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temporary\hokim_yordamchilari\out\"/>
    </mc:Choice>
  </mc:AlternateContent>
  <xr:revisionPtr revIDLastSave="0" documentId="13_ncr:1_{87BAC822-A171-477D-9495-C41DDECB4E7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Ҳудуд.Таҳл.Сўров" sheetId="1" r:id="rId1"/>
    <sheet name="Свод" sheetId="2" r:id="rId2"/>
  </sheets>
  <calcPr calcId="191029"/>
</workbook>
</file>

<file path=xl/calcChain.xml><?xml version="1.0" encoding="utf-8"?>
<calcChain xmlns="http://schemas.openxmlformats.org/spreadsheetml/2006/main">
  <c r="C15" i="2" l="1"/>
  <c r="C14" i="2"/>
  <c r="C13" i="2"/>
  <c r="C12" i="2"/>
  <c r="C11" i="2"/>
  <c r="C10" i="2"/>
  <c r="C9" i="2"/>
  <c r="C8" i="2"/>
  <c r="C7" i="2"/>
  <c r="C6" i="2"/>
  <c r="C5" i="2"/>
  <c r="C4" i="2"/>
  <c r="C3" i="2"/>
  <c r="LO14" i="2"/>
  <c r="LN14" i="2"/>
  <c r="LM14" i="2"/>
  <c r="LL14" i="2"/>
  <c r="LK14" i="2"/>
  <c r="LJ14" i="2"/>
  <c r="LI14" i="2"/>
  <c r="LH14" i="2"/>
  <c r="LG14" i="2"/>
  <c r="LF14" i="2"/>
  <c r="LE14" i="2"/>
  <c r="LD14" i="2"/>
  <c r="LC14" i="2"/>
  <c r="LB14" i="2"/>
  <c r="LA14" i="2"/>
  <c r="KZ14" i="2"/>
  <c r="KY14" i="2"/>
  <c r="KX14" i="2"/>
  <c r="KW14" i="2"/>
  <c r="KV14" i="2"/>
  <c r="KU14" i="2"/>
  <c r="KT14" i="2"/>
  <c r="KS14" i="2"/>
  <c r="KR14" i="2"/>
  <c r="KQ14" i="2"/>
  <c r="KP14" i="2"/>
  <c r="KO14" i="2"/>
  <c r="KN14" i="2"/>
  <c r="KM14" i="2"/>
  <c r="KL14" i="2"/>
  <c r="KK14" i="2"/>
  <c r="KJ14" i="2"/>
  <c r="KI14" i="2"/>
  <c r="KH14" i="2"/>
  <c r="KG14" i="2"/>
  <c r="KF14" i="2"/>
  <c r="KE14" i="2"/>
  <c r="KD14" i="2"/>
  <c r="KC14" i="2"/>
  <c r="KB14" i="2"/>
  <c r="KA14" i="2"/>
  <c r="JZ14" i="2"/>
  <c r="JY14" i="2"/>
  <c r="JX14" i="2"/>
  <c r="JW14" i="2"/>
  <c r="JV14" i="2"/>
  <c r="JU14" i="2"/>
  <c r="JT14" i="2"/>
  <c r="JS14" i="2"/>
  <c r="JR14" i="2"/>
  <c r="JQ14" i="2"/>
  <c r="JP14" i="2"/>
  <c r="JO14" i="2"/>
  <c r="JN14" i="2"/>
  <c r="JM14" i="2"/>
  <c r="JL14" i="2"/>
  <c r="JK14" i="2"/>
  <c r="JJ14" i="2"/>
  <c r="JI14" i="2"/>
  <c r="JH14" i="2"/>
  <c r="JG14" i="2"/>
  <c r="JF14" i="2"/>
  <c r="JE14" i="2"/>
  <c r="JD14" i="2"/>
  <c r="JC14" i="2"/>
  <c r="JB14" i="2"/>
  <c r="JA14" i="2"/>
  <c r="IZ14" i="2"/>
  <c r="IY14" i="2"/>
  <c r="IX14" i="2"/>
  <c r="IW14" i="2"/>
  <c r="IV14" i="2"/>
  <c r="IU14" i="2"/>
  <c r="IT14" i="2"/>
  <c r="IS14" i="2"/>
  <c r="IR14" i="2"/>
  <c r="IQ14" i="2"/>
  <c r="IP14" i="2"/>
  <c r="IO14" i="2"/>
  <c r="IN14" i="2"/>
  <c r="IM14" i="2"/>
  <c r="IL14" i="2"/>
  <c r="IK14" i="2"/>
  <c r="IJ14" i="2"/>
  <c r="II14" i="2"/>
  <c r="IH14" i="2"/>
  <c r="IG14" i="2"/>
  <c r="IF14" i="2"/>
  <c r="IE14" i="2"/>
  <c r="ID14" i="2"/>
  <c r="IC14" i="2"/>
  <c r="IB14" i="2"/>
  <c r="IA14" i="2"/>
  <c r="HZ14" i="2"/>
  <c r="HY14" i="2"/>
  <c r="HX14" i="2"/>
  <c r="HW14" i="2"/>
  <c r="HV14" i="2"/>
  <c r="HU14" i="2"/>
  <c r="HT14" i="2"/>
  <c r="HS14" i="2"/>
  <c r="HR14" i="2"/>
  <c r="HQ14" i="2"/>
  <c r="HP14" i="2"/>
  <c r="HO14" i="2"/>
  <c r="HN14" i="2"/>
  <c r="HM14" i="2"/>
  <c r="HL14" i="2"/>
  <c r="HK14" i="2"/>
  <c r="HJ14" i="2"/>
  <c r="HI14" i="2"/>
  <c r="HH14" i="2"/>
  <c r="HG14" i="2"/>
  <c r="HF14" i="2"/>
  <c r="HE14" i="2"/>
  <c r="HD14" i="2"/>
  <c r="HC14" i="2"/>
  <c r="HB14" i="2"/>
  <c r="HA14" i="2"/>
  <c r="GZ14" i="2"/>
  <c r="GY14" i="2"/>
  <c r="GX14" i="2"/>
  <c r="GW14" i="2"/>
  <c r="GV14" i="2"/>
  <c r="GU14" i="2"/>
  <c r="GT14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I14" i="2"/>
  <c r="BH14" i="2"/>
  <c r="BG14" i="2"/>
  <c r="BF14" i="2"/>
  <c r="BE14" i="2"/>
  <c r="BD14" i="2"/>
  <c r="BC14" i="2"/>
  <c r="BB14" i="2"/>
  <c r="BA14" i="2"/>
  <c r="AZ14" i="2"/>
  <c r="AY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14" i="2"/>
  <c r="B29" i="2" s="1"/>
  <c r="LO13" i="2"/>
  <c r="LN13" i="2"/>
  <c r="LM13" i="2"/>
  <c r="LL13" i="2"/>
  <c r="LK13" i="2"/>
  <c r="LJ13" i="2"/>
  <c r="LI13" i="2"/>
  <c r="LH13" i="2"/>
  <c r="LG13" i="2"/>
  <c r="LF13" i="2"/>
  <c r="LE13" i="2"/>
  <c r="LD13" i="2"/>
  <c r="LC13" i="2"/>
  <c r="LB13" i="2"/>
  <c r="LA13" i="2"/>
  <c r="KZ13" i="2"/>
  <c r="KY13" i="2"/>
  <c r="KX13" i="2"/>
  <c r="KW13" i="2"/>
  <c r="KV13" i="2"/>
  <c r="KU13" i="2"/>
  <c r="KT13" i="2"/>
  <c r="KS13" i="2"/>
  <c r="KR13" i="2"/>
  <c r="KQ13" i="2"/>
  <c r="KP13" i="2"/>
  <c r="KO13" i="2"/>
  <c r="KN13" i="2"/>
  <c r="KM13" i="2"/>
  <c r="KL13" i="2"/>
  <c r="KK13" i="2"/>
  <c r="KJ13" i="2"/>
  <c r="KI13" i="2"/>
  <c r="KH13" i="2"/>
  <c r="KG13" i="2"/>
  <c r="KF13" i="2"/>
  <c r="KE13" i="2"/>
  <c r="KD13" i="2"/>
  <c r="KC13" i="2"/>
  <c r="KB13" i="2"/>
  <c r="KA13" i="2"/>
  <c r="JZ13" i="2"/>
  <c r="JY13" i="2"/>
  <c r="JX13" i="2"/>
  <c r="JW13" i="2"/>
  <c r="JV13" i="2"/>
  <c r="JU13" i="2"/>
  <c r="JT13" i="2"/>
  <c r="JS13" i="2"/>
  <c r="JR13" i="2"/>
  <c r="JQ13" i="2"/>
  <c r="JP13" i="2"/>
  <c r="JO13" i="2"/>
  <c r="JN13" i="2"/>
  <c r="JM13" i="2"/>
  <c r="JL13" i="2"/>
  <c r="JK13" i="2"/>
  <c r="JJ13" i="2"/>
  <c r="JI13" i="2"/>
  <c r="JH13" i="2"/>
  <c r="JG13" i="2"/>
  <c r="JF13" i="2"/>
  <c r="JE13" i="2"/>
  <c r="JD13" i="2"/>
  <c r="JC13" i="2"/>
  <c r="JB13" i="2"/>
  <c r="JA13" i="2"/>
  <c r="IZ13" i="2"/>
  <c r="IY13" i="2"/>
  <c r="IX13" i="2"/>
  <c r="IW13" i="2"/>
  <c r="IV13" i="2"/>
  <c r="IU13" i="2"/>
  <c r="IT13" i="2"/>
  <c r="IS13" i="2"/>
  <c r="IR13" i="2"/>
  <c r="IQ13" i="2"/>
  <c r="IP13" i="2"/>
  <c r="IO13" i="2"/>
  <c r="IN13" i="2"/>
  <c r="IM13" i="2"/>
  <c r="IL13" i="2"/>
  <c r="IK13" i="2"/>
  <c r="IJ13" i="2"/>
  <c r="II13" i="2"/>
  <c r="IH13" i="2"/>
  <c r="IG13" i="2"/>
  <c r="IF13" i="2"/>
  <c r="IE13" i="2"/>
  <c r="ID13" i="2"/>
  <c r="IC13" i="2"/>
  <c r="IB13" i="2"/>
  <c r="IA13" i="2"/>
  <c r="HZ13" i="2"/>
  <c r="HY13" i="2"/>
  <c r="HX13" i="2"/>
  <c r="HW13" i="2"/>
  <c r="HV13" i="2"/>
  <c r="HU13" i="2"/>
  <c r="HT13" i="2"/>
  <c r="HS13" i="2"/>
  <c r="HR13" i="2"/>
  <c r="HQ13" i="2"/>
  <c r="HP13" i="2"/>
  <c r="HO13" i="2"/>
  <c r="HN13" i="2"/>
  <c r="HM13" i="2"/>
  <c r="HL13" i="2"/>
  <c r="HK13" i="2"/>
  <c r="HJ13" i="2"/>
  <c r="HI13" i="2"/>
  <c r="HH13" i="2"/>
  <c r="HG13" i="2"/>
  <c r="HF13" i="2"/>
  <c r="HE13" i="2"/>
  <c r="HD13" i="2"/>
  <c r="HC13" i="2"/>
  <c r="HB13" i="2"/>
  <c r="HA13" i="2"/>
  <c r="GZ13" i="2"/>
  <c r="GY13" i="2"/>
  <c r="GX13" i="2"/>
  <c r="GW13" i="2"/>
  <c r="GV13" i="2"/>
  <c r="GU13" i="2"/>
  <c r="GT13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I13" i="2"/>
  <c r="BH13" i="2"/>
  <c r="BG13" i="2"/>
  <c r="BF13" i="2"/>
  <c r="BE13" i="2"/>
  <c r="BD13" i="2"/>
  <c r="BC13" i="2"/>
  <c r="BB13" i="2"/>
  <c r="BA13" i="2"/>
  <c r="AZ13" i="2"/>
  <c r="AY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13" i="2"/>
  <c r="B28" i="2" s="1"/>
  <c r="LO12" i="2"/>
  <c r="LN12" i="2"/>
  <c r="LM12" i="2"/>
  <c r="LL12" i="2"/>
  <c r="LK12" i="2"/>
  <c r="LJ12" i="2"/>
  <c r="LI12" i="2"/>
  <c r="LH12" i="2"/>
  <c r="LG12" i="2"/>
  <c r="LF12" i="2"/>
  <c r="LE12" i="2"/>
  <c r="LD12" i="2"/>
  <c r="LC12" i="2"/>
  <c r="LB12" i="2"/>
  <c r="LA12" i="2"/>
  <c r="KZ12" i="2"/>
  <c r="KY12" i="2"/>
  <c r="KX12" i="2"/>
  <c r="KW12" i="2"/>
  <c r="KV12" i="2"/>
  <c r="KU12" i="2"/>
  <c r="KT12" i="2"/>
  <c r="KS12" i="2"/>
  <c r="KR12" i="2"/>
  <c r="KQ12" i="2"/>
  <c r="KP12" i="2"/>
  <c r="KO12" i="2"/>
  <c r="KN12" i="2"/>
  <c r="KM12" i="2"/>
  <c r="KL12" i="2"/>
  <c r="KK12" i="2"/>
  <c r="KJ12" i="2"/>
  <c r="KI12" i="2"/>
  <c r="KH12" i="2"/>
  <c r="KG12" i="2"/>
  <c r="KF12" i="2"/>
  <c r="KE12" i="2"/>
  <c r="KD12" i="2"/>
  <c r="KC12" i="2"/>
  <c r="KB12" i="2"/>
  <c r="KA12" i="2"/>
  <c r="JZ12" i="2"/>
  <c r="JY12" i="2"/>
  <c r="JX12" i="2"/>
  <c r="JW12" i="2"/>
  <c r="JV12" i="2"/>
  <c r="JU12" i="2"/>
  <c r="JT12" i="2"/>
  <c r="JS12" i="2"/>
  <c r="JR12" i="2"/>
  <c r="JQ12" i="2"/>
  <c r="JP12" i="2"/>
  <c r="JO12" i="2"/>
  <c r="JN12" i="2"/>
  <c r="JM12" i="2"/>
  <c r="JL12" i="2"/>
  <c r="JK12" i="2"/>
  <c r="JJ12" i="2"/>
  <c r="JI12" i="2"/>
  <c r="JH12" i="2"/>
  <c r="JG12" i="2"/>
  <c r="JF12" i="2"/>
  <c r="JE12" i="2"/>
  <c r="JD12" i="2"/>
  <c r="JC12" i="2"/>
  <c r="JB12" i="2"/>
  <c r="JA12" i="2"/>
  <c r="IZ12" i="2"/>
  <c r="IY12" i="2"/>
  <c r="IX12" i="2"/>
  <c r="IW12" i="2"/>
  <c r="IV12" i="2"/>
  <c r="IU12" i="2"/>
  <c r="IT12" i="2"/>
  <c r="IS12" i="2"/>
  <c r="IR12" i="2"/>
  <c r="IQ12" i="2"/>
  <c r="IP12" i="2"/>
  <c r="IO12" i="2"/>
  <c r="IN12" i="2"/>
  <c r="IM12" i="2"/>
  <c r="IL12" i="2"/>
  <c r="IK12" i="2"/>
  <c r="IJ12" i="2"/>
  <c r="II12" i="2"/>
  <c r="IH12" i="2"/>
  <c r="IG12" i="2"/>
  <c r="IF12" i="2"/>
  <c r="IE12" i="2"/>
  <c r="ID12" i="2"/>
  <c r="IC12" i="2"/>
  <c r="IB12" i="2"/>
  <c r="IA12" i="2"/>
  <c r="HZ12" i="2"/>
  <c r="HY12" i="2"/>
  <c r="HX12" i="2"/>
  <c r="HW12" i="2"/>
  <c r="HV12" i="2"/>
  <c r="HU12" i="2"/>
  <c r="HT12" i="2"/>
  <c r="HS12" i="2"/>
  <c r="HR12" i="2"/>
  <c r="HQ12" i="2"/>
  <c r="HP12" i="2"/>
  <c r="HO12" i="2"/>
  <c r="HN12" i="2"/>
  <c r="HM12" i="2"/>
  <c r="HL12" i="2"/>
  <c r="HK12" i="2"/>
  <c r="HJ12" i="2"/>
  <c r="HI12" i="2"/>
  <c r="HH12" i="2"/>
  <c r="HG12" i="2"/>
  <c r="HF12" i="2"/>
  <c r="HE12" i="2"/>
  <c r="HD12" i="2"/>
  <c r="HC12" i="2"/>
  <c r="HB12" i="2"/>
  <c r="HA12" i="2"/>
  <c r="GZ12" i="2"/>
  <c r="GY12" i="2"/>
  <c r="GX12" i="2"/>
  <c r="GW12" i="2"/>
  <c r="GV12" i="2"/>
  <c r="GU12" i="2"/>
  <c r="GT12" i="2"/>
  <c r="GS12" i="2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I12" i="2"/>
  <c r="BH12" i="2"/>
  <c r="BG12" i="2"/>
  <c r="BF12" i="2"/>
  <c r="BE12" i="2"/>
  <c r="BD12" i="2"/>
  <c r="BC12" i="2"/>
  <c r="BB12" i="2"/>
  <c r="BA12" i="2"/>
  <c r="AZ12" i="2"/>
  <c r="AY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12" i="2"/>
  <c r="B27" i="2" s="1"/>
  <c r="LO11" i="2"/>
  <c r="LN11" i="2"/>
  <c r="LM11" i="2"/>
  <c r="LL11" i="2"/>
  <c r="LK11" i="2"/>
  <c r="LJ11" i="2"/>
  <c r="LI11" i="2"/>
  <c r="LH11" i="2"/>
  <c r="LG11" i="2"/>
  <c r="LF11" i="2"/>
  <c r="LE11" i="2"/>
  <c r="LD11" i="2"/>
  <c r="LC11" i="2"/>
  <c r="LB11" i="2"/>
  <c r="LA11" i="2"/>
  <c r="KZ11" i="2"/>
  <c r="KY11" i="2"/>
  <c r="KX11" i="2"/>
  <c r="KW11" i="2"/>
  <c r="KV11" i="2"/>
  <c r="KU11" i="2"/>
  <c r="KT11" i="2"/>
  <c r="KS11" i="2"/>
  <c r="KR11" i="2"/>
  <c r="KQ11" i="2"/>
  <c r="KP11" i="2"/>
  <c r="KO11" i="2"/>
  <c r="KN11" i="2"/>
  <c r="KM11" i="2"/>
  <c r="KL11" i="2"/>
  <c r="KK11" i="2"/>
  <c r="KJ11" i="2"/>
  <c r="KI11" i="2"/>
  <c r="KH11" i="2"/>
  <c r="KG11" i="2"/>
  <c r="KF11" i="2"/>
  <c r="KE11" i="2"/>
  <c r="KD11" i="2"/>
  <c r="KC11" i="2"/>
  <c r="KB11" i="2"/>
  <c r="KA11" i="2"/>
  <c r="JZ11" i="2"/>
  <c r="JY11" i="2"/>
  <c r="JX11" i="2"/>
  <c r="JW11" i="2"/>
  <c r="JV11" i="2"/>
  <c r="JU11" i="2"/>
  <c r="JT11" i="2"/>
  <c r="JS11" i="2"/>
  <c r="JR11" i="2"/>
  <c r="JQ11" i="2"/>
  <c r="JP11" i="2"/>
  <c r="JO11" i="2"/>
  <c r="JN11" i="2"/>
  <c r="JM11" i="2"/>
  <c r="JL11" i="2"/>
  <c r="JK11" i="2"/>
  <c r="JJ11" i="2"/>
  <c r="JI11" i="2"/>
  <c r="JH11" i="2"/>
  <c r="JG11" i="2"/>
  <c r="JF11" i="2"/>
  <c r="JE11" i="2"/>
  <c r="JD11" i="2"/>
  <c r="JC11" i="2"/>
  <c r="JB11" i="2"/>
  <c r="JA11" i="2"/>
  <c r="IZ11" i="2"/>
  <c r="IY11" i="2"/>
  <c r="IX11" i="2"/>
  <c r="IW11" i="2"/>
  <c r="IV11" i="2"/>
  <c r="IU11" i="2"/>
  <c r="IT11" i="2"/>
  <c r="IS11" i="2"/>
  <c r="IR11" i="2"/>
  <c r="IQ11" i="2"/>
  <c r="IP11" i="2"/>
  <c r="IO11" i="2"/>
  <c r="IN11" i="2"/>
  <c r="IM11" i="2"/>
  <c r="IL11" i="2"/>
  <c r="IK11" i="2"/>
  <c r="IJ11" i="2"/>
  <c r="II11" i="2"/>
  <c r="IH11" i="2"/>
  <c r="IG11" i="2"/>
  <c r="IF11" i="2"/>
  <c r="IE11" i="2"/>
  <c r="ID11" i="2"/>
  <c r="IC11" i="2"/>
  <c r="IB11" i="2"/>
  <c r="IA11" i="2"/>
  <c r="HZ11" i="2"/>
  <c r="HY11" i="2"/>
  <c r="HX11" i="2"/>
  <c r="HW11" i="2"/>
  <c r="HV11" i="2"/>
  <c r="HU11" i="2"/>
  <c r="HT11" i="2"/>
  <c r="HS11" i="2"/>
  <c r="HR11" i="2"/>
  <c r="HQ11" i="2"/>
  <c r="HP11" i="2"/>
  <c r="HO11" i="2"/>
  <c r="HN11" i="2"/>
  <c r="HM11" i="2"/>
  <c r="HL11" i="2"/>
  <c r="HK11" i="2"/>
  <c r="HJ11" i="2"/>
  <c r="HI11" i="2"/>
  <c r="HH11" i="2"/>
  <c r="HG11" i="2"/>
  <c r="HF11" i="2"/>
  <c r="HE11" i="2"/>
  <c r="HD11" i="2"/>
  <c r="HC11" i="2"/>
  <c r="HB11" i="2"/>
  <c r="HA11" i="2"/>
  <c r="GZ11" i="2"/>
  <c r="GY11" i="2"/>
  <c r="GX11" i="2"/>
  <c r="GW11" i="2"/>
  <c r="GV11" i="2"/>
  <c r="GU11" i="2"/>
  <c r="GT11" i="2"/>
  <c r="GS11" i="2"/>
  <c r="GR11" i="2"/>
  <c r="GQ11" i="2"/>
  <c r="GP11" i="2"/>
  <c r="GO11" i="2"/>
  <c r="GN11" i="2"/>
  <c r="GM11" i="2"/>
  <c r="GL11" i="2"/>
  <c r="GK11" i="2"/>
  <c r="GJ11" i="2"/>
  <c r="GI11" i="2"/>
  <c r="GH11" i="2"/>
  <c r="GG11" i="2"/>
  <c r="GF11" i="2"/>
  <c r="GE11" i="2"/>
  <c r="GD11" i="2"/>
  <c r="GC11" i="2"/>
  <c r="GB11" i="2"/>
  <c r="GA11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I11" i="2"/>
  <c r="BH11" i="2"/>
  <c r="BG11" i="2"/>
  <c r="BF11" i="2"/>
  <c r="BE11" i="2"/>
  <c r="BD11" i="2"/>
  <c r="BC11" i="2"/>
  <c r="BB11" i="2"/>
  <c r="BA11" i="2"/>
  <c r="AZ11" i="2"/>
  <c r="AY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11" i="2"/>
  <c r="B26" i="2" s="1"/>
  <c r="LO10" i="2"/>
  <c r="LN10" i="2"/>
  <c r="LM10" i="2"/>
  <c r="LL10" i="2"/>
  <c r="LK10" i="2"/>
  <c r="LJ10" i="2"/>
  <c r="LI10" i="2"/>
  <c r="LH10" i="2"/>
  <c r="LG10" i="2"/>
  <c r="LF10" i="2"/>
  <c r="LE10" i="2"/>
  <c r="LD10" i="2"/>
  <c r="LC10" i="2"/>
  <c r="LB10" i="2"/>
  <c r="LA10" i="2"/>
  <c r="KZ10" i="2"/>
  <c r="KY10" i="2"/>
  <c r="KX10" i="2"/>
  <c r="KW10" i="2"/>
  <c r="KV10" i="2"/>
  <c r="KU10" i="2"/>
  <c r="KT10" i="2"/>
  <c r="KS10" i="2"/>
  <c r="KR10" i="2"/>
  <c r="KQ10" i="2"/>
  <c r="KP10" i="2"/>
  <c r="KO10" i="2"/>
  <c r="KN10" i="2"/>
  <c r="KM10" i="2"/>
  <c r="KL10" i="2"/>
  <c r="KK10" i="2"/>
  <c r="KJ10" i="2"/>
  <c r="KI10" i="2"/>
  <c r="KH10" i="2"/>
  <c r="KG10" i="2"/>
  <c r="KF10" i="2"/>
  <c r="KE10" i="2"/>
  <c r="KD10" i="2"/>
  <c r="KC10" i="2"/>
  <c r="KB10" i="2"/>
  <c r="KA10" i="2"/>
  <c r="JZ10" i="2"/>
  <c r="JY10" i="2"/>
  <c r="JX10" i="2"/>
  <c r="JW10" i="2"/>
  <c r="JV10" i="2"/>
  <c r="JU10" i="2"/>
  <c r="JT10" i="2"/>
  <c r="JS10" i="2"/>
  <c r="JR10" i="2"/>
  <c r="JQ10" i="2"/>
  <c r="JP10" i="2"/>
  <c r="JO10" i="2"/>
  <c r="JN10" i="2"/>
  <c r="JM10" i="2"/>
  <c r="JL10" i="2"/>
  <c r="JK10" i="2"/>
  <c r="JJ10" i="2"/>
  <c r="JI10" i="2"/>
  <c r="JH10" i="2"/>
  <c r="JG10" i="2"/>
  <c r="JF10" i="2"/>
  <c r="JE10" i="2"/>
  <c r="JD10" i="2"/>
  <c r="JC10" i="2"/>
  <c r="JB10" i="2"/>
  <c r="JA10" i="2"/>
  <c r="IZ10" i="2"/>
  <c r="IY10" i="2"/>
  <c r="IX10" i="2"/>
  <c r="IW10" i="2"/>
  <c r="IV10" i="2"/>
  <c r="IU10" i="2"/>
  <c r="IT10" i="2"/>
  <c r="IS10" i="2"/>
  <c r="IR10" i="2"/>
  <c r="IQ10" i="2"/>
  <c r="IP10" i="2"/>
  <c r="IO10" i="2"/>
  <c r="IN10" i="2"/>
  <c r="IM10" i="2"/>
  <c r="IL10" i="2"/>
  <c r="IK10" i="2"/>
  <c r="IJ10" i="2"/>
  <c r="II10" i="2"/>
  <c r="IH10" i="2"/>
  <c r="IG10" i="2"/>
  <c r="IF10" i="2"/>
  <c r="IE10" i="2"/>
  <c r="ID10" i="2"/>
  <c r="IC10" i="2"/>
  <c r="IB10" i="2"/>
  <c r="IA10" i="2"/>
  <c r="HZ10" i="2"/>
  <c r="HY10" i="2"/>
  <c r="HX10" i="2"/>
  <c r="HW10" i="2"/>
  <c r="HV10" i="2"/>
  <c r="HU10" i="2"/>
  <c r="HT10" i="2"/>
  <c r="HS10" i="2"/>
  <c r="HR10" i="2"/>
  <c r="HQ10" i="2"/>
  <c r="HP10" i="2"/>
  <c r="HO10" i="2"/>
  <c r="HN10" i="2"/>
  <c r="HM10" i="2"/>
  <c r="HL10" i="2"/>
  <c r="HK10" i="2"/>
  <c r="HJ10" i="2"/>
  <c r="HI10" i="2"/>
  <c r="HH10" i="2"/>
  <c r="HG10" i="2"/>
  <c r="HF10" i="2"/>
  <c r="HE10" i="2"/>
  <c r="HD10" i="2"/>
  <c r="HC10" i="2"/>
  <c r="HB10" i="2"/>
  <c r="HA10" i="2"/>
  <c r="GZ10" i="2"/>
  <c r="GY10" i="2"/>
  <c r="GX10" i="2"/>
  <c r="GW10" i="2"/>
  <c r="GV10" i="2"/>
  <c r="GU10" i="2"/>
  <c r="GT10" i="2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I10" i="2"/>
  <c r="BH10" i="2"/>
  <c r="BG10" i="2"/>
  <c r="BF10" i="2"/>
  <c r="BE10" i="2"/>
  <c r="BD10" i="2"/>
  <c r="BC10" i="2"/>
  <c r="BB10" i="2"/>
  <c r="BA10" i="2"/>
  <c r="AZ10" i="2"/>
  <c r="AY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10" i="2"/>
  <c r="B25" i="2" s="1"/>
  <c r="LO9" i="2"/>
  <c r="LN9" i="2"/>
  <c r="LM9" i="2"/>
  <c r="LL9" i="2"/>
  <c r="LK9" i="2"/>
  <c r="LJ9" i="2"/>
  <c r="LI9" i="2"/>
  <c r="LH9" i="2"/>
  <c r="LG9" i="2"/>
  <c r="LF9" i="2"/>
  <c r="LE9" i="2"/>
  <c r="LD9" i="2"/>
  <c r="LC9" i="2"/>
  <c r="LB9" i="2"/>
  <c r="LA9" i="2"/>
  <c r="KZ9" i="2"/>
  <c r="KY9" i="2"/>
  <c r="KX9" i="2"/>
  <c r="KW9" i="2"/>
  <c r="KV9" i="2"/>
  <c r="KU9" i="2"/>
  <c r="KT9" i="2"/>
  <c r="KS9" i="2"/>
  <c r="KR9" i="2"/>
  <c r="KQ9" i="2"/>
  <c r="KP9" i="2"/>
  <c r="KO9" i="2"/>
  <c r="KN9" i="2"/>
  <c r="KM9" i="2"/>
  <c r="KL9" i="2"/>
  <c r="KK9" i="2"/>
  <c r="KJ9" i="2"/>
  <c r="KI9" i="2"/>
  <c r="KH9" i="2"/>
  <c r="KG9" i="2"/>
  <c r="KF9" i="2"/>
  <c r="KE9" i="2"/>
  <c r="KD9" i="2"/>
  <c r="KC9" i="2"/>
  <c r="KB9" i="2"/>
  <c r="KA9" i="2"/>
  <c r="JZ9" i="2"/>
  <c r="JY9" i="2"/>
  <c r="JX9" i="2"/>
  <c r="JW9" i="2"/>
  <c r="JV9" i="2"/>
  <c r="JU9" i="2"/>
  <c r="JT9" i="2"/>
  <c r="JS9" i="2"/>
  <c r="JR9" i="2"/>
  <c r="JQ9" i="2"/>
  <c r="JP9" i="2"/>
  <c r="JO9" i="2"/>
  <c r="JN9" i="2"/>
  <c r="JM9" i="2"/>
  <c r="JL9" i="2"/>
  <c r="JK9" i="2"/>
  <c r="JJ9" i="2"/>
  <c r="JI9" i="2"/>
  <c r="JH9" i="2"/>
  <c r="JG9" i="2"/>
  <c r="JF9" i="2"/>
  <c r="JE9" i="2"/>
  <c r="JD9" i="2"/>
  <c r="JC9" i="2"/>
  <c r="JB9" i="2"/>
  <c r="JA9" i="2"/>
  <c r="IZ9" i="2"/>
  <c r="IY9" i="2"/>
  <c r="IX9" i="2"/>
  <c r="IW9" i="2"/>
  <c r="IV9" i="2"/>
  <c r="IU9" i="2"/>
  <c r="IT9" i="2"/>
  <c r="IS9" i="2"/>
  <c r="IR9" i="2"/>
  <c r="IQ9" i="2"/>
  <c r="IP9" i="2"/>
  <c r="IO9" i="2"/>
  <c r="IN9" i="2"/>
  <c r="IM9" i="2"/>
  <c r="IL9" i="2"/>
  <c r="IK9" i="2"/>
  <c r="IJ9" i="2"/>
  <c r="II9" i="2"/>
  <c r="IH9" i="2"/>
  <c r="IG9" i="2"/>
  <c r="IF9" i="2"/>
  <c r="IE9" i="2"/>
  <c r="ID9" i="2"/>
  <c r="IC9" i="2"/>
  <c r="IB9" i="2"/>
  <c r="IA9" i="2"/>
  <c r="HZ9" i="2"/>
  <c r="HY9" i="2"/>
  <c r="HX9" i="2"/>
  <c r="HW9" i="2"/>
  <c r="HV9" i="2"/>
  <c r="HU9" i="2"/>
  <c r="HT9" i="2"/>
  <c r="HS9" i="2"/>
  <c r="HR9" i="2"/>
  <c r="HQ9" i="2"/>
  <c r="HP9" i="2"/>
  <c r="HO9" i="2"/>
  <c r="HN9" i="2"/>
  <c r="HM9" i="2"/>
  <c r="HL9" i="2"/>
  <c r="HK9" i="2"/>
  <c r="HJ9" i="2"/>
  <c r="HI9" i="2"/>
  <c r="HH9" i="2"/>
  <c r="HG9" i="2"/>
  <c r="HF9" i="2"/>
  <c r="HE9" i="2"/>
  <c r="HD9" i="2"/>
  <c r="HC9" i="2"/>
  <c r="HB9" i="2"/>
  <c r="HA9" i="2"/>
  <c r="GZ9" i="2"/>
  <c r="GY9" i="2"/>
  <c r="GX9" i="2"/>
  <c r="GW9" i="2"/>
  <c r="GV9" i="2"/>
  <c r="GU9" i="2"/>
  <c r="GT9" i="2"/>
  <c r="GS9" i="2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I9" i="2"/>
  <c r="BH9" i="2"/>
  <c r="BG9" i="2"/>
  <c r="BF9" i="2"/>
  <c r="BE9" i="2"/>
  <c r="BD9" i="2"/>
  <c r="BC9" i="2"/>
  <c r="BB9" i="2"/>
  <c r="BA9" i="2"/>
  <c r="AZ9" i="2"/>
  <c r="AY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9" i="2"/>
  <c r="B24" i="2" s="1"/>
  <c r="LO8" i="2"/>
  <c r="LN8" i="2"/>
  <c r="LM8" i="2"/>
  <c r="LL8" i="2"/>
  <c r="LK8" i="2"/>
  <c r="LJ8" i="2"/>
  <c r="LI8" i="2"/>
  <c r="LH8" i="2"/>
  <c r="LG8" i="2"/>
  <c r="LF8" i="2"/>
  <c r="LE8" i="2"/>
  <c r="LD8" i="2"/>
  <c r="LC8" i="2"/>
  <c r="LB8" i="2"/>
  <c r="LA8" i="2"/>
  <c r="KZ8" i="2"/>
  <c r="KY8" i="2"/>
  <c r="KX8" i="2"/>
  <c r="KW8" i="2"/>
  <c r="KV8" i="2"/>
  <c r="KU8" i="2"/>
  <c r="KT8" i="2"/>
  <c r="KS8" i="2"/>
  <c r="KR8" i="2"/>
  <c r="KQ8" i="2"/>
  <c r="KP8" i="2"/>
  <c r="KO8" i="2"/>
  <c r="KN8" i="2"/>
  <c r="KM8" i="2"/>
  <c r="KL8" i="2"/>
  <c r="KK8" i="2"/>
  <c r="KJ8" i="2"/>
  <c r="KI8" i="2"/>
  <c r="KH8" i="2"/>
  <c r="KG8" i="2"/>
  <c r="KF8" i="2"/>
  <c r="KE8" i="2"/>
  <c r="KD8" i="2"/>
  <c r="KC8" i="2"/>
  <c r="KB8" i="2"/>
  <c r="KA8" i="2"/>
  <c r="JZ8" i="2"/>
  <c r="JY8" i="2"/>
  <c r="JX8" i="2"/>
  <c r="JW8" i="2"/>
  <c r="JV8" i="2"/>
  <c r="JU8" i="2"/>
  <c r="JT8" i="2"/>
  <c r="JS8" i="2"/>
  <c r="JR8" i="2"/>
  <c r="JQ8" i="2"/>
  <c r="JP8" i="2"/>
  <c r="JO8" i="2"/>
  <c r="JN8" i="2"/>
  <c r="JM8" i="2"/>
  <c r="JL8" i="2"/>
  <c r="JK8" i="2"/>
  <c r="JJ8" i="2"/>
  <c r="JI8" i="2"/>
  <c r="JH8" i="2"/>
  <c r="JG8" i="2"/>
  <c r="JF8" i="2"/>
  <c r="JE8" i="2"/>
  <c r="JD8" i="2"/>
  <c r="JC8" i="2"/>
  <c r="JB8" i="2"/>
  <c r="JA8" i="2"/>
  <c r="IZ8" i="2"/>
  <c r="IY8" i="2"/>
  <c r="IX8" i="2"/>
  <c r="IW8" i="2"/>
  <c r="IV8" i="2"/>
  <c r="IU8" i="2"/>
  <c r="IT8" i="2"/>
  <c r="IS8" i="2"/>
  <c r="IR8" i="2"/>
  <c r="IQ8" i="2"/>
  <c r="IP8" i="2"/>
  <c r="IO8" i="2"/>
  <c r="IN8" i="2"/>
  <c r="IM8" i="2"/>
  <c r="IL8" i="2"/>
  <c r="IK8" i="2"/>
  <c r="IJ8" i="2"/>
  <c r="II8" i="2"/>
  <c r="IH8" i="2"/>
  <c r="IG8" i="2"/>
  <c r="IF8" i="2"/>
  <c r="IE8" i="2"/>
  <c r="ID8" i="2"/>
  <c r="IC8" i="2"/>
  <c r="IB8" i="2"/>
  <c r="IA8" i="2"/>
  <c r="HZ8" i="2"/>
  <c r="HY8" i="2"/>
  <c r="HX8" i="2"/>
  <c r="HW8" i="2"/>
  <c r="HV8" i="2"/>
  <c r="HU8" i="2"/>
  <c r="HT8" i="2"/>
  <c r="HS8" i="2"/>
  <c r="HR8" i="2"/>
  <c r="HQ8" i="2"/>
  <c r="HP8" i="2"/>
  <c r="HO8" i="2"/>
  <c r="HN8" i="2"/>
  <c r="HM8" i="2"/>
  <c r="HL8" i="2"/>
  <c r="HK8" i="2"/>
  <c r="HJ8" i="2"/>
  <c r="HI8" i="2"/>
  <c r="HH8" i="2"/>
  <c r="HG8" i="2"/>
  <c r="HF8" i="2"/>
  <c r="HE8" i="2"/>
  <c r="HD8" i="2"/>
  <c r="HC8" i="2"/>
  <c r="HB8" i="2"/>
  <c r="HA8" i="2"/>
  <c r="GZ8" i="2"/>
  <c r="GY8" i="2"/>
  <c r="GX8" i="2"/>
  <c r="GW8" i="2"/>
  <c r="GV8" i="2"/>
  <c r="GU8" i="2"/>
  <c r="GT8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I8" i="2"/>
  <c r="BH8" i="2"/>
  <c r="BG8" i="2"/>
  <c r="BF8" i="2"/>
  <c r="BE8" i="2"/>
  <c r="BD8" i="2"/>
  <c r="BC8" i="2"/>
  <c r="BB8" i="2"/>
  <c r="BA8" i="2"/>
  <c r="AZ8" i="2"/>
  <c r="AY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P23" i="2" s="1"/>
  <c r="O8" i="2"/>
  <c r="N8" i="2"/>
  <c r="M8" i="2"/>
  <c r="L8" i="2"/>
  <c r="K8" i="2"/>
  <c r="J8" i="2"/>
  <c r="I8" i="2"/>
  <c r="H8" i="2"/>
  <c r="H23" i="2" s="1"/>
  <c r="G8" i="2"/>
  <c r="F8" i="2"/>
  <c r="E8" i="2"/>
  <c r="D8" i="2"/>
  <c r="B8" i="2"/>
  <c r="B23" i="2" s="1"/>
  <c r="LO7" i="2"/>
  <c r="LN7" i="2"/>
  <c r="LM7" i="2"/>
  <c r="LL7" i="2"/>
  <c r="LK7" i="2"/>
  <c r="LJ7" i="2"/>
  <c r="LI7" i="2"/>
  <c r="LH7" i="2"/>
  <c r="LG7" i="2"/>
  <c r="LF7" i="2"/>
  <c r="LE7" i="2"/>
  <c r="LD7" i="2"/>
  <c r="LC7" i="2"/>
  <c r="LB7" i="2"/>
  <c r="LA7" i="2"/>
  <c r="KZ7" i="2"/>
  <c r="KY7" i="2"/>
  <c r="KX7" i="2"/>
  <c r="KW7" i="2"/>
  <c r="KV7" i="2"/>
  <c r="KU7" i="2"/>
  <c r="KT7" i="2"/>
  <c r="KS7" i="2"/>
  <c r="KR7" i="2"/>
  <c r="KQ7" i="2"/>
  <c r="KP7" i="2"/>
  <c r="KO7" i="2"/>
  <c r="KN7" i="2"/>
  <c r="KM7" i="2"/>
  <c r="KL7" i="2"/>
  <c r="KK7" i="2"/>
  <c r="KJ7" i="2"/>
  <c r="KI7" i="2"/>
  <c r="KH7" i="2"/>
  <c r="KG7" i="2"/>
  <c r="KF7" i="2"/>
  <c r="KE7" i="2"/>
  <c r="KD7" i="2"/>
  <c r="KC7" i="2"/>
  <c r="KB7" i="2"/>
  <c r="KA7" i="2"/>
  <c r="JZ7" i="2"/>
  <c r="JY7" i="2"/>
  <c r="JX7" i="2"/>
  <c r="JW7" i="2"/>
  <c r="JV7" i="2"/>
  <c r="JU7" i="2"/>
  <c r="JT7" i="2"/>
  <c r="JS7" i="2"/>
  <c r="JR7" i="2"/>
  <c r="JQ7" i="2"/>
  <c r="JP7" i="2"/>
  <c r="JO7" i="2"/>
  <c r="JN7" i="2"/>
  <c r="JM7" i="2"/>
  <c r="JL7" i="2"/>
  <c r="JK7" i="2"/>
  <c r="JJ7" i="2"/>
  <c r="JI7" i="2"/>
  <c r="JH7" i="2"/>
  <c r="JG7" i="2"/>
  <c r="JF7" i="2"/>
  <c r="JE7" i="2"/>
  <c r="JD7" i="2"/>
  <c r="JC7" i="2"/>
  <c r="JB7" i="2"/>
  <c r="JA7" i="2"/>
  <c r="IZ7" i="2"/>
  <c r="IY7" i="2"/>
  <c r="IX7" i="2"/>
  <c r="IW7" i="2"/>
  <c r="IV7" i="2"/>
  <c r="IU7" i="2"/>
  <c r="IT7" i="2"/>
  <c r="IS7" i="2"/>
  <c r="IR7" i="2"/>
  <c r="IQ7" i="2"/>
  <c r="IP7" i="2"/>
  <c r="IO7" i="2"/>
  <c r="IN7" i="2"/>
  <c r="IM7" i="2"/>
  <c r="IL7" i="2"/>
  <c r="IK7" i="2"/>
  <c r="IJ7" i="2"/>
  <c r="II7" i="2"/>
  <c r="IH7" i="2"/>
  <c r="IG7" i="2"/>
  <c r="IF7" i="2"/>
  <c r="IE7" i="2"/>
  <c r="ID7" i="2"/>
  <c r="IC7" i="2"/>
  <c r="IB7" i="2"/>
  <c r="IA7" i="2"/>
  <c r="HZ7" i="2"/>
  <c r="HY7" i="2"/>
  <c r="HX7" i="2"/>
  <c r="HW7" i="2"/>
  <c r="HV7" i="2"/>
  <c r="HU7" i="2"/>
  <c r="HT7" i="2"/>
  <c r="HS7" i="2"/>
  <c r="HR7" i="2"/>
  <c r="HQ7" i="2"/>
  <c r="HP7" i="2"/>
  <c r="HO7" i="2"/>
  <c r="HN7" i="2"/>
  <c r="HM7" i="2"/>
  <c r="HL7" i="2"/>
  <c r="HK7" i="2"/>
  <c r="HJ7" i="2"/>
  <c r="HI7" i="2"/>
  <c r="HH7" i="2"/>
  <c r="HG7" i="2"/>
  <c r="HF7" i="2"/>
  <c r="HE7" i="2"/>
  <c r="HD7" i="2"/>
  <c r="HC7" i="2"/>
  <c r="HB7" i="2"/>
  <c r="HA7" i="2"/>
  <c r="GZ7" i="2"/>
  <c r="GY7" i="2"/>
  <c r="GX7" i="2"/>
  <c r="GW7" i="2"/>
  <c r="GV7" i="2"/>
  <c r="GU7" i="2"/>
  <c r="GT7" i="2"/>
  <c r="GS7" i="2"/>
  <c r="GR7" i="2"/>
  <c r="GQ7" i="2"/>
  <c r="GP7" i="2"/>
  <c r="GO7" i="2"/>
  <c r="GN7" i="2"/>
  <c r="GM7" i="2"/>
  <c r="GL7" i="2"/>
  <c r="GK7" i="2"/>
  <c r="GJ7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I7" i="2"/>
  <c r="BH7" i="2"/>
  <c r="BG7" i="2"/>
  <c r="BF7" i="2"/>
  <c r="BE7" i="2"/>
  <c r="BD7" i="2"/>
  <c r="BC7" i="2"/>
  <c r="BB7" i="2"/>
  <c r="BA7" i="2"/>
  <c r="AZ7" i="2"/>
  <c r="AY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7" i="2"/>
  <c r="B22" i="2" s="1"/>
  <c r="LO6" i="2"/>
  <c r="LN6" i="2"/>
  <c r="LM6" i="2"/>
  <c r="LL6" i="2"/>
  <c r="LK6" i="2"/>
  <c r="LJ6" i="2"/>
  <c r="LI6" i="2"/>
  <c r="LH6" i="2"/>
  <c r="LG6" i="2"/>
  <c r="LF6" i="2"/>
  <c r="LE6" i="2"/>
  <c r="LD6" i="2"/>
  <c r="LC6" i="2"/>
  <c r="LB6" i="2"/>
  <c r="LA6" i="2"/>
  <c r="KZ6" i="2"/>
  <c r="KY6" i="2"/>
  <c r="KX6" i="2"/>
  <c r="KW6" i="2"/>
  <c r="KV6" i="2"/>
  <c r="KU6" i="2"/>
  <c r="KT6" i="2"/>
  <c r="KS6" i="2"/>
  <c r="KR6" i="2"/>
  <c r="KQ6" i="2"/>
  <c r="KP6" i="2"/>
  <c r="KO6" i="2"/>
  <c r="KN6" i="2"/>
  <c r="KM6" i="2"/>
  <c r="KL6" i="2"/>
  <c r="KK6" i="2"/>
  <c r="KJ6" i="2"/>
  <c r="KI6" i="2"/>
  <c r="KH6" i="2"/>
  <c r="KG6" i="2"/>
  <c r="KF6" i="2"/>
  <c r="KE6" i="2"/>
  <c r="KD6" i="2"/>
  <c r="KC6" i="2"/>
  <c r="KB6" i="2"/>
  <c r="KA6" i="2"/>
  <c r="JZ6" i="2"/>
  <c r="JY6" i="2"/>
  <c r="JX6" i="2"/>
  <c r="JW6" i="2"/>
  <c r="JV6" i="2"/>
  <c r="JU6" i="2"/>
  <c r="JT6" i="2"/>
  <c r="JS6" i="2"/>
  <c r="JR6" i="2"/>
  <c r="JQ6" i="2"/>
  <c r="JP6" i="2"/>
  <c r="JO6" i="2"/>
  <c r="JN6" i="2"/>
  <c r="JM6" i="2"/>
  <c r="JL6" i="2"/>
  <c r="JK6" i="2"/>
  <c r="JJ6" i="2"/>
  <c r="JI6" i="2"/>
  <c r="JH6" i="2"/>
  <c r="JG6" i="2"/>
  <c r="JF6" i="2"/>
  <c r="JE6" i="2"/>
  <c r="JD6" i="2"/>
  <c r="JC6" i="2"/>
  <c r="JB6" i="2"/>
  <c r="JA6" i="2"/>
  <c r="IZ6" i="2"/>
  <c r="IY6" i="2"/>
  <c r="IX6" i="2"/>
  <c r="IW6" i="2"/>
  <c r="IV6" i="2"/>
  <c r="IU6" i="2"/>
  <c r="IT6" i="2"/>
  <c r="IS6" i="2"/>
  <c r="IR6" i="2"/>
  <c r="IQ6" i="2"/>
  <c r="IP6" i="2"/>
  <c r="IO6" i="2"/>
  <c r="IN6" i="2"/>
  <c r="IM6" i="2"/>
  <c r="IL6" i="2"/>
  <c r="IK6" i="2"/>
  <c r="IJ6" i="2"/>
  <c r="II6" i="2"/>
  <c r="IH6" i="2"/>
  <c r="IG6" i="2"/>
  <c r="IF6" i="2"/>
  <c r="IE6" i="2"/>
  <c r="ID6" i="2"/>
  <c r="IC6" i="2"/>
  <c r="IB6" i="2"/>
  <c r="IA6" i="2"/>
  <c r="HZ6" i="2"/>
  <c r="HY6" i="2"/>
  <c r="HX6" i="2"/>
  <c r="HW6" i="2"/>
  <c r="HV6" i="2"/>
  <c r="HU6" i="2"/>
  <c r="HT6" i="2"/>
  <c r="HS6" i="2"/>
  <c r="HR6" i="2"/>
  <c r="HQ6" i="2"/>
  <c r="HP6" i="2"/>
  <c r="HO6" i="2"/>
  <c r="HN6" i="2"/>
  <c r="HM6" i="2"/>
  <c r="HL6" i="2"/>
  <c r="HK6" i="2"/>
  <c r="HJ6" i="2"/>
  <c r="HI6" i="2"/>
  <c r="HH6" i="2"/>
  <c r="HG6" i="2"/>
  <c r="HF6" i="2"/>
  <c r="HE6" i="2"/>
  <c r="HD6" i="2"/>
  <c r="HC6" i="2"/>
  <c r="HB6" i="2"/>
  <c r="HA6" i="2"/>
  <c r="GZ6" i="2"/>
  <c r="GY6" i="2"/>
  <c r="GX6" i="2"/>
  <c r="GW6" i="2"/>
  <c r="GV6" i="2"/>
  <c r="GU6" i="2"/>
  <c r="GT6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I6" i="2"/>
  <c r="BH6" i="2"/>
  <c r="BG6" i="2"/>
  <c r="BF6" i="2"/>
  <c r="BE6" i="2"/>
  <c r="BD6" i="2"/>
  <c r="BC6" i="2"/>
  <c r="BB6" i="2"/>
  <c r="BA6" i="2"/>
  <c r="AZ6" i="2"/>
  <c r="AY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X21" i="2" s="1"/>
  <c r="W6" i="2"/>
  <c r="V6" i="2"/>
  <c r="U6" i="2"/>
  <c r="T6" i="2"/>
  <c r="S6" i="2"/>
  <c r="R6" i="2"/>
  <c r="Q6" i="2"/>
  <c r="P6" i="2"/>
  <c r="P21" i="2" s="1"/>
  <c r="O6" i="2"/>
  <c r="N6" i="2"/>
  <c r="M6" i="2"/>
  <c r="L6" i="2"/>
  <c r="K6" i="2"/>
  <c r="J6" i="2"/>
  <c r="I6" i="2"/>
  <c r="H6" i="2"/>
  <c r="H21" i="2" s="1"/>
  <c r="G6" i="2"/>
  <c r="F6" i="2"/>
  <c r="E6" i="2"/>
  <c r="D6" i="2"/>
  <c r="B6" i="2"/>
  <c r="B21" i="2" s="1"/>
  <c r="LO5" i="2"/>
  <c r="LN5" i="2"/>
  <c r="LM5" i="2"/>
  <c r="LL5" i="2"/>
  <c r="LK5" i="2"/>
  <c r="LJ5" i="2"/>
  <c r="LI5" i="2"/>
  <c r="LH5" i="2"/>
  <c r="LG5" i="2"/>
  <c r="LF5" i="2"/>
  <c r="LE5" i="2"/>
  <c r="LD5" i="2"/>
  <c r="LC5" i="2"/>
  <c r="LB5" i="2"/>
  <c r="LA5" i="2"/>
  <c r="KZ5" i="2"/>
  <c r="KY5" i="2"/>
  <c r="KX5" i="2"/>
  <c r="KW5" i="2"/>
  <c r="KV5" i="2"/>
  <c r="KU5" i="2"/>
  <c r="KT5" i="2"/>
  <c r="KS5" i="2"/>
  <c r="KR5" i="2"/>
  <c r="KQ5" i="2"/>
  <c r="KP5" i="2"/>
  <c r="KO5" i="2"/>
  <c r="KN5" i="2"/>
  <c r="KM5" i="2"/>
  <c r="KL5" i="2"/>
  <c r="KK5" i="2"/>
  <c r="KJ5" i="2"/>
  <c r="KI5" i="2"/>
  <c r="KH5" i="2"/>
  <c r="KG5" i="2"/>
  <c r="KF5" i="2"/>
  <c r="KE5" i="2"/>
  <c r="KD5" i="2"/>
  <c r="KC5" i="2"/>
  <c r="KB5" i="2"/>
  <c r="KA5" i="2"/>
  <c r="JZ5" i="2"/>
  <c r="JY5" i="2"/>
  <c r="JX5" i="2"/>
  <c r="JW5" i="2"/>
  <c r="JV5" i="2"/>
  <c r="JU5" i="2"/>
  <c r="JT5" i="2"/>
  <c r="JS5" i="2"/>
  <c r="JR5" i="2"/>
  <c r="JQ5" i="2"/>
  <c r="JP5" i="2"/>
  <c r="JO5" i="2"/>
  <c r="JN5" i="2"/>
  <c r="JM5" i="2"/>
  <c r="JL5" i="2"/>
  <c r="JK5" i="2"/>
  <c r="JJ5" i="2"/>
  <c r="JI5" i="2"/>
  <c r="JH5" i="2"/>
  <c r="JG5" i="2"/>
  <c r="JF5" i="2"/>
  <c r="JE5" i="2"/>
  <c r="JD5" i="2"/>
  <c r="JC5" i="2"/>
  <c r="JB5" i="2"/>
  <c r="JA5" i="2"/>
  <c r="IZ5" i="2"/>
  <c r="IY5" i="2"/>
  <c r="IX5" i="2"/>
  <c r="IW5" i="2"/>
  <c r="IV5" i="2"/>
  <c r="IU5" i="2"/>
  <c r="IT5" i="2"/>
  <c r="IS5" i="2"/>
  <c r="IR5" i="2"/>
  <c r="IQ5" i="2"/>
  <c r="IP5" i="2"/>
  <c r="IO5" i="2"/>
  <c r="IN5" i="2"/>
  <c r="IM5" i="2"/>
  <c r="IL5" i="2"/>
  <c r="IK5" i="2"/>
  <c r="IJ5" i="2"/>
  <c r="II5" i="2"/>
  <c r="IH5" i="2"/>
  <c r="IG5" i="2"/>
  <c r="IF5" i="2"/>
  <c r="IE5" i="2"/>
  <c r="ID5" i="2"/>
  <c r="IC5" i="2"/>
  <c r="IB5" i="2"/>
  <c r="IA5" i="2"/>
  <c r="HZ5" i="2"/>
  <c r="HY5" i="2"/>
  <c r="HX5" i="2"/>
  <c r="HW5" i="2"/>
  <c r="HV5" i="2"/>
  <c r="HU5" i="2"/>
  <c r="HT5" i="2"/>
  <c r="HS5" i="2"/>
  <c r="HR5" i="2"/>
  <c r="HQ5" i="2"/>
  <c r="HP5" i="2"/>
  <c r="HO5" i="2"/>
  <c r="HN5" i="2"/>
  <c r="HM5" i="2"/>
  <c r="HL5" i="2"/>
  <c r="HK5" i="2"/>
  <c r="HJ5" i="2"/>
  <c r="HI5" i="2"/>
  <c r="HH5" i="2"/>
  <c r="HG5" i="2"/>
  <c r="HF5" i="2"/>
  <c r="HE5" i="2"/>
  <c r="HD5" i="2"/>
  <c r="HC5" i="2"/>
  <c r="HB5" i="2"/>
  <c r="HA5" i="2"/>
  <c r="GZ5" i="2"/>
  <c r="GY5" i="2"/>
  <c r="GX5" i="2"/>
  <c r="GW5" i="2"/>
  <c r="GV5" i="2"/>
  <c r="GU5" i="2"/>
  <c r="GT5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I5" i="2"/>
  <c r="BH5" i="2"/>
  <c r="BG5" i="2"/>
  <c r="BF5" i="2"/>
  <c r="BE5" i="2"/>
  <c r="BD5" i="2"/>
  <c r="BC5" i="2"/>
  <c r="BB5" i="2"/>
  <c r="BA5" i="2"/>
  <c r="AZ5" i="2"/>
  <c r="AY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5" i="2"/>
  <c r="B20" i="2" s="1"/>
  <c r="LO4" i="2"/>
  <c r="LN4" i="2"/>
  <c r="LM4" i="2"/>
  <c r="LL4" i="2"/>
  <c r="LK4" i="2"/>
  <c r="LJ4" i="2"/>
  <c r="LI4" i="2"/>
  <c r="LH4" i="2"/>
  <c r="LG4" i="2"/>
  <c r="LF4" i="2"/>
  <c r="LE4" i="2"/>
  <c r="LD4" i="2"/>
  <c r="LC4" i="2"/>
  <c r="LB4" i="2"/>
  <c r="LA4" i="2"/>
  <c r="KZ4" i="2"/>
  <c r="KY4" i="2"/>
  <c r="KX4" i="2"/>
  <c r="KW4" i="2"/>
  <c r="KV4" i="2"/>
  <c r="KU4" i="2"/>
  <c r="KT4" i="2"/>
  <c r="KS4" i="2"/>
  <c r="KR4" i="2"/>
  <c r="KQ4" i="2"/>
  <c r="KP4" i="2"/>
  <c r="KO4" i="2"/>
  <c r="KN4" i="2"/>
  <c r="KM4" i="2"/>
  <c r="KL4" i="2"/>
  <c r="KK4" i="2"/>
  <c r="KJ4" i="2"/>
  <c r="KI4" i="2"/>
  <c r="KH4" i="2"/>
  <c r="KG4" i="2"/>
  <c r="KF4" i="2"/>
  <c r="KE4" i="2"/>
  <c r="KD4" i="2"/>
  <c r="KC4" i="2"/>
  <c r="KB4" i="2"/>
  <c r="KA4" i="2"/>
  <c r="JZ4" i="2"/>
  <c r="JY4" i="2"/>
  <c r="JX4" i="2"/>
  <c r="JW4" i="2"/>
  <c r="JV4" i="2"/>
  <c r="JU4" i="2"/>
  <c r="JT4" i="2"/>
  <c r="JS4" i="2"/>
  <c r="JR4" i="2"/>
  <c r="JQ4" i="2"/>
  <c r="JP4" i="2"/>
  <c r="JO4" i="2"/>
  <c r="JN4" i="2"/>
  <c r="JM4" i="2"/>
  <c r="JL4" i="2"/>
  <c r="JK4" i="2"/>
  <c r="JJ4" i="2"/>
  <c r="JI4" i="2"/>
  <c r="JH4" i="2"/>
  <c r="JG4" i="2"/>
  <c r="JF4" i="2"/>
  <c r="JE4" i="2"/>
  <c r="JD4" i="2"/>
  <c r="JC4" i="2"/>
  <c r="JB4" i="2"/>
  <c r="JA4" i="2"/>
  <c r="IZ4" i="2"/>
  <c r="IY4" i="2"/>
  <c r="IX4" i="2"/>
  <c r="IW4" i="2"/>
  <c r="IV4" i="2"/>
  <c r="IU4" i="2"/>
  <c r="IT4" i="2"/>
  <c r="IS4" i="2"/>
  <c r="IR4" i="2"/>
  <c r="IQ4" i="2"/>
  <c r="IP4" i="2"/>
  <c r="IO4" i="2"/>
  <c r="IN4" i="2"/>
  <c r="IM4" i="2"/>
  <c r="IL4" i="2"/>
  <c r="IK4" i="2"/>
  <c r="IJ4" i="2"/>
  <c r="II4" i="2"/>
  <c r="IH4" i="2"/>
  <c r="IG4" i="2"/>
  <c r="IF4" i="2"/>
  <c r="IE4" i="2"/>
  <c r="ID4" i="2"/>
  <c r="IC4" i="2"/>
  <c r="IB4" i="2"/>
  <c r="IA4" i="2"/>
  <c r="HZ4" i="2"/>
  <c r="HY4" i="2"/>
  <c r="HX4" i="2"/>
  <c r="HW4" i="2"/>
  <c r="HV4" i="2"/>
  <c r="HU4" i="2"/>
  <c r="HT4" i="2"/>
  <c r="HS4" i="2"/>
  <c r="HR4" i="2"/>
  <c r="HQ4" i="2"/>
  <c r="HP4" i="2"/>
  <c r="HO4" i="2"/>
  <c r="HN4" i="2"/>
  <c r="HM4" i="2"/>
  <c r="HL4" i="2"/>
  <c r="HK4" i="2"/>
  <c r="HJ4" i="2"/>
  <c r="HI4" i="2"/>
  <c r="HH4" i="2"/>
  <c r="HG4" i="2"/>
  <c r="HF4" i="2"/>
  <c r="HE4" i="2"/>
  <c r="HD4" i="2"/>
  <c r="HC4" i="2"/>
  <c r="HB4" i="2"/>
  <c r="HA4" i="2"/>
  <c r="GZ4" i="2"/>
  <c r="GY4" i="2"/>
  <c r="GX4" i="2"/>
  <c r="GW4" i="2"/>
  <c r="GV4" i="2"/>
  <c r="GU4" i="2"/>
  <c r="GT4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I4" i="2"/>
  <c r="BH4" i="2"/>
  <c r="BG4" i="2"/>
  <c r="BF4" i="2"/>
  <c r="BE4" i="2"/>
  <c r="BD4" i="2"/>
  <c r="BC4" i="2"/>
  <c r="BB4" i="2"/>
  <c r="BA4" i="2"/>
  <c r="AZ4" i="2"/>
  <c r="AY4" i="2"/>
  <c r="AW4" i="2"/>
  <c r="AV4" i="2"/>
  <c r="AU4" i="2"/>
  <c r="AT4" i="2"/>
  <c r="AS4" i="2"/>
  <c r="AR4" i="2"/>
  <c r="AQ4" i="2"/>
  <c r="AP4" i="2"/>
  <c r="AO4" i="2"/>
  <c r="AN4" i="2"/>
  <c r="AN19" i="2" s="1"/>
  <c r="AM4" i="2"/>
  <c r="AL4" i="2"/>
  <c r="AK4" i="2"/>
  <c r="AJ4" i="2"/>
  <c r="AI4" i="2"/>
  <c r="AH4" i="2"/>
  <c r="AG4" i="2"/>
  <c r="AF4" i="2"/>
  <c r="AF19" i="2" s="1"/>
  <c r="AE4" i="2"/>
  <c r="AD4" i="2"/>
  <c r="AC4" i="2"/>
  <c r="AB4" i="2"/>
  <c r="AA4" i="2"/>
  <c r="Z4" i="2"/>
  <c r="Y4" i="2"/>
  <c r="X4" i="2"/>
  <c r="X19" i="2" s="1"/>
  <c r="W4" i="2"/>
  <c r="V4" i="2"/>
  <c r="U4" i="2"/>
  <c r="T4" i="2"/>
  <c r="S4" i="2"/>
  <c r="R4" i="2"/>
  <c r="Q4" i="2"/>
  <c r="P4" i="2"/>
  <c r="P19" i="2" s="1"/>
  <c r="O4" i="2"/>
  <c r="N4" i="2"/>
  <c r="M4" i="2"/>
  <c r="L4" i="2"/>
  <c r="K4" i="2"/>
  <c r="J4" i="2"/>
  <c r="I4" i="2"/>
  <c r="H4" i="2"/>
  <c r="H19" i="2" s="1"/>
  <c r="G4" i="2"/>
  <c r="F4" i="2"/>
  <c r="E4" i="2"/>
  <c r="D4" i="2"/>
  <c r="B4" i="2"/>
  <c r="B19" i="2" s="1"/>
  <c r="LO3" i="2"/>
  <c r="LN3" i="2"/>
  <c r="LM3" i="2"/>
  <c r="LL3" i="2"/>
  <c r="LK3" i="2"/>
  <c r="LJ3" i="2"/>
  <c r="LI3" i="2"/>
  <c r="LH3" i="2"/>
  <c r="LG3" i="2"/>
  <c r="LF3" i="2"/>
  <c r="LE3" i="2"/>
  <c r="LD3" i="2"/>
  <c r="LC3" i="2"/>
  <c r="LB3" i="2"/>
  <c r="LA3" i="2"/>
  <c r="KZ3" i="2"/>
  <c r="KY3" i="2"/>
  <c r="KX3" i="2"/>
  <c r="KW3" i="2"/>
  <c r="KV3" i="2"/>
  <c r="KU3" i="2"/>
  <c r="KT3" i="2"/>
  <c r="KS3" i="2"/>
  <c r="KR3" i="2"/>
  <c r="KQ3" i="2"/>
  <c r="KP3" i="2"/>
  <c r="KO3" i="2"/>
  <c r="KN3" i="2"/>
  <c r="KM3" i="2"/>
  <c r="KL3" i="2"/>
  <c r="KK3" i="2"/>
  <c r="KJ3" i="2"/>
  <c r="KI3" i="2"/>
  <c r="KH3" i="2"/>
  <c r="KG3" i="2"/>
  <c r="KF3" i="2"/>
  <c r="KE3" i="2"/>
  <c r="KD3" i="2"/>
  <c r="KC3" i="2"/>
  <c r="KB3" i="2"/>
  <c r="KA3" i="2"/>
  <c r="JZ3" i="2"/>
  <c r="JY3" i="2"/>
  <c r="JX3" i="2"/>
  <c r="JW3" i="2"/>
  <c r="JV3" i="2"/>
  <c r="JU3" i="2"/>
  <c r="JT3" i="2"/>
  <c r="JS3" i="2"/>
  <c r="JR3" i="2"/>
  <c r="JQ3" i="2"/>
  <c r="JP3" i="2"/>
  <c r="JO3" i="2"/>
  <c r="JN3" i="2"/>
  <c r="JM3" i="2"/>
  <c r="JL3" i="2"/>
  <c r="JK3" i="2"/>
  <c r="JJ3" i="2"/>
  <c r="JI3" i="2"/>
  <c r="JH3" i="2"/>
  <c r="JG3" i="2"/>
  <c r="JF3" i="2"/>
  <c r="JE3" i="2"/>
  <c r="JD3" i="2"/>
  <c r="JC3" i="2"/>
  <c r="JB3" i="2"/>
  <c r="JA3" i="2"/>
  <c r="IZ3" i="2"/>
  <c r="IY3" i="2"/>
  <c r="IX3" i="2"/>
  <c r="IW3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E3" i="2"/>
  <c r="HD3" i="2"/>
  <c r="HC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I3" i="2"/>
  <c r="BH3" i="2"/>
  <c r="BG3" i="2"/>
  <c r="BF3" i="2"/>
  <c r="BE3" i="2"/>
  <c r="BD3" i="2"/>
  <c r="BC3" i="2"/>
  <c r="BB3" i="2"/>
  <c r="BA3" i="2"/>
  <c r="AZ3" i="2"/>
  <c r="AY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B3" i="2"/>
  <c r="AV19" i="2" l="1"/>
  <c r="D20" i="2"/>
  <c r="L20" i="2"/>
  <c r="T20" i="2"/>
  <c r="AB20" i="2"/>
  <c r="AJ20" i="2"/>
  <c r="AR20" i="2"/>
  <c r="BA20" i="2"/>
  <c r="BI20" i="2"/>
  <c r="AF21" i="2"/>
  <c r="AN21" i="2"/>
  <c r="F20" i="2"/>
  <c r="D19" i="2"/>
  <c r="L19" i="2"/>
  <c r="T19" i="2"/>
  <c r="AB19" i="2"/>
  <c r="AJ19" i="2"/>
  <c r="AR19" i="2"/>
  <c r="BA19" i="2"/>
  <c r="BI19" i="2"/>
  <c r="BR19" i="2"/>
  <c r="BZ19" i="2"/>
  <c r="CH19" i="2"/>
  <c r="CP19" i="2"/>
  <c r="H20" i="2"/>
  <c r="P20" i="2"/>
  <c r="X20" i="2"/>
  <c r="AF20" i="2"/>
  <c r="AN20" i="2"/>
  <c r="AV20" i="2"/>
  <c r="BE20" i="2"/>
  <c r="BN20" i="2"/>
  <c r="BV20" i="2"/>
  <c r="CD20" i="2"/>
  <c r="CL20" i="2"/>
  <c r="CT20" i="2"/>
  <c r="C22" i="2"/>
  <c r="K22" i="2"/>
  <c r="C24" i="2"/>
  <c r="K24" i="2"/>
  <c r="D22" i="2"/>
  <c r="L22" i="2"/>
  <c r="T22" i="2"/>
  <c r="AB22" i="2"/>
  <c r="AJ22" i="2"/>
  <c r="AR22" i="2"/>
  <c r="BA22" i="2"/>
  <c r="BI22" i="2"/>
  <c r="X23" i="2"/>
  <c r="AF23" i="2"/>
  <c r="D24" i="2"/>
  <c r="L24" i="2"/>
  <c r="T24" i="2"/>
  <c r="AB24" i="2"/>
  <c r="AJ24" i="2"/>
  <c r="AR24" i="2"/>
  <c r="D26" i="2"/>
  <c r="L26" i="2"/>
  <c r="T26" i="2"/>
  <c r="AB26" i="2"/>
  <c r="D28" i="2"/>
  <c r="F22" i="2"/>
  <c r="N22" i="2"/>
  <c r="V22" i="2"/>
  <c r="F24" i="2"/>
  <c r="F26" i="2"/>
  <c r="F28" i="2"/>
  <c r="G22" i="2"/>
  <c r="G24" i="2"/>
  <c r="D21" i="2"/>
  <c r="L21" i="2"/>
  <c r="T21" i="2"/>
  <c r="AB21" i="2"/>
  <c r="AJ21" i="2"/>
  <c r="AR21" i="2"/>
  <c r="BA21" i="2"/>
  <c r="BI21" i="2"/>
  <c r="BR21" i="2"/>
  <c r="BZ21" i="2"/>
  <c r="CH21" i="2"/>
  <c r="H22" i="2"/>
  <c r="P22" i="2"/>
  <c r="X22" i="2"/>
  <c r="AF22" i="2"/>
  <c r="AN22" i="2"/>
  <c r="AV22" i="2"/>
  <c r="BE22" i="2"/>
  <c r="BN22" i="2"/>
  <c r="BV22" i="2"/>
  <c r="CD22" i="2"/>
  <c r="CL22" i="2"/>
  <c r="D23" i="2"/>
  <c r="L23" i="2"/>
  <c r="T23" i="2"/>
  <c r="AB23" i="2"/>
  <c r="AJ23" i="2"/>
  <c r="AR23" i="2"/>
  <c r="BA23" i="2"/>
  <c r="BI23" i="2"/>
  <c r="H24" i="2"/>
  <c r="P24" i="2"/>
  <c r="X24" i="2"/>
  <c r="AF24" i="2"/>
  <c r="AN24" i="2"/>
  <c r="AV24" i="2"/>
  <c r="BE24" i="2"/>
  <c r="BN24" i="2"/>
  <c r="BV24" i="2"/>
  <c r="CD24" i="2"/>
  <c r="CL24" i="2"/>
  <c r="D25" i="2"/>
  <c r="L25" i="2"/>
  <c r="T25" i="2"/>
  <c r="AB25" i="2"/>
  <c r="AJ25" i="2"/>
  <c r="AR25" i="2"/>
  <c r="BA25" i="2"/>
  <c r="BI25" i="2"/>
  <c r="BR25" i="2"/>
  <c r="BZ25" i="2"/>
  <c r="CH25" i="2"/>
  <c r="H26" i="2"/>
  <c r="P26" i="2"/>
  <c r="X26" i="2"/>
  <c r="AF26" i="2"/>
  <c r="AN26" i="2"/>
  <c r="AV26" i="2"/>
  <c r="BE26" i="2"/>
  <c r="BN26" i="2"/>
  <c r="BV26" i="2"/>
  <c r="CD26" i="2"/>
  <c r="D27" i="2"/>
  <c r="L27" i="2"/>
  <c r="T27" i="2"/>
  <c r="AB27" i="2"/>
  <c r="AJ27" i="2"/>
  <c r="AR27" i="2"/>
  <c r="BA27" i="2"/>
  <c r="BI27" i="2"/>
  <c r="H28" i="2"/>
  <c r="P28" i="2"/>
  <c r="X28" i="2"/>
  <c r="AF28" i="2"/>
  <c r="AN28" i="2"/>
  <c r="AV28" i="2"/>
  <c r="BE28" i="2"/>
  <c r="BN28" i="2"/>
  <c r="BV28" i="2"/>
  <c r="CD28" i="2"/>
  <c r="D29" i="2"/>
  <c r="L29" i="2"/>
  <c r="T29" i="2"/>
  <c r="AB29" i="2"/>
  <c r="AJ29" i="2"/>
  <c r="CX19" i="2"/>
  <c r="DF19" i="2"/>
  <c r="DN19" i="2"/>
  <c r="DV19" i="2"/>
  <c r="ED19" i="2"/>
  <c r="EL19" i="2"/>
  <c r="ET19" i="2"/>
  <c r="FB19" i="2"/>
  <c r="FJ19" i="2"/>
  <c r="FR19" i="2"/>
  <c r="DB20" i="2"/>
  <c r="DJ20" i="2"/>
  <c r="DR20" i="2"/>
  <c r="DZ20" i="2"/>
  <c r="EH20" i="2"/>
  <c r="EP20" i="2"/>
  <c r="EX20" i="2"/>
  <c r="FF20" i="2"/>
  <c r="FN20" i="2"/>
  <c r="FV20" i="2"/>
  <c r="GD20" i="2"/>
  <c r="GL20" i="2"/>
  <c r="CP21" i="2"/>
  <c r="CX21" i="2"/>
  <c r="DF21" i="2"/>
  <c r="DN21" i="2"/>
  <c r="DV21" i="2"/>
  <c r="C20" i="2"/>
  <c r="K20" i="2"/>
  <c r="S20" i="2"/>
  <c r="BR20" i="2"/>
  <c r="BZ20" i="2"/>
  <c r="CH20" i="2"/>
  <c r="CP20" i="2"/>
  <c r="CX20" i="2"/>
  <c r="I19" i="2"/>
  <c r="Q19" i="2"/>
  <c r="Y19" i="2"/>
  <c r="E20" i="2"/>
  <c r="M20" i="2"/>
  <c r="U20" i="2"/>
  <c r="AC20" i="2"/>
  <c r="AK20" i="2"/>
  <c r="AS20" i="2"/>
  <c r="I21" i="2"/>
  <c r="Q21" i="2"/>
  <c r="N20" i="2"/>
  <c r="V20" i="2"/>
  <c r="AD20" i="2"/>
  <c r="G20" i="2"/>
  <c r="ED21" i="2"/>
  <c r="EL21" i="2"/>
  <c r="ET21" i="2"/>
  <c r="FB21" i="2"/>
  <c r="CT22" i="2"/>
  <c r="DB22" i="2"/>
  <c r="DJ22" i="2"/>
  <c r="DR22" i="2"/>
  <c r="DZ22" i="2"/>
  <c r="EH22" i="2"/>
  <c r="EP22" i="2"/>
  <c r="EX22" i="2"/>
  <c r="FF22" i="2"/>
  <c r="FN22" i="2"/>
  <c r="FV22" i="2"/>
  <c r="GD22" i="2"/>
  <c r="BR23" i="2"/>
  <c r="BZ23" i="2"/>
  <c r="CH23" i="2"/>
  <c r="CP23" i="2"/>
  <c r="CX23" i="2"/>
  <c r="DF23" i="2"/>
  <c r="DN23" i="2"/>
  <c r="DV23" i="2"/>
  <c r="ED23" i="2"/>
  <c r="EL23" i="2"/>
  <c r="ET23" i="2"/>
  <c r="FB23" i="2"/>
  <c r="CT24" i="2"/>
  <c r="DB24" i="2"/>
  <c r="DJ24" i="2"/>
  <c r="DR24" i="2"/>
  <c r="DZ24" i="2"/>
  <c r="EH24" i="2"/>
  <c r="EP24" i="2"/>
  <c r="EX24" i="2"/>
  <c r="FF24" i="2"/>
  <c r="FN24" i="2"/>
  <c r="FV24" i="2"/>
  <c r="CP25" i="2"/>
  <c r="CX25" i="2"/>
  <c r="DF25" i="2"/>
  <c r="DN25" i="2"/>
  <c r="DV25" i="2"/>
  <c r="ED25" i="2"/>
  <c r="EL25" i="2"/>
  <c r="CL26" i="2"/>
  <c r="CT26" i="2"/>
  <c r="DB26" i="2"/>
  <c r="DJ26" i="2"/>
  <c r="DR26" i="2"/>
  <c r="DZ26" i="2"/>
  <c r="EH26" i="2"/>
  <c r="EP26" i="2"/>
  <c r="EX26" i="2"/>
  <c r="FF26" i="2"/>
  <c r="BR27" i="2"/>
  <c r="BZ27" i="2"/>
  <c r="CH27" i="2"/>
  <c r="CP27" i="2"/>
  <c r="CX27" i="2"/>
  <c r="DF27" i="2"/>
  <c r="DN27" i="2"/>
  <c r="DV27" i="2"/>
  <c r="ED27" i="2"/>
  <c r="CL28" i="2"/>
  <c r="CT28" i="2"/>
  <c r="DB28" i="2"/>
  <c r="DJ28" i="2"/>
  <c r="DR28" i="2"/>
  <c r="DZ28" i="2"/>
  <c r="EH28" i="2"/>
  <c r="EP28" i="2"/>
  <c r="EX28" i="2"/>
  <c r="AR29" i="2"/>
  <c r="BA29" i="2"/>
  <c r="BI29" i="2"/>
  <c r="BR29" i="2"/>
  <c r="BZ29" i="2"/>
  <c r="CH29" i="2"/>
  <c r="CP29" i="2"/>
  <c r="CX29" i="2"/>
  <c r="DF29" i="2"/>
  <c r="DN29" i="2"/>
  <c r="DV29" i="2"/>
  <c r="BR22" i="2"/>
  <c r="BZ22" i="2"/>
  <c r="CH22" i="2"/>
  <c r="CP22" i="2"/>
  <c r="AN23" i="2"/>
  <c r="E22" i="2"/>
  <c r="M22" i="2"/>
  <c r="U22" i="2"/>
  <c r="AC22" i="2"/>
  <c r="AK22" i="2"/>
  <c r="AS22" i="2"/>
  <c r="I23" i="2"/>
  <c r="Q23" i="2"/>
  <c r="Y23" i="2"/>
  <c r="E24" i="2"/>
  <c r="M24" i="2"/>
  <c r="U24" i="2"/>
  <c r="AC24" i="2"/>
  <c r="AK24" i="2"/>
  <c r="E26" i="2"/>
  <c r="M26" i="2"/>
  <c r="U26" i="2"/>
  <c r="E28" i="2"/>
  <c r="M28" i="2"/>
  <c r="AD22" i="2"/>
  <c r="N24" i="2"/>
  <c r="V24" i="2"/>
  <c r="AD24" i="2"/>
  <c r="AL24" i="2"/>
  <c r="N26" i="2"/>
  <c r="V26" i="2"/>
  <c r="AD26" i="2"/>
  <c r="N28" i="2"/>
  <c r="V28" i="2"/>
  <c r="X18" i="2"/>
  <c r="X15" i="2"/>
  <c r="CD18" i="2"/>
  <c r="CD15" i="2"/>
  <c r="DJ18" i="2"/>
  <c r="DJ15" i="2"/>
  <c r="EP18" i="2"/>
  <c r="EP15" i="2"/>
  <c r="FV18" i="2"/>
  <c r="FV15" i="2"/>
  <c r="B18" i="2"/>
  <c r="B15" i="2"/>
  <c r="B30" i="2" s="1"/>
  <c r="J18" i="2"/>
  <c r="J15" i="2"/>
  <c r="R18" i="2"/>
  <c r="R15" i="2"/>
  <c r="Z18" i="2"/>
  <c r="Z15" i="2"/>
  <c r="AH18" i="2"/>
  <c r="AH15" i="2"/>
  <c r="AP18" i="2"/>
  <c r="AP15" i="2"/>
  <c r="AY18" i="2"/>
  <c r="AY15" i="2"/>
  <c r="BG18" i="2"/>
  <c r="BG15" i="2"/>
  <c r="BP18" i="2"/>
  <c r="BP15" i="2"/>
  <c r="BP30" i="2" s="1"/>
  <c r="BX18" i="2"/>
  <c r="BX15" i="2"/>
  <c r="CF18" i="2"/>
  <c r="CF15" i="2"/>
  <c r="CN18" i="2"/>
  <c r="CN15" i="2"/>
  <c r="CV18" i="2"/>
  <c r="CV15" i="2"/>
  <c r="CV30" i="2" s="1"/>
  <c r="DD18" i="2"/>
  <c r="DD15" i="2"/>
  <c r="DL18" i="2"/>
  <c r="DL15" i="2"/>
  <c r="DT18" i="2"/>
  <c r="DT15" i="2"/>
  <c r="EB18" i="2"/>
  <c r="EB15" i="2"/>
  <c r="EB30" i="2" s="1"/>
  <c r="EJ18" i="2"/>
  <c r="EJ15" i="2"/>
  <c r="ER18" i="2"/>
  <c r="ER15" i="2"/>
  <c r="EZ18" i="2"/>
  <c r="EZ15" i="2"/>
  <c r="FH18" i="2"/>
  <c r="FH15" i="2"/>
  <c r="FH30" i="2" s="1"/>
  <c r="FP18" i="2"/>
  <c r="FP15" i="2"/>
  <c r="FX18" i="2"/>
  <c r="FX15" i="2"/>
  <c r="GF18" i="2"/>
  <c r="GF15" i="2"/>
  <c r="GN18" i="2"/>
  <c r="GN15" i="2"/>
  <c r="GN30" i="2" s="1"/>
  <c r="GV18" i="2"/>
  <c r="GV15" i="2"/>
  <c r="HD15" i="2"/>
  <c r="HD18" i="2"/>
  <c r="HL18" i="2"/>
  <c r="HL15" i="2"/>
  <c r="HT18" i="2"/>
  <c r="HT15" i="2"/>
  <c r="HT30" i="2" s="1"/>
  <c r="IB18" i="2"/>
  <c r="IB15" i="2"/>
  <c r="IJ15" i="2"/>
  <c r="IJ18" i="2"/>
  <c r="IR18" i="2"/>
  <c r="IR15" i="2"/>
  <c r="IZ18" i="2"/>
  <c r="IZ15" i="2"/>
  <c r="IZ30" i="2" s="1"/>
  <c r="JH18" i="2"/>
  <c r="JH15" i="2"/>
  <c r="JP15" i="2"/>
  <c r="JP18" i="2"/>
  <c r="JX18" i="2"/>
  <c r="JX15" i="2"/>
  <c r="KF18" i="2"/>
  <c r="KF15" i="2"/>
  <c r="KF30" i="2" s="1"/>
  <c r="KN15" i="2"/>
  <c r="KN18" i="2"/>
  <c r="KV18" i="2"/>
  <c r="KV15" i="2"/>
  <c r="LD18" i="2"/>
  <c r="LD15" i="2"/>
  <c r="LL15" i="2"/>
  <c r="LL18" i="2"/>
  <c r="F19" i="2"/>
  <c r="N19" i="2"/>
  <c r="V19" i="2"/>
  <c r="AD19" i="2"/>
  <c r="AL19" i="2"/>
  <c r="AT19" i="2"/>
  <c r="BC19" i="2"/>
  <c r="BL19" i="2"/>
  <c r="BT19" i="2"/>
  <c r="CB19" i="2"/>
  <c r="CJ19" i="2"/>
  <c r="CR19" i="2"/>
  <c r="CZ19" i="2"/>
  <c r="DH19" i="2"/>
  <c r="DP19" i="2"/>
  <c r="DX19" i="2"/>
  <c r="EF19" i="2"/>
  <c r="EN19" i="2"/>
  <c r="EV19" i="2"/>
  <c r="FD19" i="2"/>
  <c r="FL19" i="2"/>
  <c r="FT19" i="2"/>
  <c r="GB19" i="2"/>
  <c r="GJ19" i="2"/>
  <c r="GR19" i="2"/>
  <c r="GZ19" i="2"/>
  <c r="HH19" i="2"/>
  <c r="AF18" i="2"/>
  <c r="AF15" i="2"/>
  <c r="CL18" i="2"/>
  <c r="CL15" i="2"/>
  <c r="DR18" i="2"/>
  <c r="DR15" i="2"/>
  <c r="EX18" i="2"/>
  <c r="EX15" i="2"/>
  <c r="C18" i="2"/>
  <c r="K18" i="2"/>
  <c r="K15" i="2"/>
  <c r="S18" i="2"/>
  <c r="S15" i="2"/>
  <c r="AA18" i="2"/>
  <c r="AA15" i="2"/>
  <c r="AI18" i="2"/>
  <c r="AI15" i="2"/>
  <c r="AQ18" i="2"/>
  <c r="AQ15" i="2"/>
  <c r="AZ18" i="2"/>
  <c r="AZ15" i="2"/>
  <c r="BH18" i="2"/>
  <c r="BH15" i="2"/>
  <c r="BQ18" i="2"/>
  <c r="BQ15" i="2"/>
  <c r="BY18" i="2"/>
  <c r="BY15" i="2"/>
  <c r="CG18" i="2"/>
  <c r="CG15" i="2"/>
  <c r="CO18" i="2"/>
  <c r="CO15" i="2"/>
  <c r="CW18" i="2"/>
  <c r="CW15" i="2"/>
  <c r="DE18" i="2"/>
  <c r="DE15" i="2"/>
  <c r="DM18" i="2"/>
  <c r="DM15" i="2"/>
  <c r="DU18" i="2"/>
  <c r="DU15" i="2"/>
  <c r="EC18" i="2"/>
  <c r="EC15" i="2"/>
  <c r="EK18" i="2"/>
  <c r="EK15" i="2"/>
  <c r="ES18" i="2"/>
  <c r="ES15" i="2"/>
  <c r="FA18" i="2"/>
  <c r="FA15" i="2"/>
  <c r="FI18" i="2"/>
  <c r="FI15" i="2"/>
  <c r="FQ18" i="2"/>
  <c r="FQ15" i="2"/>
  <c r="FY18" i="2"/>
  <c r="FY15" i="2"/>
  <c r="GG18" i="2"/>
  <c r="GG15" i="2"/>
  <c r="GO18" i="2"/>
  <c r="GO15" i="2"/>
  <c r="GW18" i="2"/>
  <c r="GW15" i="2"/>
  <c r="HE15" i="2"/>
  <c r="HE30" i="2" s="1"/>
  <c r="HE18" i="2"/>
  <c r="HM18" i="2"/>
  <c r="HM15" i="2"/>
  <c r="HU18" i="2"/>
  <c r="HU15" i="2"/>
  <c r="IC18" i="2"/>
  <c r="IC15" i="2"/>
  <c r="IK15" i="2"/>
  <c r="IK30" i="2" s="1"/>
  <c r="IK18" i="2"/>
  <c r="IS18" i="2"/>
  <c r="IS15" i="2"/>
  <c r="JA18" i="2"/>
  <c r="JA15" i="2"/>
  <c r="JI18" i="2"/>
  <c r="JI15" i="2"/>
  <c r="JQ15" i="2"/>
  <c r="JQ30" i="2" s="1"/>
  <c r="JQ18" i="2"/>
  <c r="JY18" i="2"/>
  <c r="JY15" i="2"/>
  <c r="KG18" i="2"/>
  <c r="KG15" i="2"/>
  <c r="KO15" i="2"/>
  <c r="KO18" i="2"/>
  <c r="KW18" i="2"/>
  <c r="KW15" i="2"/>
  <c r="LE18" i="2"/>
  <c r="LE15" i="2"/>
  <c r="LM15" i="2"/>
  <c r="LM18" i="2"/>
  <c r="G19" i="2"/>
  <c r="O19" i="2"/>
  <c r="W19" i="2"/>
  <c r="AE19" i="2"/>
  <c r="AM19" i="2"/>
  <c r="AU19" i="2"/>
  <c r="BD19" i="2"/>
  <c r="BM19" i="2"/>
  <c r="BU19" i="2"/>
  <c r="CC19" i="2"/>
  <c r="CK19" i="2"/>
  <c r="CS19" i="2"/>
  <c r="DA19" i="2"/>
  <c r="DI19" i="2"/>
  <c r="DQ19" i="2"/>
  <c r="DY19" i="2"/>
  <c r="EG19" i="2"/>
  <c r="EO19" i="2"/>
  <c r="EW19" i="2"/>
  <c r="FE19" i="2"/>
  <c r="FM19" i="2"/>
  <c r="FU19" i="2"/>
  <c r="GC19" i="2"/>
  <c r="GK19" i="2"/>
  <c r="GS19" i="2"/>
  <c r="HA19" i="2"/>
  <c r="HI19" i="2"/>
  <c r="HQ19" i="2"/>
  <c r="HY19" i="2"/>
  <c r="L15" i="2"/>
  <c r="L18" i="2"/>
  <c r="AR15" i="2"/>
  <c r="AR18" i="2"/>
  <c r="BA15" i="2"/>
  <c r="BA18" i="2"/>
  <c r="CH15" i="2"/>
  <c r="CH18" i="2"/>
  <c r="CP15" i="2"/>
  <c r="CP18" i="2"/>
  <c r="CX15" i="2"/>
  <c r="CX18" i="2"/>
  <c r="DF15" i="2"/>
  <c r="DF18" i="2"/>
  <c r="DN15" i="2"/>
  <c r="DN18" i="2"/>
  <c r="DV15" i="2"/>
  <c r="DV18" i="2"/>
  <c r="ED15" i="2"/>
  <c r="ED18" i="2"/>
  <c r="EL15" i="2"/>
  <c r="EL18" i="2"/>
  <c r="ET15" i="2"/>
  <c r="ET18" i="2"/>
  <c r="FB15" i="2"/>
  <c r="FB18" i="2"/>
  <c r="FJ15" i="2"/>
  <c r="FJ18" i="2"/>
  <c r="FR15" i="2"/>
  <c r="FR18" i="2"/>
  <c r="FZ15" i="2"/>
  <c r="FZ18" i="2"/>
  <c r="GH15" i="2"/>
  <c r="GH18" i="2"/>
  <c r="GP18" i="2"/>
  <c r="GP15" i="2"/>
  <c r="GX18" i="2"/>
  <c r="GX15" i="2"/>
  <c r="GX30" i="2" s="1"/>
  <c r="HF15" i="2"/>
  <c r="HF18" i="2"/>
  <c r="HN15" i="2"/>
  <c r="HN18" i="2"/>
  <c r="HV18" i="2"/>
  <c r="HV15" i="2"/>
  <c r="ID18" i="2"/>
  <c r="ID15" i="2"/>
  <c r="ID30" i="2" s="1"/>
  <c r="IL15" i="2"/>
  <c r="IL18" i="2"/>
  <c r="IT15" i="2"/>
  <c r="IT18" i="2"/>
  <c r="JB18" i="2"/>
  <c r="JB15" i="2"/>
  <c r="JJ18" i="2"/>
  <c r="JJ15" i="2"/>
  <c r="JJ30" i="2" s="1"/>
  <c r="JR15" i="2"/>
  <c r="JR18" i="2"/>
  <c r="JZ15" i="2"/>
  <c r="JZ18" i="2"/>
  <c r="KH18" i="2"/>
  <c r="KH15" i="2"/>
  <c r="KP15" i="2"/>
  <c r="KP18" i="2"/>
  <c r="KX15" i="2"/>
  <c r="KX18" i="2"/>
  <c r="LF18" i="2"/>
  <c r="LF15" i="2"/>
  <c r="LN15" i="2"/>
  <c r="LN18" i="2"/>
  <c r="BE19" i="2"/>
  <c r="BN19" i="2"/>
  <c r="BV19" i="2"/>
  <c r="CD19" i="2"/>
  <c r="CL19" i="2"/>
  <c r="CT19" i="2"/>
  <c r="DB19" i="2"/>
  <c r="DJ19" i="2"/>
  <c r="DR19" i="2"/>
  <c r="DZ19" i="2"/>
  <c r="EH19" i="2"/>
  <c r="EP19" i="2"/>
  <c r="EX19" i="2"/>
  <c r="FF19" i="2"/>
  <c r="FN19" i="2"/>
  <c r="FV19" i="2"/>
  <c r="GD19" i="2"/>
  <c r="GL19" i="2"/>
  <c r="GT19" i="2"/>
  <c r="HB19" i="2"/>
  <c r="HJ19" i="2"/>
  <c r="HR19" i="2"/>
  <c r="HZ19" i="2"/>
  <c r="IH19" i="2"/>
  <c r="IP19" i="2"/>
  <c r="IX19" i="2"/>
  <c r="JF19" i="2"/>
  <c r="JN19" i="2"/>
  <c r="JV19" i="2"/>
  <c r="KD19" i="2"/>
  <c r="KL19" i="2"/>
  <c r="D15" i="2"/>
  <c r="D18" i="2"/>
  <c r="AJ15" i="2"/>
  <c r="AJ30" i="2" s="1"/>
  <c r="AJ18" i="2"/>
  <c r="M15" i="2"/>
  <c r="M18" i="2"/>
  <c r="AK15" i="2"/>
  <c r="AK18" i="2"/>
  <c r="AS15" i="2"/>
  <c r="AS18" i="2"/>
  <c r="BB15" i="2"/>
  <c r="BB30" i="2" s="1"/>
  <c r="BB18" i="2"/>
  <c r="BK15" i="2"/>
  <c r="BK18" i="2"/>
  <c r="BS15" i="2"/>
  <c r="BS18" i="2"/>
  <c r="CA15" i="2"/>
  <c r="CA18" i="2"/>
  <c r="CI15" i="2"/>
  <c r="CI30" i="2" s="1"/>
  <c r="CI18" i="2"/>
  <c r="CQ15" i="2"/>
  <c r="CQ18" i="2"/>
  <c r="CY15" i="2"/>
  <c r="CY18" i="2"/>
  <c r="DG15" i="2"/>
  <c r="DG18" i="2"/>
  <c r="DO15" i="2"/>
  <c r="DO30" i="2" s="1"/>
  <c r="DO18" i="2"/>
  <c r="DW15" i="2"/>
  <c r="DW18" i="2"/>
  <c r="EE15" i="2"/>
  <c r="EE18" i="2"/>
  <c r="EM15" i="2"/>
  <c r="EM18" i="2"/>
  <c r="EU15" i="2"/>
  <c r="EU30" i="2" s="1"/>
  <c r="EU18" i="2"/>
  <c r="FC15" i="2"/>
  <c r="FC18" i="2"/>
  <c r="FK15" i="2"/>
  <c r="FK18" i="2"/>
  <c r="FS15" i="2"/>
  <c r="FS18" i="2"/>
  <c r="GA15" i="2"/>
  <c r="GA30" i="2" s="1"/>
  <c r="GA18" i="2"/>
  <c r="GI15" i="2"/>
  <c r="GI18" i="2"/>
  <c r="GQ18" i="2"/>
  <c r="GQ15" i="2"/>
  <c r="GY18" i="2"/>
  <c r="GY15" i="2"/>
  <c r="HG15" i="2"/>
  <c r="HG30" i="2" s="1"/>
  <c r="HG18" i="2"/>
  <c r="HO15" i="2"/>
  <c r="HO18" i="2"/>
  <c r="HW18" i="2"/>
  <c r="HW15" i="2"/>
  <c r="IE18" i="2"/>
  <c r="IE15" i="2"/>
  <c r="IM15" i="2"/>
  <c r="IM30" i="2" s="1"/>
  <c r="IM18" i="2"/>
  <c r="IU15" i="2"/>
  <c r="IU18" i="2"/>
  <c r="JC18" i="2"/>
  <c r="JC15" i="2"/>
  <c r="JK18" i="2"/>
  <c r="JK15" i="2"/>
  <c r="JS15" i="2"/>
  <c r="JS30" i="2" s="1"/>
  <c r="JS18" i="2"/>
  <c r="KA15" i="2"/>
  <c r="KA18" i="2"/>
  <c r="KI18" i="2"/>
  <c r="KI15" i="2"/>
  <c r="KQ15" i="2"/>
  <c r="KQ18" i="2"/>
  <c r="KY15" i="2"/>
  <c r="KY30" i="2" s="1"/>
  <c r="KY18" i="2"/>
  <c r="LG18" i="2"/>
  <c r="LG15" i="2"/>
  <c r="LO15" i="2"/>
  <c r="LO18" i="2"/>
  <c r="AG19" i="2"/>
  <c r="AO19" i="2"/>
  <c r="AW19" i="2"/>
  <c r="BF19" i="2"/>
  <c r="BO19" i="2"/>
  <c r="BW19" i="2"/>
  <c r="CE19" i="2"/>
  <c r="CM19" i="2"/>
  <c r="CU19" i="2"/>
  <c r="DC19" i="2"/>
  <c r="DK19" i="2"/>
  <c r="DS19" i="2"/>
  <c r="EA19" i="2"/>
  <c r="EI19" i="2"/>
  <c r="EQ19" i="2"/>
  <c r="EY19" i="2"/>
  <c r="FG19" i="2"/>
  <c r="FO19" i="2"/>
  <c r="FW19" i="2"/>
  <c r="GE19" i="2"/>
  <c r="GM19" i="2"/>
  <c r="GU19" i="2"/>
  <c r="HC19" i="2"/>
  <c r="HK19" i="2"/>
  <c r="HS19" i="2"/>
  <c r="IA19" i="2"/>
  <c r="II19" i="2"/>
  <c r="IQ19" i="2"/>
  <c r="IY19" i="2"/>
  <c r="JG19" i="2"/>
  <c r="JO19" i="2"/>
  <c r="H18" i="2"/>
  <c r="H15" i="2"/>
  <c r="AB15" i="2"/>
  <c r="AB18" i="2"/>
  <c r="E15" i="2"/>
  <c r="E18" i="2"/>
  <c r="AC15" i="2"/>
  <c r="AC18" i="2"/>
  <c r="N15" i="2"/>
  <c r="N18" i="2"/>
  <c r="AD15" i="2"/>
  <c r="AD18" i="2"/>
  <c r="AL15" i="2"/>
  <c r="AL18" i="2"/>
  <c r="AT15" i="2"/>
  <c r="AT18" i="2"/>
  <c r="BC15" i="2"/>
  <c r="BC18" i="2"/>
  <c r="BL15" i="2"/>
  <c r="BL18" i="2"/>
  <c r="BT15" i="2"/>
  <c r="BT18" i="2"/>
  <c r="CB15" i="2"/>
  <c r="CB18" i="2"/>
  <c r="CJ15" i="2"/>
  <c r="CJ18" i="2"/>
  <c r="CR15" i="2"/>
  <c r="CR18" i="2"/>
  <c r="CZ15" i="2"/>
  <c r="CZ18" i="2"/>
  <c r="DH15" i="2"/>
  <c r="DH18" i="2"/>
  <c r="DP15" i="2"/>
  <c r="DP18" i="2"/>
  <c r="DX15" i="2"/>
  <c r="DX18" i="2"/>
  <c r="EF15" i="2"/>
  <c r="EF18" i="2"/>
  <c r="EN15" i="2"/>
  <c r="EN18" i="2"/>
  <c r="EV15" i="2"/>
  <c r="EV18" i="2"/>
  <c r="FD15" i="2"/>
  <c r="FD18" i="2"/>
  <c r="FL15" i="2"/>
  <c r="FL18" i="2"/>
  <c r="FT15" i="2"/>
  <c r="FT18" i="2"/>
  <c r="GB15" i="2"/>
  <c r="GB18" i="2"/>
  <c r="GJ15" i="2"/>
  <c r="GJ18" i="2"/>
  <c r="GR15" i="2"/>
  <c r="GR18" i="2"/>
  <c r="GZ18" i="2"/>
  <c r="GZ15" i="2"/>
  <c r="HH15" i="2"/>
  <c r="HH18" i="2"/>
  <c r="HP15" i="2"/>
  <c r="HP18" i="2"/>
  <c r="HX15" i="2"/>
  <c r="HX18" i="2"/>
  <c r="IF18" i="2"/>
  <c r="IF15" i="2"/>
  <c r="IN15" i="2"/>
  <c r="IN18" i="2"/>
  <c r="IV15" i="2"/>
  <c r="IV18" i="2"/>
  <c r="JD15" i="2"/>
  <c r="JD18" i="2"/>
  <c r="JL18" i="2"/>
  <c r="JL15" i="2"/>
  <c r="JT15" i="2"/>
  <c r="JT18" i="2"/>
  <c r="KB15" i="2"/>
  <c r="KB18" i="2"/>
  <c r="KJ15" i="2"/>
  <c r="KJ18" i="2"/>
  <c r="KR15" i="2"/>
  <c r="KR18" i="2"/>
  <c r="KZ15" i="2"/>
  <c r="KZ18" i="2"/>
  <c r="LH18" i="2"/>
  <c r="LH15" i="2"/>
  <c r="LH30" i="2" s="1"/>
  <c r="J19" i="2"/>
  <c r="R19" i="2"/>
  <c r="Z19" i="2"/>
  <c r="AH19" i="2"/>
  <c r="AP19" i="2"/>
  <c r="AY19" i="2"/>
  <c r="BG19" i="2"/>
  <c r="BP19" i="2"/>
  <c r="BX19" i="2"/>
  <c r="CF19" i="2"/>
  <c r="CN19" i="2"/>
  <c r="CV19" i="2"/>
  <c r="DD19" i="2"/>
  <c r="DL19" i="2"/>
  <c r="DT19" i="2"/>
  <c r="EB19" i="2"/>
  <c r="EJ19" i="2"/>
  <c r="ER19" i="2"/>
  <c r="EZ19" i="2"/>
  <c r="FH19" i="2"/>
  <c r="FP19" i="2"/>
  <c r="FX19" i="2"/>
  <c r="GF19" i="2"/>
  <c r="GN19" i="2"/>
  <c r="GV19" i="2"/>
  <c r="HD19" i="2"/>
  <c r="HL19" i="2"/>
  <c r="HT19" i="2"/>
  <c r="IB19" i="2"/>
  <c r="IJ19" i="2"/>
  <c r="IR19" i="2"/>
  <c r="IZ19" i="2"/>
  <c r="T15" i="2"/>
  <c r="T18" i="2"/>
  <c r="BI15" i="2"/>
  <c r="BI18" i="2"/>
  <c r="BR15" i="2"/>
  <c r="BR18" i="2"/>
  <c r="BZ15" i="2"/>
  <c r="BZ18" i="2"/>
  <c r="U15" i="2"/>
  <c r="U18" i="2"/>
  <c r="F15" i="2"/>
  <c r="F18" i="2"/>
  <c r="V15" i="2"/>
  <c r="V18" i="2"/>
  <c r="G15" i="2"/>
  <c r="G18" i="2"/>
  <c r="O15" i="2"/>
  <c r="O18" i="2"/>
  <c r="W15" i="2"/>
  <c r="W18" i="2"/>
  <c r="AE15" i="2"/>
  <c r="AE18" i="2"/>
  <c r="AM15" i="2"/>
  <c r="AM18" i="2"/>
  <c r="AU15" i="2"/>
  <c r="AU18" i="2"/>
  <c r="BD15" i="2"/>
  <c r="BD18" i="2"/>
  <c r="BM15" i="2"/>
  <c r="BM18" i="2"/>
  <c r="BU15" i="2"/>
  <c r="BU18" i="2"/>
  <c r="CC15" i="2"/>
  <c r="CC18" i="2"/>
  <c r="CK15" i="2"/>
  <c r="CK18" i="2"/>
  <c r="CS15" i="2"/>
  <c r="CS18" i="2"/>
  <c r="DA15" i="2"/>
  <c r="DA18" i="2"/>
  <c r="DI15" i="2"/>
  <c r="DI18" i="2"/>
  <c r="DQ15" i="2"/>
  <c r="DQ18" i="2"/>
  <c r="DY15" i="2"/>
  <c r="DY18" i="2"/>
  <c r="EG15" i="2"/>
  <c r="EG18" i="2"/>
  <c r="EO15" i="2"/>
  <c r="EO18" i="2"/>
  <c r="EW15" i="2"/>
  <c r="EW18" i="2"/>
  <c r="FE15" i="2"/>
  <c r="FE18" i="2"/>
  <c r="FM15" i="2"/>
  <c r="FM18" i="2"/>
  <c r="FU15" i="2"/>
  <c r="FU18" i="2"/>
  <c r="GC15" i="2"/>
  <c r="GC18" i="2"/>
  <c r="GK15" i="2"/>
  <c r="GK18" i="2"/>
  <c r="GS15" i="2"/>
  <c r="GS18" i="2"/>
  <c r="HA18" i="2"/>
  <c r="HA15" i="2"/>
  <c r="HI15" i="2"/>
  <c r="HI18" i="2"/>
  <c r="HQ15" i="2"/>
  <c r="HQ18" i="2"/>
  <c r="HY15" i="2"/>
  <c r="HY18" i="2"/>
  <c r="IG18" i="2"/>
  <c r="IG15" i="2"/>
  <c r="IO15" i="2"/>
  <c r="IO18" i="2"/>
  <c r="IW15" i="2"/>
  <c r="IW18" i="2"/>
  <c r="JE15" i="2"/>
  <c r="JE18" i="2"/>
  <c r="JM18" i="2"/>
  <c r="JM15" i="2"/>
  <c r="JU15" i="2"/>
  <c r="JU18" i="2"/>
  <c r="KC15" i="2"/>
  <c r="KC18" i="2"/>
  <c r="KK18" i="2"/>
  <c r="KK15" i="2"/>
  <c r="KK30" i="2" s="1"/>
  <c r="KS18" i="2"/>
  <c r="KS15" i="2"/>
  <c r="LA18" i="2"/>
  <c r="LA15" i="2"/>
  <c r="LI18" i="2"/>
  <c r="LI15" i="2"/>
  <c r="C19" i="2"/>
  <c r="K19" i="2"/>
  <c r="S19" i="2"/>
  <c r="AA19" i="2"/>
  <c r="AI19" i="2"/>
  <c r="AQ19" i="2"/>
  <c r="AZ19" i="2"/>
  <c r="BH19" i="2"/>
  <c r="BQ19" i="2"/>
  <c r="BY19" i="2"/>
  <c r="CG19" i="2"/>
  <c r="CO19" i="2"/>
  <c r="CW19" i="2"/>
  <c r="DE19" i="2"/>
  <c r="DM19" i="2"/>
  <c r="DU19" i="2"/>
  <c r="EC19" i="2"/>
  <c r="EK19" i="2"/>
  <c r="ES19" i="2"/>
  <c r="FA19" i="2"/>
  <c r="FI19" i="2"/>
  <c r="FQ19" i="2"/>
  <c r="FY19" i="2"/>
  <c r="GG19" i="2"/>
  <c r="GO19" i="2"/>
  <c r="GW19" i="2"/>
  <c r="HE19" i="2"/>
  <c r="HM19" i="2"/>
  <c r="HU19" i="2"/>
  <c r="AN18" i="2"/>
  <c r="AN15" i="2"/>
  <c r="CT18" i="2"/>
  <c r="CT15" i="2"/>
  <c r="DZ18" i="2"/>
  <c r="DZ15" i="2"/>
  <c r="FF18" i="2"/>
  <c r="FF15" i="2"/>
  <c r="GD18" i="2"/>
  <c r="GD15" i="2"/>
  <c r="GT18" i="2"/>
  <c r="GT15" i="2"/>
  <c r="HJ18" i="2"/>
  <c r="HJ15" i="2"/>
  <c r="HR18" i="2"/>
  <c r="HR15" i="2"/>
  <c r="HZ18" i="2"/>
  <c r="HZ15" i="2"/>
  <c r="IH18" i="2"/>
  <c r="IH15" i="2"/>
  <c r="IP18" i="2"/>
  <c r="IP15" i="2"/>
  <c r="IX18" i="2"/>
  <c r="IX15" i="2"/>
  <c r="JF18" i="2"/>
  <c r="JF15" i="2"/>
  <c r="JN18" i="2"/>
  <c r="JN15" i="2"/>
  <c r="JV18" i="2"/>
  <c r="JV15" i="2"/>
  <c r="KD18" i="2"/>
  <c r="KD15" i="2"/>
  <c r="KL18" i="2"/>
  <c r="KL15" i="2"/>
  <c r="KT18" i="2"/>
  <c r="KT15" i="2"/>
  <c r="LB18" i="2"/>
  <c r="LB15" i="2"/>
  <c r="LJ18" i="2"/>
  <c r="LJ15" i="2"/>
  <c r="FZ19" i="2"/>
  <c r="GH19" i="2"/>
  <c r="GP19" i="2"/>
  <c r="GX19" i="2"/>
  <c r="HF19" i="2"/>
  <c r="HN19" i="2"/>
  <c r="HV19" i="2"/>
  <c r="ID19" i="2"/>
  <c r="IL19" i="2"/>
  <c r="IT19" i="2"/>
  <c r="JB19" i="2"/>
  <c r="JJ19" i="2"/>
  <c r="JR19" i="2"/>
  <c r="JZ19" i="2"/>
  <c r="KH19" i="2"/>
  <c r="KP19" i="2"/>
  <c r="KX19" i="2"/>
  <c r="LF19" i="2"/>
  <c r="LN19" i="2"/>
  <c r="P18" i="2"/>
  <c r="P15" i="2"/>
  <c r="P30" i="2" s="1"/>
  <c r="AV18" i="2"/>
  <c r="AV15" i="2"/>
  <c r="BE18" i="2"/>
  <c r="BE15" i="2"/>
  <c r="BN18" i="2"/>
  <c r="BN15" i="2"/>
  <c r="BV18" i="2"/>
  <c r="BV15" i="2"/>
  <c r="BV30" i="2" s="1"/>
  <c r="DB18" i="2"/>
  <c r="DB15" i="2"/>
  <c r="EH18" i="2"/>
  <c r="EH15" i="2"/>
  <c r="FN18" i="2"/>
  <c r="FN15" i="2"/>
  <c r="GL18" i="2"/>
  <c r="GL15" i="2"/>
  <c r="GL30" i="2" s="1"/>
  <c r="HB18" i="2"/>
  <c r="HB15" i="2"/>
  <c r="I18" i="2"/>
  <c r="I15" i="2"/>
  <c r="Q18" i="2"/>
  <c r="Q15" i="2"/>
  <c r="Y18" i="2"/>
  <c r="Y15" i="2"/>
  <c r="Y30" i="2" s="1"/>
  <c r="AG18" i="2"/>
  <c r="AG15" i="2"/>
  <c r="AO18" i="2"/>
  <c r="AO15" i="2"/>
  <c r="AW18" i="2"/>
  <c r="AW15" i="2"/>
  <c r="BF18" i="2"/>
  <c r="BF15" i="2"/>
  <c r="BF30" i="2" s="1"/>
  <c r="BO18" i="2"/>
  <c r="BO15" i="2"/>
  <c r="BW18" i="2"/>
  <c r="BW15" i="2"/>
  <c r="CE18" i="2"/>
  <c r="CE15" i="2"/>
  <c r="CM18" i="2"/>
  <c r="CM15" i="2"/>
  <c r="CM30" i="2" s="1"/>
  <c r="CU18" i="2"/>
  <c r="CU15" i="2"/>
  <c r="DC18" i="2"/>
  <c r="DC15" i="2"/>
  <c r="DK18" i="2"/>
  <c r="DK15" i="2"/>
  <c r="DS18" i="2"/>
  <c r="DS15" i="2"/>
  <c r="DS30" i="2" s="1"/>
  <c r="EA18" i="2"/>
  <c r="EA15" i="2"/>
  <c r="EI18" i="2"/>
  <c r="EI15" i="2"/>
  <c r="EQ18" i="2"/>
  <c r="EQ15" i="2"/>
  <c r="EY18" i="2"/>
  <c r="EY15" i="2"/>
  <c r="EY30" i="2" s="1"/>
  <c r="FG18" i="2"/>
  <c r="FG15" i="2"/>
  <c r="FO18" i="2"/>
  <c r="FO15" i="2"/>
  <c r="FW18" i="2"/>
  <c r="FW15" i="2"/>
  <c r="GE18" i="2"/>
  <c r="GE15" i="2"/>
  <c r="GE30" i="2" s="1"/>
  <c r="GM18" i="2"/>
  <c r="GM15" i="2"/>
  <c r="GU18" i="2"/>
  <c r="GU15" i="2"/>
  <c r="HC18" i="2"/>
  <c r="HC15" i="2"/>
  <c r="HK18" i="2"/>
  <c r="HK15" i="2"/>
  <c r="HK30" i="2" s="1"/>
  <c r="HS18" i="2"/>
  <c r="HS15" i="2"/>
  <c r="IA18" i="2"/>
  <c r="IA15" i="2"/>
  <c r="II18" i="2"/>
  <c r="II15" i="2"/>
  <c r="IQ18" i="2"/>
  <c r="IQ15" i="2"/>
  <c r="IQ30" i="2" s="1"/>
  <c r="IY18" i="2"/>
  <c r="IY15" i="2"/>
  <c r="JG18" i="2"/>
  <c r="JG15" i="2"/>
  <c r="JO18" i="2"/>
  <c r="JO15" i="2"/>
  <c r="JW18" i="2"/>
  <c r="JW15" i="2"/>
  <c r="JW30" i="2" s="1"/>
  <c r="KE18" i="2"/>
  <c r="KE15" i="2"/>
  <c r="KM18" i="2"/>
  <c r="KM15" i="2"/>
  <c r="KU18" i="2"/>
  <c r="KU15" i="2"/>
  <c r="LC18" i="2"/>
  <c r="LC15" i="2"/>
  <c r="LC30" i="2" s="1"/>
  <c r="LK18" i="2"/>
  <c r="LK15" i="2"/>
  <c r="E19" i="2"/>
  <c r="M19" i="2"/>
  <c r="U19" i="2"/>
  <c r="AC19" i="2"/>
  <c r="AK19" i="2"/>
  <c r="AS19" i="2"/>
  <c r="BB19" i="2"/>
  <c r="BK19" i="2"/>
  <c r="BS19" i="2"/>
  <c r="CA19" i="2"/>
  <c r="CI19" i="2"/>
  <c r="CQ19" i="2"/>
  <c r="CY19" i="2"/>
  <c r="DG19" i="2"/>
  <c r="DO19" i="2"/>
  <c r="DW19" i="2"/>
  <c r="EE19" i="2"/>
  <c r="EM19" i="2"/>
  <c r="EU19" i="2"/>
  <c r="FC19" i="2"/>
  <c r="FK19" i="2"/>
  <c r="FS19" i="2"/>
  <c r="GA19" i="2"/>
  <c r="GI19" i="2"/>
  <c r="GQ19" i="2"/>
  <c r="GY19" i="2"/>
  <c r="HG19" i="2"/>
  <c r="HP19" i="2"/>
  <c r="HX19" i="2"/>
  <c r="IF19" i="2"/>
  <c r="IN19" i="2"/>
  <c r="IV19" i="2"/>
  <c r="JD19" i="2"/>
  <c r="JL19" i="2"/>
  <c r="JT19" i="2"/>
  <c r="KB19" i="2"/>
  <c r="KJ19" i="2"/>
  <c r="KR19" i="2"/>
  <c r="KZ19" i="2"/>
  <c r="LH19" i="2"/>
  <c r="J20" i="2"/>
  <c r="R20" i="2"/>
  <c r="Z20" i="2"/>
  <c r="AH20" i="2"/>
  <c r="AP20" i="2"/>
  <c r="AY20" i="2"/>
  <c r="BG20" i="2"/>
  <c r="BP20" i="2"/>
  <c r="BX20" i="2"/>
  <c r="CF20" i="2"/>
  <c r="CN20" i="2"/>
  <c r="CV20" i="2"/>
  <c r="DD20" i="2"/>
  <c r="DL20" i="2"/>
  <c r="DT20" i="2"/>
  <c r="EB20" i="2"/>
  <c r="EJ20" i="2"/>
  <c r="ER20" i="2"/>
  <c r="EZ20" i="2"/>
  <c r="FH20" i="2"/>
  <c r="FP20" i="2"/>
  <c r="FX20" i="2"/>
  <c r="GF20" i="2"/>
  <c r="GN20" i="2"/>
  <c r="GV20" i="2"/>
  <c r="HD20" i="2"/>
  <c r="HL20" i="2"/>
  <c r="HT20" i="2"/>
  <c r="IB20" i="2"/>
  <c r="IJ20" i="2"/>
  <c r="IR20" i="2"/>
  <c r="IZ20" i="2"/>
  <c r="JH20" i="2"/>
  <c r="JP20" i="2"/>
  <c r="JX20" i="2"/>
  <c r="KF20" i="2"/>
  <c r="KN20" i="2"/>
  <c r="KV20" i="2"/>
  <c r="LD20" i="2"/>
  <c r="LL20" i="2"/>
  <c r="F21" i="2"/>
  <c r="N21" i="2"/>
  <c r="V21" i="2"/>
  <c r="AD21" i="2"/>
  <c r="AL21" i="2"/>
  <c r="AT21" i="2"/>
  <c r="BC21" i="2"/>
  <c r="BL21" i="2"/>
  <c r="BT21" i="2"/>
  <c r="CB21" i="2"/>
  <c r="CJ21" i="2"/>
  <c r="CR21" i="2"/>
  <c r="CZ21" i="2"/>
  <c r="DH21" i="2"/>
  <c r="DP21" i="2"/>
  <c r="DX21" i="2"/>
  <c r="EF21" i="2"/>
  <c r="EN21" i="2"/>
  <c r="EV21" i="2"/>
  <c r="FD21" i="2"/>
  <c r="FL21" i="2"/>
  <c r="FT21" i="2"/>
  <c r="GB21" i="2"/>
  <c r="GJ21" i="2"/>
  <c r="GR21" i="2"/>
  <c r="GZ21" i="2"/>
  <c r="HH21" i="2"/>
  <c r="HP21" i="2"/>
  <c r="HX21" i="2"/>
  <c r="IF21" i="2"/>
  <c r="IN21" i="2"/>
  <c r="IV21" i="2"/>
  <c r="JD21" i="2"/>
  <c r="JL21" i="2"/>
  <c r="JT21" i="2"/>
  <c r="KB21" i="2"/>
  <c r="KJ21" i="2"/>
  <c r="KR21" i="2"/>
  <c r="KZ21" i="2"/>
  <c r="LH21" i="2"/>
  <c r="J22" i="2"/>
  <c r="R22" i="2"/>
  <c r="Z22" i="2"/>
  <c r="AH22" i="2"/>
  <c r="AP22" i="2"/>
  <c r="AY22" i="2"/>
  <c r="BG22" i="2"/>
  <c r="BP22" i="2"/>
  <c r="BX22" i="2"/>
  <c r="CF22" i="2"/>
  <c r="CN22" i="2"/>
  <c r="CV22" i="2"/>
  <c r="DD22" i="2"/>
  <c r="DL22" i="2"/>
  <c r="DT22" i="2"/>
  <c r="EB22" i="2"/>
  <c r="EJ22" i="2"/>
  <c r="ER22" i="2"/>
  <c r="EZ22" i="2"/>
  <c r="FH22" i="2"/>
  <c r="FP22" i="2"/>
  <c r="FX22" i="2"/>
  <c r="GF22" i="2"/>
  <c r="GN22" i="2"/>
  <c r="GV22" i="2"/>
  <c r="HD22" i="2"/>
  <c r="HL22" i="2"/>
  <c r="HT22" i="2"/>
  <c r="IB22" i="2"/>
  <c r="IJ22" i="2"/>
  <c r="IR22" i="2"/>
  <c r="IZ22" i="2"/>
  <c r="JH22" i="2"/>
  <c r="JP22" i="2"/>
  <c r="JX22" i="2"/>
  <c r="KF22" i="2"/>
  <c r="KN22" i="2"/>
  <c r="KV22" i="2"/>
  <c r="LD22" i="2"/>
  <c r="LL22" i="2"/>
  <c r="F23" i="2"/>
  <c r="N23" i="2"/>
  <c r="V23" i="2"/>
  <c r="AD23" i="2"/>
  <c r="AL23" i="2"/>
  <c r="AT23" i="2"/>
  <c r="BC23" i="2"/>
  <c r="BL23" i="2"/>
  <c r="BT23" i="2"/>
  <c r="CB23" i="2"/>
  <c r="CJ23" i="2"/>
  <c r="CR23" i="2"/>
  <c r="CZ23" i="2"/>
  <c r="DH23" i="2"/>
  <c r="DP23" i="2"/>
  <c r="DX23" i="2"/>
  <c r="EF23" i="2"/>
  <c r="EN23" i="2"/>
  <c r="EV23" i="2"/>
  <c r="FD23" i="2"/>
  <c r="FL23" i="2"/>
  <c r="FT23" i="2"/>
  <c r="GB23" i="2"/>
  <c r="GJ23" i="2"/>
  <c r="GR23" i="2"/>
  <c r="GZ23" i="2"/>
  <c r="HH23" i="2"/>
  <c r="HP23" i="2"/>
  <c r="HX23" i="2"/>
  <c r="IF23" i="2"/>
  <c r="IN23" i="2"/>
  <c r="IV23" i="2"/>
  <c r="JD23" i="2"/>
  <c r="JL23" i="2"/>
  <c r="JT23" i="2"/>
  <c r="KB23" i="2"/>
  <c r="KJ23" i="2"/>
  <c r="IG19" i="2"/>
  <c r="IO19" i="2"/>
  <c r="IW19" i="2"/>
  <c r="JE19" i="2"/>
  <c r="JM19" i="2"/>
  <c r="JU19" i="2"/>
  <c r="KC19" i="2"/>
  <c r="KK19" i="2"/>
  <c r="KS19" i="2"/>
  <c r="LA19" i="2"/>
  <c r="LI19" i="2"/>
  <c r="AA20" i="2"/>
  <c r="AI20" i="2"/>
  <c r="AQ20" i="2"/>
  <c r="AZ20" i="2"/>
  <c r="BH20" i="2"/>
  <c r="BQ20" i="2"/>
  <c r="BY20" i="2"/>
  <c r="CG20" i="2"/>
  <c r="CO20" i="2"/>
  <c r="CW20" i="2"/>
  <c r="DE20" i="2"/>
  <c r="DM20" i="2"/>
  <c r="DU20" i="2"/>
  <c r="EC20" i="2"/>
  <c r="EK20" i="2"/>
  <c r="ES20" i="2"/>
  <c r="FA20" i="2"/>
  <c r="FI20" i="2"/>
  <c r="FQ20" i="2"/>
  <c r="FY20" i="2"/>
  <c r="GG20" i="2"/>
  <c r="GO20" i="2"/>
  <c r="GW20" i="2"/>
  <c r="HE20" i="2"/>
  <c r="HM20" i="2"/>
  <c r="HU20" i="2"/>
  <c r="IC20" i="2"/>
  <c r="IK20" i="2"/>
  <c r="IS20" i="2"/>
  <c r="JA20" i="2"/>
  <c r="JI20" i="2"/>
  <c r="JQ20" i="2"/>
  <c r="JY20" i="2"/>
  <c r="KG20" i="2"/>
  <c r="KO20" i="2"/>
  <c r="KW20" i="2"/>
  <c r="LE20" i="2"/>
  <c r="LM20" i="2"/>
  <c r="G21" i="2"/>
  <c r="O21" i="2"/>
  <c r="W21" i="2"/>
  <c r="AE21" i="2"/>
  <c r="AM21" i="2"/>
  <c r="AU21" i="2"/>
  <c r="BD21" i="2"/>
  <c r="BM21" i="2"/>
  <c r="BU21" i="2"/>
  <c r="CC21" i="2"/>
  <c r="CK21" i="2"/>
  <c r="CS21" i="2"/>
  <c r="DA21" i="2"/>
  <c r="DI21" i="2"/>
  <c r="DQ21" i="2"/>
  <c r="DY21" i="2"/>
  <c r="EG21" i="2"/>
  <c r="EO21" i="2"/>
  <c r="EW21" i="2"/>
  <c r="FE21" i="2"/>
  <c r="FM21" i="2"/>
  <c r="FU21" i="2"/>
  <c r="GC21" i="2"/>
  <c r="GK21" i="2"/>
  <c r="GS21" i="2"/>
  <c r="HA21" i="2"/>
  <c r="HI21" i="2"/>
  <c r="HQ21" i="2"/>
  <c r="HY21" i="2"/>
  <c r="IG21" i="2"/>
  <c r="IO21" i="2"/>
  <c r="IW21" i="2"/>
  <c r="JE21" i="2"/>
  <c r="JM21" i="2"/>
  <c r="JU21" i="2"/>
  <c r="KC21" i="2"/>
  <c r="KK21" i="2"/>
  <c r="KS21" i="2"/>
  <c r="LA21" i="2"/>
  <c r="LI21" i="2"/>
  <c r="S22" i="2"/>
  <c r="AA22" i="2"/>
  <c r="AI22" i="2"/>
  <c r="AQ22" i="2"/>
  <c r="AZ22" i="2"/>
  <c r="BH22" i="2"/>
  <c r="BQ22" i="2"/>
  <c r="BY22" i="2"/>
  <c r="CG22" i="2"/>
  <c r="CO22" i="2"/>
  <c r="CW22" i="2"/>
  <c r="DE22" i="2"/>
  <c r="DM22" i="2"/>
  <c r="DU22" i="2"/>
  <c r="EC22" i="2"/>
  <c r="EK22" i="2"/>
  <c r="ES22" i="2"/>
  <c r="FA22" i="2"/>
  <c r="FI22" i="2"/>
  <c r="FQ22" i="2"/>
  <c r="FY22" i="2"/>
  <c r="GG22" i="2"/>
  <c r="GO22" i="2"/>
  <c r="GW22" i="2"/>
  <c r="HE22" i="2"/>
  <c r="HM22" i="2"/>
  <c r="HU22" i="2"/>
  <c r="IC22" i="2"/>
  <c r="IK22" i="2"/>
  <c r="IS22" i="2"/>
  <c r="JA22" i="2"/>
  <c r="JI22" i="2"/>
  <c r="JQ22" i="2"/>
  <c r="JY22" i="2"/>
  <c r="KG22" i="2"/>
  <c r="KO22" i="2"/>
  <c r="KW22" i="2"/>
  <c r="LE22" i="2"/>
  <c r="LM22" i="2"/>
  <c r="G23" i="2"/>
  <c r="O23" i="2"/>
  <c r="W23" i="2"/>
  <c r="AE23" i="2"/>
  <c r="AM23" i="2"/>
  <c r="AU23" i="2"/>
  <c r="BD23" i="2"/>
  <c r="BM23" i="2"/>
  <c r="BU23" i="2"/>
  <c r="CC23" i="2"/>
  <c r="CK23" i="2"/>
  <c r="CS23" i="2"/>
  <c r="DA23" i="2"/>
  <c r="DI23" i="2"/>
  <c r="DQ23" i="2"/>
  <c r="DY23" i="2"/>
  <c r="EG23" i="2"/>
  <c r="EO23" i="2"/>
  <c r="EW23" i="2"/>
  <c r="FE23" i="2"/>
  <c r="FM23" i="2"/>
  <c r="FU23" i="2"/>
  <c r="GC23" i="2"/>
  <c r="GK23" i="2"/>
  <c r="GS23" i="2"/>
  <c r="HA23" i="2"/>
  <c r="HI23" i="2"/>
  <c r="HQ23" i="2"/>
  <c r="HY23" i="2"/>
  <c r="IG23" i="2"/>
  <c r="IO23" i="2"/>
  <c r="IW23" i="2"/>
  <c r="JE23" i="2"/>
  <c r="JM23" i="2"/>
  <c r="JU23" i="2"/>
  <c r="KC23" i="2"/>
  <c r="KK23" i="2"/>
  <c r="KS23" i="2"/>
  <c r="KT19" i="2"/>
  <c r="LB19" i="2"/>
  <c r="LJ19" i="2"/>
  <c r="DF20" i="2"/>
  <c r="DN20" i="2"/>
  <c r="DV20" i="2"/>
  <c r="ED20" i="2"/>
  <c r="EL20" i="2"/>
  <c r="ET20" i="2"/>
  <c r="FB20" i="2"/>
  <c r="FJ20" i="2"/>
  <c r="FR20" i="2"/>
  <c r="FZ20" i="2"/>
  <c r="GH20" i="2"/>
  <c r="GP20" i="2"/>
  <c r="GX20" i="2"/>
  <c r="HF20" i="2"/>
  <c r="HN20" i="2"/>
  <c r="HV20" i="2"/>
  <c r="ID20" i="2"/>
  <c r="IL20" i="2"/>
  <c r="IT20" i="2"/>
  <c r="JB20" i="2"/>
  <c r="JJ20" i="2"/>
  <c r="JR20" i="2"/>
  <c r="JZ20" i="2"/>
  <c r="KH20" i="2"/>
  <c r="KP20" i="2"/>
  <c r="KX20" i="2"/>
  <c r="LF20" i="2"/>
  <c r="LN20" i="2"/>
  <c r="AV21" i="2"/>
  <c r="BE21" i="2"/>
  <c r="BN21" i="2"/>
  <c r="BV21" i="2"/>
  <c r="CD21" i="2"/>
  <c r="CL21" i="2"/>
  <c r="CT21" i="2"/>
  <c r="DB21" i="2"/>
  <c r="DJ21" i="2"/>
  <c r="DR21" i="2"/>
  <c r="DZ21" i="2"/>
  <c r="EH21" i="2"/>
  <c r="EP21" i="2"/>
  <c r="EX21" i="2"/>
  <c r="FF21" i="2"/>
  <c r="FN21" i="2"/>
  <c r="FV21" i="2"/>
  <c r="GD21" i="2"/>
  <c r="GL21" i="2"/>
  <c r="GT21" i="2"/>
  <c r="HB21" i="2"/>
  <c r="HJ21" i="2"/>
  <c r="HR21" i="2"/>
  <c r="HZ21" i="2"/>
  <c r="IH21" i="2"/>
  <c r="IP21" i="2"/>
  <c r="IX21" i="2"/>
  <c r="JF21" i="2"/>
  <c r="JN21" i="2"/>
  <c r="JV21" i="2"/>
  <c r="KD21" i="2"/>
  <c r="KL21" i="2"/>
  <c r="KT21" i="2"/>
  <c r="LB21" i="2"/>
  <c r="LJ21" i="2"/>
  <c r="CX22" i="2"/>
  <c r="DF22" i="2"/>
  <c r="DN22" i="2"/>
  <c r="DV22" i="2"/>
  <c r="ED22" i="2"/>
  <c r="EL22" i="2"/>
  <c r="ET22" i="2"/>
  <c r="FB22" i="2"/>
  <c r="FJ22" i="2"/>
  <c r="FR22" i="2"/>
  <c r="FZ22" i="2"/>
  <c r="GH22" i="2"/>
  <c r="GP22" i="2"/>
  <c r="GX22" i="2"/>
  <c r="HF22" i="2"/>
  <c r="HN22" i="2"/>
  <c r="HV22" i="2"/>
  <c r="ID22" i="2"/>
  <c r="IL22" i="2"/>
  <c r="IT22" i="2"/>
  <c r="JB22" i="2"/>
  <c r="JJ22" i="2"/>
  <c r="JR22" i="2"/>
  <c r="JZ22" i="2"/>
  <c r="KH22" i="2"/>
  <c r="KP22" i="2"/>
  <c r="KX22" i="2"/>
  <c r="LF22" i="2"/>
  <c r="LN22" i="2"/>
  <c r="AV23" i="2"/>
  <c r="BE23" i="2"/>
  <c r="BN23" i="2"/>
  <c r="BV23" i="2"/>
  <c r="CD23" i="2"/>
  <c r="CL23" i="2"/>
  <c r="CT23" i="2"/>
  <c r="DB23" i="2"/>
  <c r="DJ23" i="2"/>
  <c r="DR23" i="2"/>
  <c r="DZ23" i="2"/>
  <c r="EH23" i="2"/>
  <c r="EP23" i="2"/>
  <c r="EX23" i="2"/>
  <c r="FF23" i="2"/>
  <c r="FN23" i="2"/>
  <c r="FV23" i="2"/>
  <c r="GD23" i="2"/>
  <c r="GL23" i="2"/>
  <c r="GT23" i="2"/>
  <c r="HB23" i="2"/>
  <c r="HJ23" i="2"/>
  <c r="HR23" i="2"/>
  <c r="HZ23" i="2"/>
  <c r="IH23" i="2"/>
  <c r="IP23" i="2"/>
  <c r="IX23" i="2"/>
  <c r="JF23" i="2"/>
  <c r="JN23" i="2"/>
  <c r="JV23" i="2"/>
  <c r="KD23" i="2"/>
  <c r="KL23" i="2"/>
  <c r="KT23" i="2"/>
  <c r="LB23" i="2"/>
  <c r="LJ23" i="2"/>
  <c r="JW19" i="2"/>
  <c r="KE19" i="2"/>
  <c r="KM19" i="2"/>
  <c r="KU19" i="2"/>
  <c r="LC19" i="2"/>
  <c r="LK19" i="2"/>
  <c r="BB20" i="2"/>
  <c r="BK20" i="2"/>
  <c r="BS20" i="2"/>
  <c r="CA20" i="2"/>
  <c r="CI20" i="2"/>
  <c r="CQ20" i="2"/>
  <c r="CY20" i="2"/>
  <c r="DG20" i="2"/>
  <c r="DO20" i="2"/>
  <c r="DW20" i="2"/>
  <c r="EE20" i="2"/>
  <c r="EM20" i="2"/>
  <c r="EU20" i="2"/>
  <c r="FC20" i="2"/>
  <c r="FK20" i="2"/>
  <c r="FS20" i="2"/>
  <c r="GA20" i="2"/>
  <c r="GI20" i="2"/>
  <c r="GQ20" i="2"/>
  <c r="GY20" i="2"/>
  <c r="HG20" i="2"/>
  <c r="HO20" i="2"/>
  <c r="HW20" i="2"/>
  <c r="IE20" i="2"/>
  <c r="IM20" i="2"/>
  <c r="IU20" i="2"/>
  <c r="JC20" i="2"/>
  <c r="JK20" i="2"/>
  <c r="JS20" i="2"/>
  <c r="KA20" i="2"/>
  <c r="KI20" i="2"/>
  <c r="KQ20" i="2"/>
  <c r="KY20" i="2"/>
  <c r="LG20" i="2"/>
  <c r="LO20" i="2"/>
  <c r="Y21" i="2"/>
  <c r="AG21" i="2"/>
  <c r="AO21" i="2"/>
  <c r="AW21" i="2"/>
  <c r="BF21" i="2"/>
  <c r="BO21" i="2"/>
  <c r="BW21" i="2"/>
  <c r="CE21" i="2"/>
  <c r="CM21" i="2"/>
  <c r="CU21" i="2"/>
  <c r="DC21" i="2"/>
  <c r="DK21" i="2"/>
  <c r="DS21" i="2"/>
  <c r="EA21" i="2"/>
  <c r="EI21" i="2"/>
  <c r="EQ21" i="2"/>
  <c r="EY21" i="2"/>
  <c r="FG21" i="2"/>
  <c r="FO21" i="2"/>
  <c r="FW21" i="2"/>
  <c r="GE21" i="2"/>
  <c r="GM21" i="2"/>
  <c r="GU21" i="2"/>
  <c r="HC21" i="2"/>
  <c r="HK21" i="2"/>
  <c r="HS21" i="2"/>
  <c r="IA21" i="2"/>
  <c r="II21" i="2"/>
  <c r="IQ21" i="2"/>
  <c r="IY21" i="2"/>
  <c r="JG21" i="2"/>
  <c r="JO21" i="2"/>
  <c r="JW21" i="2"/>
  <c r="KE21" i="2"/>
  <c r="KM21" i="2"/>
  <c r="KU21" i="2"/>
  <c r="LC21" i="2"/>
  <c r="LK21" i="2"/>
  <c r="BB22" i="2"/>
  <c r="BK22" i="2"/>
  <c r="BS22" i="2"/>
  <c r="CA22" i="2"/>
  <c r="CI22" i="2"/>
  <c r="CQ22" i="2"/>
  <c r="CY22" i="2"/>
  <c r="DG22" i="2"/>
  <c r="DO22" i="2"/>
  <c r="DW22" i="2"/>
  <c r="EE22" i="2"/>
  <c r="EM22" i="2"/>
  <c r="EU22" i="2"/>
  <c r="FC22" i="2"/>
  <c r="FK22" i="2"/>
  <c r="FS22" i="2"/>
  <c r="GA22" i="2"/>
  <c r="GI22" i="2"/>
  <c r="GQ22" i="2"/>
  <c r="GY22" i="2"/>
  <c r="HG22" i="2"/>
  <c r="HO22" i="2"/>
  <c r="HW22" i="2"/>
  <c r="IE22" i="2"/>
  <c r="IM22" i="2"/>
  <c r="IU22" i="2"/>
  <c r="JC22" i="2"/>
  <c r="JK22" i="2"/>
  <c r="JS22" i="2"/>
  <c r="KA22" i="2"/>
  <c r="KI22" i="2"/>
  <c r="KQ22" i="2"/>
  <c r="KY22" i="2"/>
  <c r="LG22" i="2"/>
  <c r="LO22" i="2"/>
  <c r="AG23" i="2"/>
  <c r="AO23" i="2"/>
  <c r="AW23" i="2"/>
  <c r="BF23" i="2"/>
  <c r="BO23" i="2"/>
  <c r="BW23" i="2"/>
  <c r="CE23" i="2"/>
  <c r="CM23" i="2"/>
  <c r="CU23" i="2"/>
  <c r="DC23" i="2"/>
  <c r="DK23" i="2"/>
  <c r="DS23" i="2"/>
  <c r="EA23" i="2"/>
  <c r="EI23" i="2"/>
  <c r="EQ23" i="2"/>
  <c r="EY23" i="2"/>
  <c r="FG23" i="2"/>
  <c r="FO23" i="2"/>
  <c r="FW23" i="2"/>
  <c r="GE23" i="2"/>
  <c r="GM23" i="2"/>
  <c r="GU23" i="2"/>
  <c r="HC23" i="2"/>
  <c r="HK23" i="2"/>
  <c r="HS23" i="2"/>
  <c r="IA23" i="2"/>
  <c r="II23" i="2"/>
  <c r="IQ23" i="2"/>
  <c r="IY23" i="2"/>
  <c r="JG23" i="2"/>
  <c r="JO23" i="2"/>
  <c r="JW23" i="2"/>
  <c r="KE23" i="2"/>
  <c r="KM23" i="2"/>
  <c r="KU23" i="2"/>
  <c r="LC23" i="2"/>
  <c r="LK23" i="2"/>
  <c r="JH19" i="2"/>
  <c r="JP19" i="2"/>
  <c r="JX19" i="2"/>
  <c r="KF19" i="2"/>
  <c r="KN19" i="2"/>
  <c r="KV19" i="2"/>
  <c r="LD19" i="2"/>
  <c r="LL19" i="2"/>
  <c r="AL20" i="2"/>
  <c r="AT20" i="2"/>
  <c r="BC20" i="2"/>
  <c r="BL20" i="2"/>
  <c r="BT20" i="2"/>
  <c r="CB20" i="2"/>
  <c r="CJ20" i="2"/>
  <c r="CR20" i="2"/>
  <c r="CZ20" i="2"/>
  <c r="DH20" i="2"/>
  <c r="DP20" i="2"/>
  <c r="DX20" i="2"/>
  <c r="EF20" i="2"/>
  <c r="EN20" i="2"/>
  <c r="EV20" i="2"/>
  <c r="FD20" i="2"/>
  <c r="FL20" i="2"/>
  <c r="FT20" i="2"/>
  <c r="GB20" i="2"/>
  <c r="GJ20" i="2"/>
  <c r="GR20" i="2"/>
  <c r="GZ20" i="2"/>
  <c r="HH20" i="2"/>
  <c r="HP20" i="2"/>
  <c r="HX20" i="2"/>
  <c r="IF20" i="2"/>
  <c r="IN20" i="2"/>
  <c r="IV20" i="2"/>
  <c r="JD20" i="2"/>
  <c r="JL20" i="2"/>
  <c r="JT20" i="2"/>
  <c r="KB20" i="2"/>
  <c r="KJ20" i="2"/>
  <c r="KR20" i="2"/>
  <c r="KZ20" i="2"/>
  <c r="LH20" i="2"/>
  <c r="J21" i="2"/>
  <c r="R21" i="2"/>
  <c r="Z21" i="2"/>
  <c r="AH21" i="2"/>
  <c r="AP21" i="2"/>
  <c r="AY21" i="2"/>
  <c r="BG21" i="2"/>
  <c r="BP21" i="2"/>
  <c r="BX21" i="2"/>
  <c r="CF21" i="2"/>
  <c r="CN21" i="2"/>
  <c r="CV21" i="2"/>
  <c r="DD21" i="2"/>
  <c r="DL21" i="2"/>
  <c r="DT21" i="2"/>
  <c r="EB21" i="2"/>
  <c r="EJ21" i="2"/>
  <c r="ER21" i="2"/>
  <c r="EZ21" i="2"/>
  <c r="FH21" i="2"/>
  <c r="FP21" i="2"/>
  <c r="FX21" i="2"/>
  <c r="GF21" i="2"/>
  <c r="GN21" i="2"/>
  <c r="GV21" i="2"/>
  <c r="HD21" i="2"/>
  <c r="HL21" i="2"/>
  <c r="HT21" i="2"/>
  <c r="IB21" i="2"/>
  <c r="IJ21" i="2"/>
  <c r="IR21" i="2"/>
  <c r="IZ21" i="2"/>
  <c r="JH21" i="2"/>
  <c r="JP21" i="2"/>
  <c r="JX21" i="2"/>
  <c r="KF21" i="2"/>
  <c r="KN21" i="2"/>
  <c r="KV21" i="2"/>
  <c r="LD21" i="2"/>
  <c r="LL21" i="2"/>
  <c r="AL22" i="2"/>
  <c r="AT22" i="2"/>
  <c r="BC22" i="2"/>
  <c r="BL22" i="2"/>
  <c r="BT22" i="2"/>
  <c r="CB22" i="2"/>
  <c r="CJ22" i="2"/>
  <c r="CR22" i="2"/>
  <c r="CZ22" i="2"/>
  <c r="DH22" i="2"/>
  <c r="DP22" i="2"/>
  <c r="DX22" i="2"/>
  <c r="EF22" i="2"/>
  <c r="EN22" i="2"/>
  <c r="EV22" i="2"/>
  <c r="FD22" i="2"/>
  <c r="FL22" i="2"/>
  <c r="FT22" i="2"/>
  <c r="GB22" i="2"/>
  <c r="GJ22" i="2"/>
  <c r="GR22" i="2"/>
  <c r="GZ22" i="2"/>
  <c r="HH22" i="2"/>
  <c r="HP22" i="2"/>
  <c r="HX22" i="2"/>
  <c r="IF22" i="2"/>
  <c r="IN22" i="2"/>
  <c r="IV22" i="2"/>
  <c r="JD22" i="2"/>
  <c r="JL22" i="2"/>
  <c r="JT22" i="2"/>
  <c r="KB22" i="2"/>
  <c r="KJ22" i="2"/>
  <c r="KR22" i="2"/>
  <c r="KZ22" i="2"/>
  <c r="LH22" i="2"/>
  <c r="J23" i="2"/>
  <c r="R23" i="2"/>
  <c r="Z23" i="2"/>
  <c r="AH23" i="2"/>
  <c r="AP23" i="2"/>
  <c r="AY23" i="2"/>
  <c r="BG23" i="2"/>
  <c r="BP23" i="2"/>
  <c r="BX23" i="2"/>
  <c r="CF23" i="2"/>
  <c r="CN23" i="2"/>
  <c r="CV23" i="2"/>
  <c r="DD23" i="2"/>
  <c r="DL23" i="2"/>
  <c r="DT23" i="2"/>
  <c r="EB23" i="2"/>
  <c r="EJ23" i="2"/>
  <c r="ER23" i="2"/>
  <c r="EZ23" i="2"/>
  <c r="FH23" i="2"/>
  <c r="FP23" i="2"/>
  <c r="FX23" i="2"/>
  <c r="GF23" i="2"/>
  <c r="GN23" i="2"/>
  <c r="GV23" i="2"/>
  <c r="HD23" i="2"/>
  <c r="HL23" i="2"/>
  <c r="HT23" i="2"/>
  <c r="IB23" i="2"/>
  <c r="IJ23" i="2"/>
  <c r="IR23" i="2"/>
  <c r="IZ23" i="2"/>
  <c r="JH23" i="2"/>
  <c r="JP23" i="2"/>
  <c r="JX23" i="2"/>
  <c r="KF23" i="2"/>
  <c r="KN23" i="2"/>
  <c r="KV23" i="2"/>
  <c r="LD23" i="2"/>
  <c r="LL23" i="2"/>
  <c r="IC19" i="2"/>
  <c r="IK19" i="2"/>
  <c r="IS19" i="2"/>
  <c r="JA19" i="2"/>
  <c r="JI19" i="2"/>
  <c r="JQ19" i="2"/>
  <c r="JY19" i="2"/>
  <c r="KG19" i="2"/>
  <c r="KO19" i="2"/>
  <c r="KW19" i="2"/>
  <c r="LE19" i="2"/>
  <c r="LM19" i="2"/>
  <c r="O20" i="2"/>
  <c r="W20" i="2"/>
  <c r="AE20" i="2"/>
  <c r="AM20" i="2"/>
  <c r="AU20" i="2"/>
  <c r="BD20" i="2"/>
  <c r="BM20" i="2"/>
  <c r="BU20" i="2"/>
  <c r="CC20" i="2"/>
  <c r="CK20" i="2"/>
  <c r="CS20" i="2"/>
  <c r="DA20" i="2"/>
  <c r="DI20" i="2"/>
  <c r="DQ20" i="2"/>
  <c r="DY20" i="2"/>
  <c r="EG20" i="2"/>
  <c r="EO20" i="2"/>
  <c r="EW20" i="2"/>
  <c r="FE20" i="2"/>
  <c r="FM20" i="2"/>
  <c r="FU20" i="2"/>
  <c r="GC20" i="2"/>
  <c r="GK20" i="2"/>
  <c r="GS20" i="2"/>
  <c r="HA20" i="2"/>
  <c r="HI20" i="2"/>
  <c r="HQ20" i="2"/>
  <c r="HY20" i="2"/>
  <c r="IG20" i="2"/>
  <c r="IO20" i="2"/>
  <c r="IW20" i="2"/>
  <c r="JE20" i="2"/>
  <c r="JM20" i="2"/>
  <c r="JU20" i="2"/>
  <c r="KC20" i="2"/>
  <c r="KK20" i="2"/>
  <c r="KS20" i="2"/>
  <c r="LA20" i="2"/>
  <c r="LI20" i="2"/>
  <c r="C21" i="2"/>
  <c r="K21" i="2"/>
  <c r="S21" i="2"/>
  <c r="AA21" i="2"/>
  <c r="AI21" i="2"/>
  <c r="AQ21" i="2"/>
  <c r="AZ21" i="2"/>
  <c r="BH21" i="2"/>
  <c r="BQ21" i="2"/>
  <c r="BY21" i="2"/>
  <c r="CG21" i="2"/>
  <c r="CO21" i="2"/>
  <c r="CW21" i="2"/>
  <c r="DE21" i="2"/>
  <c r="DM21" i="2"/>
  <c r="DU21" i="2"/>
  <c r="EC21" i="2"/>
  <c r="EK21" i="2"/>
  <c r="ES21" i="2"/>
  <c r="FA21" i="2"/>
  <c r="FI21" i="2"/>
  <c r="FQ21" i="2"/>
  <c r="FY21" i="2"/>
  <c r="GG21" i="2"/>
  <c r="GO21" i="2"/>
  <c r="GW21" i="2"/>
  <c r="HE21" i="2"/>
  <c r="HM21" i="2"/>
  <c r="HU21" i="2"/>
  <c r="IC21" i="2"/>
  <c r="IK21" i="2"/>
  <c r="IS21" i="2"/>
  <c r="JA21" i="2"/>
  <c r="JI21" i="2"/>
  <c r="JQ21" i="2"/>
  <c r="JY21" i="2"/>
  <c r="KG21" i="2"/>
  <c r="KO21" i="2"/>
  <c r="KW21" i="2"/>
  <c r="LE21" i="2"/>
  <c r="LM21" i="2"/>
  <c r="O22" i="2"/>
  <c r="W22" i="2"/>
  <c r="AE22" i="2"/>
  <c r="AM22" i="2"/>
  <c r="AU22" i="2"/>
  <c r="BD22" i="2"/>
  <c r="BM22" i="2"/>
  <c r="BU22" i="2"/>
  <c r="CC22" i="2"/>
  <c r="CK22" i="2"/>
  <c r="CS22" i="2"/>
  <c r="DA22" i="2"/>
  <c r="DI22" i="2"/>
  <c r="DQ22" i="2"/>
  <c r="DY22" i="2"/>
  <c r="EG22" i="2"/>
  <c r="EO22" i="2"/>
  <c r="EW22" i="2"/>
  <c r="FE22" i="2"/>
  <c r="FM22" i="2"/>
  <c r="FU22" i="2"/>
  <c r="GC22" i="2"/>
  <c r="GK22" i="2"/>
  <c r="GS22" i="2"/>
  <c r="HA22" i="2"/>
  <c r="HI22" i="2"/>
  <c r="HQ22" i="2"/>
  <c r="HY22" i="2"/>
  <c r="IG22" i="2"/>
  <c r="IO22" i="2"/>
  <c r="IW22" i="2"/>
  <c r="JE22" i="2"/>
  <c r="JM22" i="2"/>
  <c r="JU22" i="2"/>
  <c r="KC22" i="2"/>
  <c r="KK22" i="2"/>
  <c r="KS22" i="2"/>
  <c r="LA22" i="2"/>
  <c r="LI22" i="2"/>
  <c r="C23" i="2"/>
  <c r="K23" i="2"/>
  <c r="S23" i="2"/>
  <c r="AA23" i="2"/>
  <c r="AI23" i="2"/>
  <c r="AQ23" i="2"/>
  <c r="AZ23" i="2"/>
  <c r="BH23" i="2"/>
  <c r="BQ23" i="2"/>
  <c r="BY23" i="2"/>
  <c r="CG23" i="2"/>
  <c r="CO23" i="2"/>
  <c r="CW23" i="2"/>
  <c r="DE23" i="2"/>
  <c r="DM23" i="2"/>
  <c r="DU23" i="2"/>
  <c r="EC23" i="2"/>
  <c r="EK23" i="2"/>
  <c r="ES23" i="2"/>
  <c r="FA23" i="2"/>
  <c r="FI23" i="2"/>
  <c r="FQ23" i="2"/>
  <c r="FY23" i="2"/>
  <c r="GG23" i="2"/>
  <c r="GO23" i="2"/>
  <c r="GW23" i="2"/>
  <c r="HE23" i="2"/>
  <c r="HM23" i="2"/>
  <c r="HU23" i="2"/>
  <c r="IC23" i="2"/>
  <c r="IK23" i="2"/>
  <c r="IS23" i="2"/>
  <c r="JA23" i="2"/>
  <c r="JI23" i="2"/>
  <c r="JQ23" i="2"/>
  <c r="JY23" i="2"/>
  <c r="KG23" i="2"/>
  <c r="KO23" i="2"/>
  <c r="GT20" i="2"/>
  <c r="HB20" i="2"/>
  <c r="HJ20" i="2"/>
  <c r="HR20" i="2"/>
  <c r="HZ20" i="2"/>
  <c r="IH20" i="2"/>
  <c r="IP20" i="2"/>
  <c r="IX20" i="2"/>
  <c r="JF20" i="2"/>
  <c r="JN20" i="2"/>
  <c r="JV20" i="2"/>
  <c r="KD20" i="2"/>
  <c r="KL20" i="2"/>
  <c r="KT20" i="2"/>
  <c r="LB20" i="2"/>
  <c r="LJ20" i="2"/>
  <c r="FJ21" i="2"/>
  <c r="FR21" i="2"/>
  <c r="FZ21" i="2"/>
  <c r="GH21" i="2"/>
  <c r="GP21" i="2"/>
  <c r="GX21" i="2"/>
  <c r="HF21" i="2"/>
  <c r="HN21" i="2"/>
  <c r="HV21" i="2"/>
  <c r="ID21" i="2"/>
  <c r="IL21" i="2"/>
  <c r="IT21" i="2"/>
  <c r="JB21" i="2"/>
  <c r="JJ21" i="2"/>
  <c r="JR21" i="2"/>
  <c r="JZ21" i="2"/>
  <c r="KH21" i="2"/>
  <c r="KP21" i="2"/>
  <c r="KX21" i="2"/>
  <c r="LF21" i="2"/>
  <c r="LN21" i="2"/>
  <c r="GL22" i="2"/>
  <c r="GT22" i="2"/>
  <c r="HB22" i="2"/>
  <c r="HJ22" i="2"/>
  <c r="HR22" i="2"/>
  <c r="HZ22" i="2"/>
  <c r="IH22" i="2"/>
  <c r="IP22" i="2"/>
  <c r="IX22" i="2"/>
  <c r="JF22" i="2"/>
  <c r="JN22" i="2"/>
  <c r="JV22" i="2"/>
  <c r="KD22" i="2"/>
  <c r="KL22" i="2"/>
  <c r="KT22" i="2"/>
  <c r="LB22" i="2"/>
  <c r="LJ22" i="2"/>
  <c r="FJ23" i="2"/>
  <c r="FR23" i="2"/>
  <c r="FZ23" i="2"/>
  <c r="GH23" i="2"/>
  <c r="GP23" i="2"/>
  <c r="GX23" i="2"/>
  <c r="HF23" i="2"/>
  <c r="HN23" i="2"/>
  <c r="HV23" i="2"/>
  <c r="ID23" i="2"/>
  <c r="IL23" i="2"/>
  <c r="IT23" i="2"/>
  <c r="JB23" i="2"/>
  <c r="JJ23" i="2"/>
  <c r="JR23" i="2"/>
  <c r="JZ23" i="2"/>
  <c r="KH23" i="2"/>
  <c r="KP23" i="2"/>
  <c r="KX23" i="2"/>
  <c r="LF23" i="2"/>
  <c r="LN23" i="2"/>
  <c r="HO19" i="2"/>
  <c r="HW19" i="2"/>
  <c r="IE19" i="2"/>
  <c r="IM19" i="2"/>
  <c r="IU19" i="2"/>
  <c r="JC19" i="2"/>
  <c r="JK19" i="2"/>
  <c r="JS19" i="2"/>
  <c r="KA19" i="2"/>
  <c r="KI19" i="2"/>
  <c r="KQ19" i="2"/>
  <c r="KY19" i="2"/>
  <c r="LG19" i="2"/>
  <c r="LO19" i="2"/>
  <c r="I20" i="2"/>
  <c r="Q20" i="2"/>
  <c r="Y20" i="2"/>
  <c r="AG20" i="2"/>
  <c r="AO20" i="2"/>
  <c r="AW20" i="2"/>
  <c r="BF20" i="2"/>
  <c r="BO20" i="2"/>
  <c r="BW20" i="2"/>
  <c r="CE20" i="2"/>
  <c r="CM20" i="2"/>
  <c r="CU20" i="2"/>
  <c r="DC20" i="2"/>
  <c r="DK20" i="2"/>
  <c r="DS20" i="2"/>
  <c r="EA20" i="2"/>
  <c r="EI20" i="2"/>
  <c r="EQ20" i="2"/>
  <c r="EY20" i="2"/>
  <c r="FG20" i="2"/>
  <c r="FO20" i="2"/>
  <c r="FW20" i="2"/>
  <c r="GE20" i="2"/>
  <c r="GM20" i="2"/>
  <c r="GU20" i="2"/>
  <c r="HC20" i="2"/>
  <c r="HK20" i="2"/>
  <c r="HS20" i="2"/>
  <c r="IA20" i="2"/>
  <c r="II20" i="2"/>
  <c r="IQ20" i="2"/>
  <c r="IY20" i="2"/>
  <c r="JG20" i="2"/>
  <c r="JO20" i="2"/>
  <c r="JW20" i="2"/>
  <c r="KE20" i="2"/>
  <c r="KM20" i="2"/>
  <c r="KU20" i="2"/>
  <c r="LC20" i="2"/>
  <c r="LK20" i="2"/>
  <c r="E21" i="2"/>
  <c r="M21" i="2"/>
  <c r="U21" i="2"/>
  <c r="AC21" i="2"/>
  <c r="AK21" i="2"/>
  <c r="AS21" i="2"/>
  <c r="BB21" i="2"/>
  <c r="BK21" i="2"/>
  <c r="BS21" i="2"/>
  <c r="CA21" i="2"/>
  <c r="CI21" i="2"/>
  <c r="CQ21" i="2"/>
  <c r="CY21" i="2"/>
  <c r="DG21" i="2"/>
  <c r="DO21" i="2"/>
  <c r="DW21" i="2"/>
  <c r="EE21" i="2"/>
  <c r="EM21" i="2"/>
  <c r="EU21" i="2"/>
  <c r="FC21" i="2"/>
  <c r="FK21" i="2"/>
  <c r="FS21" i="2"/>
  <c r="GA21" i="2"/>
  <c r="GI21" i="2"/>
  <c r="GQ21" i="2"/>
  <c r="GY21" i="2"/>
  <c r="HG21" i="2"/>
  <c r="HO21" i="2"/>
  <c r="HW21" i="2"/>
  <c r="IE21" i="2"/>
  <c r="IM21" i="2"/>
  <c r="IU21" i="2"/>
  <c r="JC21" i="2"/>
  <c r="JK21" i="2"/>
  <c r="JS21" i="2"/>
  <c r="KA21" i="2"/>
  <c r="KI21" i="2"/>
  <c r="KQ21" i="2"/>
  <c r="KY21" i="2"/>
  <c r="LG21" i="2"/>
  <c r="LO21" i="2"/>
  <c r="I22" i="2"/>
  <c r="Q22" i="2"/>
  <c r="Y22" i="2"/>
  <c r="AG22" i="2"/>
  <c r="AO22" i="2"/>
  <c r="AW22" i="2"/>
  <c r="BF22" i="2"/>
  <c r="BO22" i="2"/>
  <c r="BW22" i="2"/>
  <c r="CE22" i="2"/>
  <c r="CM22" i="2"/>
  <c r="CU22" i="2"/>
  <c r="DC22" i="2"/>
  <c r="DK22" i="2"/>
  <c r="DS22" i="2"/>
  <c r="EA22" i="2"/>
  <c r="EI22" i="2"/>
  <c r="EQ22" i="2"/>
  <c r="EY22" i="2"/>
  <c r="FG22" i="2"/>
  <c r="FO22" i="2"/>
  <c r="FW22" i="2"/>
  <c r="GE22" i="2"/>
  <c r="GM22" i="2"/>
  <c r="GU22" i="2"/>
  <c r="HC22" i="2"/>
  <c r="HK22" i="2"/>
  <c r="HS22" i="2"/>
  <c r="IA22" i="2"/>
  <c r="II22" i="2"/>
  <c r="IQ22" i="2"/>
  <c r="IY22" i="2"/>
  <c r="JG22" i="2"/>
  <c r="JO22" i="2"/>
  <c r="JW22" i="2"/>
  <c r="KE22" i="2"/>
  <c r="KM22" i="2"/>
  <c r="KU22" i="2"/>
  <c r="LC22" i="2"/>
  <c r="LK22" i="2"/>
  <c r="E23" i="2"/>
  <c r="M23" i="2"/>
  <c r="U23" i="2"/>
  <c r="AC23" i="2"/>
  <c r="AK23" i="2"/>
  <c r="AS23" i="2"/>
  <c r="BB23" i="2"/>
  <c r="BK23" i="2"/>
  <c r="BS23" i="2"/>
  <c r="CA23" i="2"/>
  <c r="CI23" i="2"/>
  <c r="CQ23" i="2"/>
  <c r="CY23" i="2"/>
  <c r="DG23" i="2"/>
  <c r="DO23" i="2"/>
  <c r="DW23" i="2"/>
  <c r="EE23" i="2"/>
  <c r="EM23" i="2"/>
  <c r="EU23" i="2"/>
  <c r="FC23" i="2"/>
  <c r="FK23" i="2"/>
  <c r="FS23" i="2"/>
  <c r="GA23" i="2"/>
  <c r="GI23" i="2"/>
  <c r="GQ23" i="2"/>
  <c r="GY23" i="2"/>
  <c r="HG23" i="2"/>
  <c r="HO23" i="2"/>
  <c r="HW23" i="2"/>
  <c r="IE23" i="2"/>
  <c r="IM23" i="2"/>
  <c r="IU23" i="2"/>
  <c r="JC23" i="2"/>
  <c r="JK23" i="2"/>
  <c r="JS23" i="2"/>
  <c r="KA23" i="2"/>
  <c r="KI23" i="2"/>
  <c r="KR23" i="2"/>
  <c r="KZ23" i="2"/>
  <c r="LH23" i="2"/>
  <c r="J24" i="2"/>
  <c r="R24" i="2"/>
  <c r="Z24" i="2"/>
  <c r="AH24" i="2"/>
  <c r="AP24" i="2"/>
  <c r="AY24" i="2"/>
  <c r="BG24" i="2"/>
  <c r="BP24" i="2"/>
  <c r="BX24" i="2"/>
  <c r="CF24" i="2"/>
  <c r="CN24" i="2"/>
  <c r="CV24" i="2"/>
  <c r="DD24" i="2"/>
  <c r="DL24" i="2"/>
  <c r="DT24" i="2"/>
  <c r="EB24" i="2"/>
  <c r="EJ24" i="2"/>
  <c r="ER24" i="2"/>
  <c r="EZ24" i="2"/>
  <c r="FH24" i="2"/>
  <c r="FP24" i="2"/>
  <c r="FX24" i="2"/>
  <c r="GF24" i="2"/>
  <c r="GN24" i="2"/>
  <c r="GV24" i="2"/>
  <c r="HD24" i="2"/>
  <c r="HL24" i="2"/>
  <c r="HT24" i="2"/>
  <c r="IB24" i="2"/>
  <c r="IJ24" i="2"/>
  <c r="IR24" i="2"/>
  <c r="IZ24" i="2"/>
  <c r="JH24" i="2"/>
  <c r="JP24" i="2"/>
  <c r="JX24" i="2"/>
  <c r="KF24" i="2"/>
  <c r="KN24" i="2"/>
  <c r="KV24" i="2"/>
  <c r="LD24" i="2"/>
  <c r="LL24" i="2"/>
  <c r="F25" i="2"/>
  <c r="N25" i="2"/>
  <c r="V25" i="2"/>
  <c r="AD25" i="2"/>
  <c r="AL25" i="2"/>
  <c r="AT25" i="2"/>
  <c r="BC25" i="2"/>
  <c r="BL25" i="2"/>
  <c r="BT25" i="2"/>
  <c r="CB25" i="2"/>
  <c r="CJ25" i="2"/>
  <c r="CR25" i="2"/>
  <c r="CZ25" i="2"/>
  <c r="DH25" i="2"/>
  <c r="DP25" i="2"/>
  <c r="DX25" i="2"/>
  <c r="EF25" i="2"/>
  <c r="EN25" i="2"/>
  <c r="EV25" i="2"/>
  <c r="FD25" i="2"/>
  <c r="FL25" i="2"/>
  <c r="FT25" i="2"/>
  <c r="GB25" i="2"/>
  <c r="GJ25" i="2"/>
  <c r="GR25" i="2"/>
  <c r="GZ25" i="2"/>
  <c r="HH25" i="2"/>
  <c r="HP25" i="2"/>
  <c r="HX25" i="2"/>
  <c r="IF25" i="2"/>
  <c r="IN25" i="2"/>
  <c r="IV25" i="2"/>
  <c r="JD25" i="2"/>
  <c r="JL25" i="2"/>
  <c r="JT25" i="2"/>
  <c r="KB25" i="2"/>
  <c r="KJ25" i="2"/>
  <c r="KR25" i="2"/>
  <c r="KZ25" i="2"/>
  <c r="LH25" i="2"/>
  <c r="J26" i="2"/>
  <c r="R26" i="2"/>
  <c r="Z26" i="2"/>
  <c r="AH26" i="2"/>
  <c r="AP26" i="2"/>
  <c r="AY26" i="2"/>
  <c r="BG26" i="2"/>
  <c r="BP26" i="2"/>
  <c r="BX26" i="2"/>
  <c r="CF26" i="2"/>
  <c r="CN26" i="2"/>
  <c r="CV26" i="2"/>
  <c r="DD26" i="2"/>
  <c r="DL26" i="2"/>
  <c r="DT26" i="2"/>
  <c r="EB26" i="2"/>
  <c r="EJ26" i="2"/>
  <c r="ER26" i="2"/>
  <c r="EZ26" i="2"/>
  <c r="FH26" i="2"/>
  <c r="FP26" i="2"/>
  <c r="FX26" i="2"/>
  <c r="GF26" i="2"/>
  <c r="GN26" i="2"/>
  <c r="GV26" i="2"/>
  <c r="HD26" i="2"/>
  <c r="HL26" i="2"/>
  <c r="HT26" i="2"/>
  <c r="IB26" i="2"/>
  <c r="IJ26" i="2"/>
  <c r="IR26" i="2"/>
  <c r="IZ26" i="2"/>
  <c r="JH26" i="2"/>
  <c r="JP26" i="2"/>
  <c r="JX26" i="2"/>
  <c r="KF26" i="2"/>
  <c r="KN26" i="2"/>
  <c r="KV26" i="2"/>
  <c r="LD26" i="2"/>
  <c r="LL26" i="2"/>
  <c r="F27" i="2"/>
  <c r="N27" i="2"/>
  <c r="V27" i="2"/>
  <c r="AD27" i="2"/>
  <c r="AL27" i="2"/>
  <c r="AT27" i="2"/>
  <c r="BC27" i="2"/>
  <c r="BL27" i="2"/>
  <c r="BT27" i="2"/>
  <c r="CB27" i="2"/>
  <c r="CJ27" i="2"/>
  <c r="CR27" i="2"/>
  <c r="CZ27" i="2"/>
  <c r="DH27" i="2"/>
  <c r="DP27" i="2"/>
  <c r="DX27" i="2"/>
  <c r="EF27" i="2"/>
  <c r="EN27" i="2"/>
  <c r="EV27" i="2"/>
  <c r="FD27" i="2"/>
  <c r="FL27" i="2"/>
  <c r="FT27" i="2"/>
  <c r="GB27" i="2"/>
  <c r="GJ27" i="2"/>
  <c r="GR27" i="2"/>
  <c r="GZ27" i="2"/>
  <c r="HH27" i="2"/>
  <c r="HP27" i="2"/>
  <c r="HX27" i="2"/>
  <c r="IF27" i="2"/>
  <c r="IN27" i="2"/>
  <c r="IV27" i="2"/>
  <c r="JD27" i="2"/>
  <c r="JL27" i="2"/>
  <c r="JT27" i="2"/>
  <c r="KB27" i="2"/>
  <c r="KJ27" i="2"/>
  <c r="KR27" i="2"/>
  <c r="KZ27" i="2"/>
  <c r="LH27" i="2"/>
  <c r="J28" i="2"/>
  <c r="R28" i="2"/>
  <c r="Z28" i="2"/>
  <c r="AH28" i="2"/>
  <c r="AP28" i="2"/>
  <c r="LA23" i="2"/>
  <c r="LI23" i="2"/>
  <c r="S24" i="2"/>
  <c r="AA24" i="2"/>
  <c r="AI24" i="2"/>
  <c r="AQ24" i="2"/>
  <c r="AZ24" i="2"/>
  <c r="BH24" i="2"/>
  <c r="BQ24" i="2"/>
  <c r="BY24" i="2"/>
  <c r="CG24" i="2"/>
  <c r="CO24" i="2"/>
  <c r="CW24" i="2"/>
  <c r="DE24" i="2"/>
  <c r="DM24" i="2"/>
  <c r="DU24" i="2"/>
  <c r="EC24" i="2"/>
  <c r="EK24" i="2"/>
  <c r="ES24" i="2"/>
  <c r="FA24" i="2"/>
  <c r="FI24" i="2"/>
  <c r="FQ24" i="2"/>
  <c r="FY24" i="2"/>
  <c r="GG24" i="2"/>
  <c r="GO24" i="2"/>
  <c r="GW24" i="2"/>
  <c r="HE24" i="2"/>
  <c r="HM24" i="2"/>
  <c r="HU24" i="2"/>
  <c r="IC24" i="2"/>
  <c r="IK24" i="2"/>
  <c r="IS24" i="2"/>
  <c r="JA24" i="2"/>
  <c r="JI24" i="2"/>
  <c r="JQ24" i="2"/>
  <c r="JY24" i="2"/>
  <c r="KG24" i="2"/>
  <c r="KO24" i="2"/>
  <c r="KW24" i="2"/>
  <c r="LE24" i="2"/>
  <c r="LM24" i="2"/>
  <c r="G25" i="2"/>
  <c r="O25" i="2"/>
  <c r="W25" i="2"/>
  <c r="AE25" i="2"/>
  <c r="AM25" i="2"/>
  <c r="AU25" i="2"/>
  <c r="BD25" i="2"/>
  <c r="BM25" i="2"/>
  <c r="BU25" i="2"/>
  <c r="CC25" i="2"/>
  <c r="CK25" i="2"/>
  <c r="CS25" i="2"/>
  <c r="DA25" i="2"/>
  <c r="DI25" i="2"/>
  <c r="DQ25" i="2"/>
  <c r="DY25" i="2"/>
  <c r="EG25" i="2"/>
  <c r="EO25" i="2"/>
  <c r="EW25" i="2"/>
  <c r="FE25" i="2"/>
  <c r="FM25" i="2"/>
  <c r="FU25" i="2"/>
  <c r="GC25" i="2"/>
  <c r="GK25" i="2"/>
  <c r="GS25" i="2"/>
  <c r="HA25" i="2"/>
  <c r="HI25" i="2"/>
  <c r="HQ25" i="2"/>
  <c r="HY25" i="2"/>
  <c r="IG25" i="2"/>
  <c r="IO25" i="2"/>
  <c r="IW25" i="2"/>
  <c r="JE25" i="2"/>
  <c r="JM25" i="2"/>
  <c r="JU25" i="2"/>
  <c r="KC25" i="2"/>
  <c r="KK25" i="2"/>
  <c r="KS25" i="2"/>
  <c r="LA25" i="2"/>
  <c r="LI25" i="2"/>
  <c r="C26" i="2"/>
  <c r="K26" i="2"/>
  <c r="S26" i="2"/>
  <c r="AA26" i="2"/>
  <c r="AI26" i="2"/>
  <c r="AQ26" i="2"/>
  <c r="AZ26" i="2"/>
  <c r="BH26" i="2"/>
  <c r="BQ26" i="2"/>
  <c r="BY26" i="2"/>
  <c r="CG26" i="2"/>
  <c r="CO26" i="2"/>
  <c r="CW26" i="2"/>
  <c r="DE26" i="2"/>
  <c r="DM26" i="2"/>
  <c r="DU26" i="2"/>
  <c r="EC26" i="2"/>
  <c r="EK26" i="2"/>
  <c r="ES26" i="2"/>
  <c r="FA26" i="2"/>
  <c r="FI26" i="2"/>
  <c r="FQ26" i="2"/>
  <c r="FY26" i="2"/>
  <c r="GG26" i="2"/>
  <c r="GO26" i="2"/>
  <c r="GW26" i="2"/>
  <c r="HE26" i="2"/>
  <c r="HM26" i="2"/>
  <c r="HU26" i="2"/>
  <c r="IC26" i="2"/>
  <c r="IK26" i="2"/>
  <c r="IS26" i="2"/>
  <c r="JA26" i="2"/>
  <c r="JI26" i="2"/>
  <c r="JQ26" i="2"/>
  <c r="JY26" i="2"/>
  <c r="KG26" i="2"/>
  <c r="KO26" i="2"/>
  <c r="KW26" i="2"/>
  <c r="LE26" i="2"/>
  <c r="LM26" i="2"/>
  <c r="G27" i="2"/>
  <c r="O27" i="2"/>
  <c r="W27" i="2"/>
  <c r="AE27" i="2"/>
  <c r="AM27" i="2"/>
  <c r="AU27" i="2"/>
  <c r="BD27" i="2"/>
  <c r="BM27" i="2"/>
  <c r="BU27" i="2"/>
  <c r="CC27" i="2"/>
  <c r="CK27" i="2"/>
  <c r="CS27" i="2"/>
  <c r="DA27" i="2"/>
  <c r="DI27" i="2"/>
  <c r="DQ27" i="2"/>
  <c r="DY27" i="2"/>
  <c r="EG27" i="2"/>
  <c r="EO27" i="2"/>
  <c r="EW27" i="2"/>
  <c r="FE27" i="2"/>
  <c r="FM27" i="2"/>
  <c r="FU27" i="2"/>
  <c r="GC27" i="2"/>
  <c r="GK27" i="2"/>
  <c r="GS27" i="2"/>
  <c r="HA27" i="2"/>
  <c r="HI27" i="2"/>
  <c r="HQ27" i="2"/>
  <c r="HY27" i="2"/>
  <c r="IG27" i="2"/>
  <c r="IO27" i="2"/>
  <c r="IW27" i="2"/>
  <c r="JE27" i="2"/>
  <c r="JM27" i="2"/>
  <c r="JU27" i="2"/>
  <c r="KC27" i="2"/>
  <c r="KK27" i="2"/>
  <c r="KS27" i="2"/>
  <c r="LA27" i="2"/>
  <c r="LI27" i="2"/>
  <c r="C28" i="2"/>
  <c r="K28" i="2"/>
  <c r="S28" i="2"/>
  <c r="AA28" i="2"/>
  <c r="AI28" i="2"/>
  <c r="BA24" i="2"/>
  <c r="BI24" i="2"/>
  <c r="BR24" i="2"/>
  <c r="BZ24" i="2"/>
  <c r="CH24" i="2"/>
  <c r="CP24" i="2"/>
  <c r="CX24" i="2"/>
  <c r="DF24" i="2"/>
  <c r="DN24" i="2"/>
  <c r="DV24" i="2"/>
  <c r="ED24" i="2"/>
  <c r="EL24" i="2"/>
  <c r="ET24" i="2"/>
  <c r="FB24" i="2"/>
  <c r="FJ24" i="2"/>
  <c r="FR24" i="2"/>
  <c r="FZ24" i="2"/>
  <c r="GH24" i="2"/>
  <c r="GP24" i="2"/>
  <c r="GX24" i="2"/>
  <c r="HF24" i="2"/>
  <c r="HN24" i="2"/>
  <c r="HV24" i="2"/>
  <c r="ID24" i="2"/>
  <c r="IL24" i="2"/>
  <c r="IT24" i="2"/>
  <c r="JB24" i="2"/>
  <c r="JJ24" i="2"/>
  <c r="JR24" i="2"/>
  <c r="JZ24" i="2"/>
  <c r="KH24" i="2"/>
  <c r="KP24" i="2"/>
  <c r="KX24" i="2"/>
  <c r="LF24" i="2"/>
  <c r="LN24" i="2"/>
  <c r="H25" i="2"/>
  <c r="P25" i="2"/>
  <c r="X25" i="2"/>
  <c r="AF25" i="2"/>
  <c r="AN25" i="2"/>
  <c r="AV25" i="2"/>
  <c r="BE25" i="2"/>
  <c r="BN25" i="2"/>
  <c r="BV25" i="2"/>
  <c r="CD25" i="2"/>
  <c r="CL25" i="2"/>
  <c r="CT25" i="2"/>
  <c r="DB25" i="2"/>
  <c r="DJ25" i="2"/>
  <c r="DR25" i="2"/>
  <c r="DZ25" i="2"/>
  <c r="EH25" i="2"/>
  <c r="EP25" i="2"/>
  <c r="EX25" i="2"/>
  <c r="FF25" i="2"/>
  <c r="FN25" i="2"/>
  <c r="FV25" i="2"/>
  <c r="GD25" i="2"/>
  <c r="GL25" i="2"/>
  <c r="GT25" i="2"/>
  <c r="HB25" i="2"/>
  <c r="HJ25" i="2"/>
  <c r="HR25" i="2"/>
  <c r="HZ25" i="2"/>
  <c r="IH25" i="2"/>
  <c r="IP25" i="2"/>
  <c r="IX25" i="2"/>
  <c r="JF25" i="2"/>
  <c r="JN25" i="2"/>
  <c r="JV25" i="2"/>
  <c r="KD25" i="2"/>
  <c r="KL25" i="2"/>
  <c r="KT25" i="2"/>
  <c r="LB25" i="2"/>
  <c r="LJ25" i="2"/>
  <c r="AJ26" i="2"/>
  <c r="AR26" i="2"/>
  <c r="BA26" i="2"/>
  <c r="BI26" i="2"/>
  <c r="BR26" i="2"/>
  <c r="BZ26" i="2"/>
  <c r="CH26" i="2"/>
  <c r="CP26" i="2"/>
  <c r="CX26" i="2"/>
  <c r="DF26" i="2"/>
  <c r="DN26" i="2"/>
  <c r="DV26" i="2"/>
  <c r="ED26" i="2"/>
  <c r="EL26" i="2"/>
  <c r="ET26" i="2"/>
  <c r="FB26" i="2"/>
  <c r="FJ26" i="2"/>
  <c r="FR26" i="2"/>
  <c r="FZ26" i="2"/>
  <c r="GH26" i="2"/>
  <c r="GP26" i="2"/>
  <c r="GX26" i="2"/>
  <c r="HF26" i="2"/>
  <c r="HN26" i="2"/>
  <c r="HV26" i="2"/>
  <c r="ID26" i="2"/>
  <c r="IL26" i="2"/>
  <c r="IT26" i="2"/>
  <c r="JB26" i="2"/>
  <c r="JJ26" i="2"/>
  <c r="JR26" i="2"/>
  <c r="JZ26" i="2"/>
  <c r="KH26" i="2"/>
  <c r="KP26" i="2"/>
  <c r="KX26" i="2"/>
  <c r="LF26" i="2"/>
  <c r="LN26" i="2"/>
  <c r="H27" i="2"/>
  <c r="P27" i="2"/>
  <c r="X27" i="2"/>
  <c r="AF27" i="2"/>
  <c r="AN27" i="2"/>
  <c r="AV27" i="2"/>
  <c r="BE27" i="2"/>
  <c r="BN27" i="2"/>
  <c r="BV27" i="2"/>
  <c r="CD27" i="2"/>
  <c r="CL27" i="2"/>
  <c r="CT27" i="2"/>
  <c r="DB27" i="2"/>
  <c r="DJ27" i="2"/>
  <c r="DR27" i="2"/>
  <c r="DZ27" i="2"/>
  <c r="EH27" i="2"/>
  <c r="EP27" i="2"/>
  <c r="EX27" i="2"/>
  <c r="FF27" i="2"/>
  <c r="FN27" i="2"/>
  <c r="FV27" i="2"/>
  <c r="GD27" i="2"/>
  <c r="GL27" i="2"/>
  <c r="GT27" i="2"/>
  <c r="HB27" i="2"/>
  <c r="HJ27" i="2"/>
  <c r="HR27" i="2"/>
  <c r="HZ27" i="2"/>
  <c r="IH27" i="2"/>
  <c r="IP27" i="2"/>
  <c r="IX27" i="2"/>
  <c r="JF27" i="2"/>
  <c r="JN27" i="2"/>
  <c r="JV27" i="2"/>
  <c r="KD27" i="2"/>
  <c r="KL27" i="2"/>
  <c r="KT27" i="2"/>
  <c r="LB27" i="2"/>
  <c r="LJ27" i="2"/>
  <c r="L28" i="2"/>
  <c r="T28" i="2"/>
  <c r="AB28" i="2"/>
  <c r="AJ28" i="2"/>
  <c r="AR28" i="2"/>
  <c r="BA28" i="2"/>
  <c r="BI28" i="2"/>
  <c r="AS24" i="2"/>
  <c r="BB24" i="2"/>
  <c r="BK24" i="2"/>
  <c r="BS24" i="2"/>
  <c r="CA24" i="2"/>
  <c r="CI24" i="2"/>
  <c r="CQ24" i="2"/>
  <c r="CY24" i="2"/>
  <c r="DG24" i="2"/>
  <c r="DO24" i="2"/>
  <c r="DW24" i="2"/>
  <c r="EE24" i="2"/>
  <c r="EM24" i="2"/>
  <c r="EU24" i="2"/>
  <c r="FC24" i="2"/>
  <c r="FK24" i="2"/>
  <c r="FS24" i="2"/>
  <c r="GA24" i="2"/>
  <c r="GI24" i="2"/>
  <c r="GQ24" i="2"/>
  <c r="GY24" i="2"/>
  <c r="HG24" i="2"/>
  <c r="HO24" i="2"/>
  <c r="HW24" i="2"/>
  <c r="IE24" i="2"/>
  <c r="IM24" i="2"/>
  <c r="IU24" i="2"/>
  <c r="JC24" i="2"/>
  <c r="JK24" i="2"/>
  <c r="JS24" i="2"/>
  <c r="KA24" i="2"/>
  <c r="KI24" i="2"/>
  <c r="KQ24" i="2"/>
  <c r="KY24" i="2"/>
  <c r="LG24" i="2"/>
  <c r="LO24" i="2"/>
  <c r="I25" i="2"/>
  <c r="Q25" i="2"/>
  <c r="Y25" i="2"/>
  <c r="AG25" i="2"/>
  <c r="AO25" i="2"/>
  <c r="AW25" i="2"/>
  <c r="BF25" i="2"/>
  <c r="BO25" i="2"/>
  <c r="BW25" i="2"/>
  <c r="CE25" i="2"/>
  <c r="CM25" i="2"/>
  <c r="CU25" i="2"/>
  <c r="DC25" i="2"/>
  <c r="DK25" i="2"/>
  <c r="DS25" i="2"/>
  <c r="EA25" i="2"/>
  <c r="EI25" i="2"/>
  <c r="EQ25" i="2"/>
  <c r="EY25" i="2"/>
  <c r="FG25" i="2"/>
  <c r="FO25" i="2"/>
  <c r="FW25" i="2"/>
  <c r="GE25" i="2"/>
  <c r="GM25" i="2"/>
  <c r="GU25" i="2"/>
  <c r="HC25" i="2"/>
  <c r="HK25" i="2"/>
  <c r="HS25" i="2"/>
  <c r="IA25" i="2"/>
  <c r="II25" i="2"/>
  <c r="IQ25" i="2"/>
  <c r="IY25" i="2"/>
  <c r="JG25" i="2"/>
  <c r="JO25" i="2"/>
  <c r="JW25" i="2"/>
  <c r="KE25" i="2"/>
  <c r="KM25" i="2"/>
  <c r="KU25" i="2"/>
  <c r="LC25" i="2"/>
  <c r="LK25" i="2"/>
  <c r="AC26" i="2"/>
  <c r="AK26" i="2"/>
  <c r="AS26" i="2"/>
  <c r="BB26" i="2"/>
  <c r="BK26" i="2"/>
  <c r="BS26" i="2"/>
  <c r="CA26" i="2"/>
  <c r="CI26" i="2"/>
  <c r="CQ26" i="2"/>
  <c r="CY26" i="2"/>
  <c r="DG26" i="2"/>
  <c r="DO26" i="2"/>
  <c r="DW26" i="2"/>
  <c r="EE26" i="2"/>
  <c r="EM26" i="2"/>
  <c r="EU26" i="2"/>
  <c r="FC26" i="2"/>
  <c r="FK26" i="2"/>
  <c r="FS26" i="2"/>
  <c r="GA26" i="2"/>
  <c r="GI26" i="2"/>
  <c r="GQ26" i="2"/>
  <c r="GY26" i="2"/>
  <c r="HG26" i="2"/>
  <c r="HO26" i="2"/>
  <c r="HW26" i="2"/>
  <c r="IE26" i="2"/>
  <c r="IM26" i="2"/>
  <c r="IU26" i="2"/>
  <c r="JC26" i="2"/>
  <c r="JK26" i="2"/>
  <c r="JS26" i="2"/>
  <c r="KA26" i="2"/>
  <c r="KI26" i="2"/>
  <c r="KQ26" i="2"/>
  <c r="KY26" i="2"/>
  <c r="LG26" i="2"/>
  <c r="LO26" i="2"/>
  <c r="I27" i="2"/>
  <c r="Q27" i="2"/>
  <c r="Y27" i="2"/>
  <c r="AG27" i="2"/>
  <c r="AO27" i="2"/>
  <c r="AW27" i="2"/>
  <c r="BF27" i="2"/>
  <c r="BO27" i="2"/>
  <c r="BW27" i="2"/>
  <c r="CE27" i="2"/>
  <c r="CM27" i="2"/>
  <c r="CU27" i="2"/>
  <c r="DC27" i="2"/>
  <c r="DK27" i="2"/>
  <c r="DS27" i="2"/>
  <c r="EA27" i="2"/>
  <c r="EI27" i="2"/>
  <c r="EQ27" i="2"/>
  <c r="EY27" i="2"/>
  <c r="FG27" i="2"/>
  <c r="FO27" i="2"/>
  <c r="FW27" i="2"/>
  <c r="GE27" i="2"/>
  <c r="GM27" i="2"/>
  <c r="GU27" i="2"/>
  <c r="HC27" i="2"/>
  <c r="HK27" i="2"/>
  <c r="HS27" i="2"/>
  <c r="IA27" i="2"/>
  <c r="II27" i="2"/>
  <c r="IQ27" i="2"/>
  <c r="IY27" i="2"/>
  <c r="JG27" i="2"/>
  <c r="JO27" i="2"/>
  <c r="JW27" i="2"/>
  <c r="KE27" i="2"/>
  <c r="KM27" i="2"/>
  <c r="KU27" i="2"/>
  <c r="LC27" i="2"/>
  <c r="LK27" i="2"/>
  <c r="U28" i="2"/>
  <c r="AC28" i="2"/>
  <c r="AK28" i="2"/>
  <c r="AS28" i="2"/>
  <c r="BB28" i="2"/>
  <c r="BK28" i="2"/>
  <c r="BS28" i="2"/>
  <c r="CA28" i="2"/>
  <c r="CI28" i="2"/>
  <c r="CQ28" i="2"/>
  <c r="AT24" i="2"/>
  <c r="BC24" i="2"/>
  <c r="BL24" i="2"/>
  <c r="BT24" i="2"/>
  <c r="CB24" i="2"/>
  <c r="CJ24" i="2"/>
  <c r="CR24" i="2"/>
  <c r="CZ24" i="2"/>
  <c r="DH24" i="2"/>
  <c r="DP24" i="2"/>
  <c r="DX24" i="2"/>
  <c r="EF24" i="2"/>
  <c r="EN24" i="2"/>
  <c r="EV24" i="2"/>
  <c r="FD24" i="2"/>
  <c r="FL24" i="2"/>
  <c r="FT24" i="2"/>
  <c r="GB24" i="2"/>
  <c r="GJ24" i="2"/>
  <c r="GR24" i="2"/>
  <c r="GZ24" i="2"/>
  <c r="HH24" i="2"/>
  <c r="HP24" i="2"/>
  <c r="HX24" i="2"/>
  <c r="IF24" i="2"/>
  <c r="IN24" i="2"/>
  <c r="IV24" i="2"/>
  <c r="JD24" i="2"/>
  <c r="JL24" i="2"/>
  <c r="JT24" i="2"/>
  <c r="KB24" i="2"/>
  <c r="KJ24" i="2"/>
  <c r="KR24" i="2"/>
  <c r="KZ24" i="2"/>
  <c r="LH24" i="2"/>
  <c r="J25" i="2"/>
  <c r="R25" i="2"/>
  <c r="Z25" i="2"/>
  <c r="AH25" i="2"/>
  <c r="AP25" i="2"/>
  <c r="AY25" i="2"/>
  <c r="BG25" i="2"/>
  <c r="BP25" i="2"/>
  <c r="BX25" i="2"/>
  <c r="CF25" i="2"/>
  <c r="CN25" i="2"/>
  <c r="CV25" i="2"/>
  <c r="DD25" i="2"/>
  <c r="DL25" i="2"/>
  <c r="DT25" i="2"/>
  <c r="EB25" i="2"/>
  <c r="EJ25" i="2"/>
  <c r="ER25" i="2"/>
  <c r="EZ25" i="2"/>
  <c r="FH25" i="2"/>
  <c r="FP25" i="2"/>
  <c r="FX25" i="2"/>
  <c r="GF25" i="2"/>
  <c r="GN25" i="2"/>
  <c r="GV25" i="2"/>
  <c r="HD25" i="2"/>
  <c r="HL25" i="2"/>
  <c r="HT25" i="2"/>
  <c r="IB25" i="2"/>
  <c r="IJ25" i="2"/>
  <c r="IR25" i="2"/>
  <c r="IZ25" i="2"/>
  <c r="JH25" i="2"/>
  <c r="JP25" i="2"/>
  <c r="JX25" i="2"/>
  <c r="KF25" i="2"/>
  <c r="KN25" i="2"/>
  <c r="KV25" i="2"/>
  <c r="LD25" i="2"/>
  <c r="LL25" i="2"/>
  <c r="AL26" i="2"/>
  <c r="AT26" i="2"/>
  <c r="BC26" i="2"/>
  <c r="BL26" i="2"/>
  <c r="BT26" i="2"/>
  <c r="CB26" i="2"/>
  <c r="CJ26" i="2"/>
  <c r="CR26" i="2"/>
  <c r="CZ26" i="2"/>
  <c r="DH26" i="2"/>
  <c r="DP26" i="2"/>
  <c r="DX26" i="2"/>
  <c r="EF26" i="2"/>
  <c r="EN26" i="2"/>
  <c r="EV26" i="2"/>
  <c r="FD26" i="2"/>
  <c r="FL26" i="2"/>
  <c r="FT26" i="2"/>
  <c r="GB26" i="2"/>
  <c r="GJ26" i="2"/>
  <c r="GR26" i="2"/>
  <c r="GZ26" i="2"/>
  <c r="HH26" i="2"/>
  <c r="HP26" i="2"/>
  <c r="HX26" i="2"/>
  <c r="IF26" i="2"/>
  <c r="IN26" i="2"/>
  <c r="IV26" i="2"/>
  <c r="JD26" i="2"/>
  <c r="JL26" i="2"/>
  <c r="JT26" i="2"/>
  <c r="KB26" i="2"/>
  <c r="KJ26" i="2"/>
  <c r="KR26" i="2"/>
  <c r="KZ26" i="2"/>
  <c r="LH26" i="2"/>
  <c r="J27" i="2"/>
  <c r="R27" i="2"/>
  <c r="Z27" i="2"/>
  <c r="AH27" i="2"/>
  <c r="AP27" i="2"/>
  <c r="AY27" i="2"/>
  <c r="BG27" i="2"/>
  <c r="BP27" i="2"/>
  <c r="BX27" i="2"/>
  <c r="CF27" i="2"/>
  <c r="CN27" i="2"/>
  <c r="CV27" i="2"/>
  <c r="DD27" i="2"/>
  <c r="DL27" i="2"/>
  <c r="DT27" i="2"/>
  <c r="EB27" i="2"/>
  <c r="EJ27" i="2"/>
  <c r="ER27" i="2"/>
  <c r="EZ27" i="2"/>
  <c r="FH27" i="2"/>
  <c r="FP27" i="2"/>
  <c r="FX27" i="2"/>
  <c r="GF27" i="2"/>
  <c r="GN27" i="2"/>
  <c r="GV27" i="2"/>
  <c r="HD27" i="2"/>
  <c r="HL27" i="2"/>
  <c r="HT27" i="2"/>
  <c r="IB27" i="2"/>
  <c r="IJ27" i="2"/>
  <c r="IR27" i="2"/>
  <c r="IZ27" i="2"/>
  <c r="JH27" i="2"/>
  <c r="JP27" i="2"/>
  <c r="JX27" i="2"/>
  <c r="KF27" i="2"/>
  <c r="KN27" i="2"/>
  <c r="KV27" i="2"/>
  <c r="LD27" i="2"/>
  <c r="LL27" i="2"/>
  <c r="AD28" i="2"/>
  <c r="AL28" i="2"/>
  <c r="AT28" i="2"/>
  <c r="BC28" i="2"/>
  <c r="BL28" i="2"/>
  <c r="BT28" i="2"/>
  <c r="CB28" i="2"/>
  <c r="CJ28" i="2"/>
  <c r="CR28" i="2"/>
  <c r="KW23" i="2"/>
  <c r="LE23" i="2"/>
  <c r="LM23" i="2"/>
  <c r="O24" i="2"/>
  <c r="W24" i="2"/>
  <c r="AE24" i="2"/>
  <c r="AM24" i="2"/>
  <c r="AU24" i="2"/>
  <c r="BD24" i="2"/>
  <c r="BM24" i="2"/>
  <c r="BU24" i="2"/>
  <c r="CC24" i="2"/>
  <c r="CK24" i="2"/>
  <c r="CS24" i="2"/>
  <c r="DA24" i="2"/>
  <c r="DI24" i="2"/>
  <c r="DQ24" i="2"/>
  <c r="DY24" i="2"/>
  <c r="EG24" i="2"/>
  <c r="EO24" i="2"/>
  <c r="EW24" i="2"/>
  <c r="FE24" i="2"/>
  <c r="FM24" i="2"/>
  <c r="FU24" i="2"/>
  <c r="GC24" i="2"/>
  <c r="GK24" i="2"/>
  <c r="GS24" i="2"/>
  <c r="HA24" i="2"/>
  <c r="HI24" i="2"/>
  <c r="HQ24" i="2"/>
  <c r="HY24" i="2"/>
  <c r="IG24" i="2"/>
  <c r="IO24" i="2"/>
  <c r="IW24" i="2"/>
  <c r="JE24" i="2"/>
  <c r="JM24" i="2"/>
  <c r="JU24" i="2"/>
  <c r="KC24" i="2"/>
  <c r="KK24" i="2"/>
  <c r="KS24" i="2"/>
  <c r="LA24" i="2"/>
  <c r="LI24" i="2"/>
  <c r="C25" i="2"/>
  <c r="K25" i="2"/>
  <c r="S25" i="2"/>
  <c r="AA25" i="2"/>
  <c r="AI25" i="2"/>
  <c r="AQ25" i="2"/>
  <c r="AZ25" i="2"/>
  <c r="BH25" i="2"/>
  <c r="BQ25" i="2"/>
  <c r="BY25" i="2"/>
  <c r="CG25" i="2"/>
  <c r="CO25" i="2"/>
  <c r="CW25" i="2"/>
  <c r="DE25" i="2"/>
  <c r="DM25" i="2"/>
  <c r="DU25" i="2"/>
  <c r="EC25" i="2"/>
  <c r="EK25" i="2"/>
  <c r="ES25" i="2"/>
  <c r="FA25" i="2"/>
  <c r="FI25" i="2"/>
  <c r="FQ25" i="2"/>
  <c r="FY25" i="2"/>
  <c r="GG25" i="2"/>
  <c r="GO25" i="2"/>
  <c r="GW25" i="2"/>
  <c r="HE25" i="2"/>
  <c r="HM25" i="2"/>
  <c r="HU25" i="2"/>
  <c r="IC25" i="2"/>
  <c r="IK25" i="2"/>
  <c r="IS25" i="2"/>
  <c r="JA25" i="2"/>
  <c r="JI25" i="2"/>
  <c r="JQ25" i="2"/>
  <c r="JY25" i="2"/>
  <c r="KG25" i="2"/>
  <c r="KO25" i="2"/>
  <c r="KW25" i="2"/>
  <c r="LE25" i="2"/>
  <c r="LM25" i="2"/>
  <c r="G26" i="2"/>
  <c r="O26" i="2"/>
  <c r="W26" i="2"/>
  <c r="AE26" i="2"/>
  <c r="AM26" i="2"/>
  <c r="AU26" i="2"/>
  <c r="BD26" i="2"/>
  <c r="BM26" i="2"/>
  <c r="BU26" i="2"/>
  <c r="CC26" i="2"/>
  <c r="CK26" i="2"/>
  <c r="CS26" i="2"/>
  <c r="DA26" i="2"/>
  <c r="DI26" i="2"/>
  <c r="DQ26" i="2"/>
  <c r="DY26" i="2"/>
  <c r="EG26" i="2"/>
  <c r="EO26" i="2"/>
  <c r="EW26" i="2"/>
  <c r="FE26" i="2"/>
  <c r="FM26" i="2"/>
  <c r="FU26" i="2"/>
  <c r="GC26" i="2"/>
  <c r="GK26" i="2"/>
  <c r="GS26" i="2"/>
  <c r="HA26" i="2"/>
  <c r="HI26" i="2"/>
  <c r="HQ26" i="2"/>
  <c r="HY26" i="2"/>
  <c r="IG26" i="2"/>
  <c r="IO26" i="2"/>
  <c r="IW26" i="2"/>
  <c r="JE26" i="2"/>
  <c r="JM26" i="2"/>
  <c r="JU26" i="2"/>
  <c r="KC26" i="2"/>
  <c r="KK26" i="2"/>
  <c r="KS26" i="2"/>
  <c r="LA26" i="2"/>
  <c r="LI26" i="2"/>
  <c r="C27" i="2"/>
  <c r="K27" i="2"/>
  <c r="S27" i="2"/>
  <c r="AA27" i="2"/>
  <c r="AI27" i="2"/>
  <c r="AQ27" i="2"/>
  <c r="AZ27" i="2"/>
  <c r="BH27" i="2"/>
  <c r="BQ27" i="2"/>
  <c r="BY27" i="2"/>
  <c r="CG27" i="2"/>
  <c r="CO27" i="2"/>
  <c r="CW27" i="2"/>
  <c r="DE27" i="2"/>
  <c r="DM27" i="2"/>
  <c r="DU27" i="2"/>
  <c r="EC27" i="2"/>
  <c r="EK27" i="2"/>
  <c r="ES27" i="2"/>
  <c r="FA27" i="2"/>
  <c r="FI27" i="2"/>
  <c r="FQ27" i="2"/>
  <c r="FY27" i="2"/>
  <c r="GG27" i="2"/>
  <c r="GO27" i="2"/>
  <c r="GW27" i="2"/>
  <c r="HE27" i="2"/>
  <c r="HM27" i="2"/>
  <c r="HU27" i="2"/>
  <c r="IC27" i="2"/>
  <c r="IK27" i="2"/>
  <c r="IS27" i="2"/>
  <c r="JA27" i="2"/>
  <c r="JI27" i="2"/>
  <c r="JQ27" i="2"/>
  <c r="JY27" i="2"/>
  <c r="KG27" i="2"/>
  <c r="KO27" i="2"/>
  <c r="KW27" i="2"/>
  <c r="LE27" i="2"/>
  <c r="LM27" i="2"/>
  <c r="G28" i="2"/>
  <c r="O28" i="2"/>
  <c r="W28" i="2"/>
  <c r="AE28" i="2"/>
  <c r="AM28" i="2"/>
  <c r="AU28" i="2"/>
  <c r="GD24" i="2"/>
  <c r="GL24" i="2"/>
  <c r="GT24" i="2"/>
  <c r="HB24" i="2"/>
  <c r="HJ24" i="2"/>
  <c r="HR24" i="2"/>
  <c r="HZ24" i="2"/>
  <c r="IH24" i="2"/>
  <c r="IP24" i="2"/>
  <c r="IX24" i="2"/>
  <c r="JF24" i="2"/>
  <c r="JN24" i="2"/>
  <c r="JV24" i="2"/>
  <c r="KD24" i="2"/>
  <c r="KL24" i="2"/>
  <c r="KT24" i="2"/>
  <c r="LB24" i="2"/>
  <c r="LJ24" i="2"/>
  <c r="ET25" i="2"/>
  <c r="FB25" i="2"/>
  <c r="FJ25" i="2"/>
  <c r="FR25" i="2"/>
  <c r="FZ25" i="2"/>
  <c r="GH25" i="2"/>
  <c r="GP25" i="2"/>
  <c r="GX25" i="2"/>
  <c r="HF25" i="2"/>
  <c r="HN25" i="2"/>
  <c r="HV25" i="2"/>
  <c r="ID25" i="2"/>
  <c r="IL25" i="2"/>
  <c r="IT25" i="2"/>
  <c r="JB25" i="2"/>
  <c r="JJ25" i="2"/>
  <c r="JR25" i="2"/>
  <c r="JZ25" i="2"/>
  <c r="KH25" i="2"/>
  <c r="KP25" i="2"/>
  <c r="KX25" i="2"/>
  <c r="LF25" i="2"/>
  <c r="LN25" i="2"/>
  <c r="FN26" i="2"/>
  <c r="FV26" i="2"/>
  <c r="GD26" i="2"/>
  <c r="GL26" i="2"/>
  <c r="GT26" i="2"/>
  <c r="HB26" i="2"/>
  <c r="HJ26" i="2"/>
  <c r="HR26" i="2"/>
  <c r="HZ26" i="2"/>
  <c r="IH26" i="2"/>
  <c r="IP26" i="2"/>
  <c r="IX26" i="2"/>
  <c r="JF26" i="2"/>
  <c r="JN26" i="2"/>
  <c r="JV26" i="2"/>
  <c r="KD26" i="2"/>
  <c r="KL26" i="2"/>
  <c r="KT26" i="2"/>
  <c r="LB26" i="2"/>
  <c r="LJ26" i="2"/>
  <c r="EL27" i="2"/>
  <c r="ET27" i="2"/>
  <c r="FB27" i="2"/>
  <c r="FJ27" i="2"/>
  <c r="FR27" i="2"/>
  <c r="FZ27" i="2"/>
  <c r="GH27" i="2"/>
  <c r="GP27" i="2"/>
  <c r="GX27" i="2"/>
  <c r="HF27" i="2"/>
  <c r="HN27" i="2"/>
  <c r="HV27" i="2"/>
  <c r="ID27" i="2"/>
  <c r="IL27" i="2"/>
  <c r="IT27" i="2"/>
  <c r="JB27" i="2"/>
  <c r="JJ27" i="2"/>
  <c r="JR27" i="2"/>
  <c r="JZ27" i="2"/>
  <c r="KH27" i="2"/>
  <c r="KP27" i="2"/>
  <c r="KX27" i="2"/>
  <c r="LF27" i="2"/>
  <c r="LN27" i="2"/>
  <c r="FF28" i="2"/>
  <c r="FN28" i="2"/>
  <c r="FV28" i="2"/>
  <c r="GD28" i="2"/>
  <c r="GL28" i="2"/>
  <c r="GT28" i="2"/>
  <c r="KQ23" i="2"/>
  <c r="KY23" i="2"/>
  <c r="LG23" i="2"/>
  <c r="LO23" i="2"/>
  <c r="I24" i="2"/>
  <c r="Q24" i="2"/>
  <c r="Y24" i="2"/>
  <c r="AG24" i="2"/>
  <c r="AO24" i="2"/>
  <c r="AW24" i="2"/>
  <c r="BF24" i="2"/>
  <c r="BO24" i="2"/>
  <c r="BW24" i="2"/>
  <c r="CE24" i="2"/>
  <c r="CM24" i="2"/>
  <c r="CU24" i="2"/>
  <c r="DC24" i="2"/>
  <c r="DK24" i="2"/>
  <c r="DS24" i="2"/>
  <c r="EA24" i="2"/>
  <c r="EI24" i="2"/>
  <c r="EQ24" i="2"/>
  <c r="EY24" i="2"/>
  <c r="FG24" i="2"/>
  <c r="FO24" i="2"/>
  <c r="FW24" i="2"/>
  <c r="GE24" i="2"/>
  <c r="GM24" i="2"/>
  <c r="GU24" i="2"/>
  <c r="HC24" i="2"/>
  <c r="HK24" i="2"/>
  <c r="HS24" i="2"/>
  <c r="IA24" i="2"/>
  <c r="II24" i="2"/>
  <c r="IQ24" i="2"/>
  <c r="IY24" i="2"/>
  <c r="JG24" i="2"/>
  <c r="JO24" i="2"/>
  <c r="JW24" i="2"/>
  <c r="KE24" i="2"/>
  <c r="KM24" i="2"/>
  <c r="KU24" i="2"/>
  <c r="LC24" i="2"/>
  <c r="LK24" i="2"/>
  <c r="E25" i="2"/>
  <c r="M25" i="2"/>
  <c r="U25" i="2"/>
  <c r="AC25" i="2"/>
  <c r="AK25" i="2"/>
  <c r="AS25" i="2"/>
  <c r="BB25" i="2"/>
  <c r="BK25" i="2"/>
  <c r="BS25" i="2"/>
  <c r="CA25" i="2"/>
  <c r="CI25" i="2"/>
  <c r="CQ25" i="2"/>
  <c r="CY25" i="2"/>
  <c r="DG25" i="2"/>
  <c r="DO25" i="2"/>
  <c r="DW25" i="2"/>
  <c r="EE25" i="2"/>
  <c r="EM25" i="2"/>
  <c r="EU25" i="2"/>
  <c r="FC25" i="2"/>
  <c r="FK25" i="2"/>
  <c r="FS25" i="2"/>
  <c r="GA25" i="2"/>
  <c r="GI25" i="2"/>
  <c r="GQ25" i="2"/>
  <c r="GY25" i="2"/>
  <c r="HG25" i="2"/>
  <c r="HO25" i="2"/>
  <c r="HW25" i="2"/>
  <c r="IE25" i="2"/>
  <c r="IM25" i="2"/>
  <c r="IU25" i="2"/>
  <c r="JC25" i="2"/>
  <c r="JK25" i="2"/>
  <c r="JS25" i="2"/>
  <c r="KA25" i="2"/>
  <c r="KI25" i="2"/>
  <c r="KQ25" i="2"/>
  <c r="KY25" i="2"/>
  <c r="LG25" i="2"/>
  <c r="LO25" i="2"/>
  <c r="I26" i="2"/>
  <c r="Q26" i="2"/>
  <c r="Y26" i="2"/>
  <c r="AG26" i="2"/>
  <c r="AO26" i="2"/>
  <c r="AW26" i="2"/>
  <c r="BF26" i="2"/>
  <c r="BO26" i="2"/>
  <c r="BW26" i="2"/>
  <c r="CE26" i="2"/>
  <c r="CM26" i="2"/>
  <c r="CU26" i="2"/>
  <c r="DC26" i="2"/>
  <c r="DK26" i="2"/>
  <c r="DS26" i="2"/>
  <c r="EA26" i="2"/>
  <c r="EI26" i="2"/>
  <c r="EQ26" i="2"/>
  <c r="EY26" i="2"/>
  <c r="FG26" i="2"/>
  <c r="FO26" i="2"/>
  <c r="FW26" i="2"/>
  <c r="GE26" i="2"/>
  <c r="GM26" i="2"/>
  <c r="GU26" i="2"/>
  <c r="HC26" i="2"/>
  <c r="HK26" i="2"/>
  <c r="HS26" i="2"/>
  <c r="IA26" i="2"/>
  <c r="II26" i="2"/>
  <c r="IQ26" i="2"/>
  <c r="IY26" i="2"/>
  <c r="JG26" i="2"/>
  <c r="JO26" i="2"/>
  <c r="JW26" i="2"/>
  <c r="KE26" i="2"/>
  <c r="KM26" i="2"/>
  <c r="KU26" i="2"/>
  <c r="LC26" i="2"/>
  <c r="LK26" i="2"/>
  <c r="E27" i="2"/>
  <c r="M27" i="2"/>
  <c r="U27" i="2"/>
  <c r="AC27" i="2"/>
  <c r="AK27" i="2"/>
  <c r="AS27" i="2"/>
  <c r="BB27" i="2"/>
  <c r="BK27" i="2"/>
  <c r="BS27" i="2"/>
  <c r="CA27" i="2"/>
  <c r="CI27" i="2"/>
  <c r="CQ27" i="2"/>
  <c r="CY27" i="2"/>
  <c r="DG27" i="2"/>
  <c r="DO27" i="2"/>
  <c r="DW27" i="2"/>
  <c r="EE27" i="2"/>
  <c r="EM27" i="2"/>
  <c r="EU27" i="2"/>
  <c r="FC27" i="2"/>
  <c r="FK27" i="2"/>
  <c r="FS27" i="2"/>
  <c r="GA27" i="2"/>
  <c r="GI27" i="2"/>
  <c r="GQ27" i="2"/>
  <c r="GY27" i="2"/>
  <c r="HG27" i="2"/>
  <c r="HO27" i="2"/>
  <c r="HW27" i="2"/>
  <c r="IE27" i="2"/>
  <c r="IM27" i="2"/>
  <c r="IU27" i="2"/>
  <c r="JC27" i="2"/>
  <c r="JK27" i="2"/>
  <c r="JS27" i="2"/>
  <c r="KA27" i="2"/>
  <c r="KI27" i="2"/>
  <c r="KQ27" i="2"/>
  <c r="KY27" i="2"/>
  <c r="LG27" i="2"/>
  <c r="LO27" i="2"/>
  <c r="I28" i="2"/>
  <c r="Q28" i="2"/>
  <c r="Y28" i="2"/>
  <c r="AG28" i="2"/>
  <c r="AO28" i="2"/>
  <c r="AY28" i="2"/>
  <c r="BG28" i="2"/>
  <c r="BP28" i="2"/>
  <c r="BX28" i="2"/>
  <c r="CF28" i="2"/>
  <c r="CN28" i="2"/>
  <c r="CV28" i="2"/>
  <c r="DD28" i="2"/>
  <c r="DL28" i="2"/>
  <c r="DT28" i="2"/>
  <c r="EB28" i="2"/>
  <c r="EJ28" i="2"/>
  <c r="ER28" i="2"/>
  <c r="EZ28" i="2"/>
  <c r="FH28" i="2"/>
  <c r="FP28" i="2"/>
  <c r="FX28" i="2"/>
  <c r="GF28" i="2"/>
  <c r="GN28" i="2"/>
  <c r="GV28" i="2"/>
  <c r="HD28" i="2"/>
  <c r="HL28" i="2"/>
  <c r="HT28" i="2"/>
  <c r="IB28" i="2"/>
  <c r="IJ28" i="2"/>
  <c r="IR28" i="2"/>
  <c r="IZ28" i="2"/>
  <c r="JH28" i="2"/>
  <c r="JP28" i="2"/>
  <c r="JX28" i="2"/>
  <c r="KF28" i="2"/>
  <c r="KN28" i="2"/>
  <c r="KV28" i="2"/>
  <c r="LD28" i="2"/>
  <c r="LL28" i="2"/>
  <c r="F29" i="2"/>
  <c r="N29" i="2"/>
  <c r="V29" i="2"/>
  <c r="AD29" i="2"/>
  <c r="AL29" i="2"/>
  <c r="AT29" i="2"/>
  <c r="BC29" i="2"/>
  <c r="BL29" i="2"/>
  <c r="BT29" i="2"/>
  <c r="CB29" i="2"/>
  <c r="CJ29" i="2"/>
  <c r="CR29" i="2"/>
  <c r="CZ29" i="2"/>
  <c r="DH29" i="2"/>
  <c r="DP29" i="2"/>
  <c r="DX29" i="2"/>
  <c r="EF29" i="2"/>
  <c r="EN29" i="2"/>
  <c r="EV29" i="2"/>
  <c r="FD29" i="2"/>
  <c r="FL29" i="2"/>
  <c r="FT29" i="2"/>
  <c r="GB29" i="2"/>
  <c r="GJ29" i="2"/>
  <c r="GR29" i="2"/>
  <c r="GZ29" i="2"/>
  <c r="HH29" i="2"/>
  <c r="HP29" i="2"/>
  <c r="HX29" i="2"/>
  <c r="IF29" i="2"/>
  <c r="IN29" i="2"/>
  <c r="IV29" i="2"/>
  <c r="JD29" i="2"/>
  <c r="JL29" i="2"/>
  <c r="JT29" i="2"/>
  <c r="KB29" i="2"/>
  <c r="KJ29" i="2"/>
  <c r="KR29" i="2"/>
  <c r="KZ29" i="2"/>
  <c r="LH29" i="2"/>
  <c r="AQ28" i="2"/>
  <c r="AZ28" i="2"/>
  <c r="BH28" i="2"/>
  <c r="BQ28" i="2"/>
  <c r="BY28" i="2"/>
  <c r="CG28" i="2"/>
  <c r="CO28" i="2"/>
  <c r="CW28" i="2"/>
  <c r="DE28" i="2"/>
  <c r="DM28" i="2"/>
  <c r="DU28" i="2"/>
  <c r="EC28" i="2"/>
  <c r="EK28" i="2"/>
  <c r="ES28" i="2"/>
  <c r="FA28" i="2"/>
  <c r="FI28" i="2"/>
  <c r="FQ28" i="2"/>
  <c r="FY28" i="2"/>
  <c r="GG28" i="2"/>
  <c r="GO28" i="2"/>
  <c r="GW28" i="2"/>
  <c r="HE28" i="2"/>
  <c r="HM28" i="2"/>
  <c r="HU28" i="2"/>
  <c r="IC28" i="2"/>
  <c r="IK28" i="2"/>
  <c r="IS28" i="2"/>
  <c r="JA28" i="2"/>
  <c r="JI28" i="2"/>
  <c r="JQ28" i="2"/>
  <c r="JY28" i="2"/>
  <c r="KG28" i="2"/>
  <c r="KO28" i="2"/>
  <c r="KW28" i="2"/>
  <c r="LE28" i="2"/>
  <c r="LM28" i="2"/>
  <c r="G29" i="2"/>
  <c r="O29" i="2"/>
  <c r="W29" i="2"/>
  <c r="AE29" i="2"/>
  <c r="AM29" i="2"/>
  <c r="AU29" i="2"/>
  <c r="BD29" i="2"/>
  <c r="BM29" i="2"/>
  <c r="BU29" i="2"/>
  <c r="CC29" i="2"/>
  <c r="CK29" i="2"/>
  <c r="CS29" i="2"/>
  <c r="DA29" i="2"/>
  <c r="DI29" i="2"/>
  <c r="DQ29" i="2"/>
  <c r="DY29" i="2"/>
  <c r="EG29" i="2"/>
  <c r="EO29" i="2"/>
  <c r="EW29" i="2"/>
  <c r="FE29" i="2"/>
  <c r="FM29" i="2"/>
  <c r="FU29" i="2"/>
  <c r="GC29" i="2"/>
  <c r="GK29" i="2"/>
  <c r="GS29" i="2"/>
  <c r="HA29" i="2"/>
  <c r="HI29" i="2"/>
  <c r="HQ29" i="2"/>
  <c r="HY29" i="2"/>
  <c r="IG29" i="2"/>
  <c r="IO29" i="2"/>
  <c r="IW29" i="2"/>
  <c r="JE29" i="2"/>
  <c r="JM29" i="2"/>
  <c r="JU29" i="2"/>
  <c r="KC29" i="2"/>
  <c r="KK29" i="2"/>
  <c r="KS29" i="2"/>
  <c r="LA29" i="2"/>
  <c r="LI29" i="2"/>
  <c r="BR28" i="2"/>
  <c r="BZ28" i="2"/>
  <c r="CH28" i="2"/>
  <c r="CP28" i="2"/>
  <c r="CX28" i="2"/>
  <c r="DF28" i="2"/>
  <c r="DN28" i="2"/>
  <c r="DV28" i="2"/>
  <c r="ED28" i="2"/>
  <c r="EL28" i="2"/>
  <c r="ET28" i="2"/>
  <c r="FB28" i="2"/>
  <c r="FJ28" i="2"/>
  <c r="FR28" i="2"/>
  <c r="FZ28" i="2"/>
  <c r="GH28" i="2"/>
  <c r="GP28" i="2"/>
  <c r="GX28" i="2"/>
  <c r="HF28" i="2"/>
  <c r="HN28" i="2"/>
  <c r="HV28" i="2"/>
  <c r="ID28" i="2"/>
  <c r="IL28" i="2"/>
  <c r="IT28" i="2"/>
  <c r="JB28" i="2"/>
  <c r="JJ28" i="2"/>
  <c r="JR28" i="2"/>
  <c r="JZ28" i="2"/>
  <c r="KH28" i="2"/>
  <c r="KP28" i="2"/>
  <c r="KX28" i="2"/>
  <c r="LF28" i="2"/>
  <c r="LN28" i="2"/>
  <c r="H29" i="2"/>
  <c r="P29" i="2"/>
  <c r="X29" i="2"/>
  <c r="AF29" i="2"/>
  <c r="AN29" i="2"/>
  <c r="AV29" i="2"/>
  <c r="BE29" i="2"/>
  <c r="BN29" i="2"/>
  <c r="BV29" i="2"/>
  <c r="CD29" i="2"/>
  <c r="CL29" i="2"/>
  <c r="CT29" i="2"/>
  <c r="DB29" i="2"/>
  <c r="DJ29" i="2"/>
  <c r="DR29" i="2"/>
  <c r="DZ29" i="2"/>
  <c r="EH29" i="2"/>
  <c r="EP29" i="2"/>
  <c r="EX29" i="2"/>
  <c r="FF29" i="2"/>
  <c r="FN29" i="2"/>
  <c r="FV29" i="2"/>
  <c r="GD29" i="2"/>
  <c r="GL29" i="2"/>
  <c r="GT29" i="2"/>
  <c r="HB29" i="2"/>
  <c r="HJ29" i="2"/>
  <c r="HR29" i="2"/>
  <c r="HZ29" i="2"/>
  <c r="IH29" i="2"/>
  <c r="IP29" i="2"/>
  <c r="IX29" i="2"/>
  <c r="JF29" i="2"/>
  <c r="JN29" i="2"/>
  <c r="JV29" i="2"/>
  <c r="KD29" i="2"/>
  <c r="KL29" i="2"/>
  <c r="KT29" i="2"/>
  <c r="LB29" i="2"/>
  <c r="LJ29" i="2"/>
  <c r="CY28" i="2"/>
  <c r="DG28" i="2"/>
  <c r="DO28" i="2"/>
  <c r="DW28" i="2"/>
  <c r="EE28" i="2"/>
  <c r="EM28" i="2"/>
  <c r="EU28" i="2"/>
  <c r="FC28" i="2"/>
  <c r="FK28" i="2"/>
  <c r="FS28" i="2"/>
  <c r="GA28" i="2"/>
  <c r="GI28" i="2"/>
  <c r="GQ28" i="2"/>
  <c r="GY28" i="2"/>
  <c r="HG28" i="2"/>
  <c r="HO28" i="2"/>
  <c r="HW28" i="2"/>
  <c r="IE28" i="2"/>
  <c r="IM28" i="2"/>
  <c r="IU28" i="2"/>
  <c r="JC28" i="2"/>
  <c r="JK28" i="2"/>
  <c r="JS28" i="2"/>
  <c r="KA28" i="2"/>
  <c r="KI28" i="2"/>
  <c r="KQ28" i="2"/>
  <c r="KY28" i="2"/>
  <c r="LG28" i="2"/>
  <c r="LO28" i="2"/>
  <c r="I29" i="2"/>
  <c r="Q29" i="2"/>
  <c r="Y29" i="2"/>
  <c r="AG29" i="2"/>
  <c r="AO29" i="2"/>
  <c r="AW29" i="2"/>
  <c r="BF29" i="2"/>
  <c r="BO29" i="2"/>
  <c r="BW29" i="2"/>
  <c r="CE29" i="2"/>
  <c r="CM29" i="2"/>
  <c r="CU29" i="2"/>
  <c r="DC29" i="2"/>
  <c r="DK29" i="2"/>
  <c r="DS29" i="2"/>
  <c r="EA29" i="2"/>
  <c r="EI29" i="2"/>
  <c r="EQ29" i="2"/>
  <c r="EY29" i="2"/>
  <c r="FG29" i="2"/>
  <c r="FO29" i="2"/>
  <c r="FW29" i="2"/>
  <c r="GE29" i="2"/>
  <c r="GM29" i="2"/>
  <c r="GU29" i="2"/>
  <c r="HC29" i="2"/>
  <c r="HK29" i="2"/>
  <c r="HS29" i="2"/>
  <c r="IA29" i="2"/>
  <c r="II29" i="2"/>
  <c r="IQ29" i="2"/>
  <c r="IY29" i="2"/>
  <c r="JG29" i="2"/>
  <c r="JO29" i="2"/>
  <c r="JW29" i="2"/>
  <c r="KE29" i="2"/>
  <c r="KM29" i="2"/>
  <c r="KU29" i="2"/>
  <c r="LC29" i="2"/>
  <c r="LK29" i="2"/>
  <c r="CZ28" i="2"/>
  <c r="DH28" i="2"/>
  <c r="DP28" i="2"/>
  <c r="DX28" i="2"/>
  <c r="EF28" i="2"/>
  <c r="EN28" i="2"/>
  <c r="EV28" i="2"/>
  <c r="FD28" i="2"/>
  <c r="FL28" i="2"/>
  <c r="FT28" i="2"/>
  <c r="GB28" i="2"/>
  <c r="GJ28" i="2"/>
  <c r="GR28" i="2"/>
  <c r="GZ28" i="2"/>
  <c r="HH28" i="2"/>
  <c r="HP28" i="2"/>
  <c r="HX28" i="2"/>
  <c r="IF28" i="2"/>
  <c r="IN28" i="2"/>
  <c r="IV28" i="2"/>
  <c r="JD28" i="2"/>
  <c r="JL28" i="2"/>
  <c r="JT28" i="2"/>
  <c r="KB28" i="2"/>
  <c r="KJ28" i="2"/>
  <c r="KR28" i="2"/>
  <c r="KZ28" i="2"/>
  <c r="LH28" i="2"/>
  <c r="J29" i="2"/>
  <c r="R29" i="2"/>
  <c r="Z29" i="2"/>
  <c r="AH29" i="2"/>
  <c r="AP29" i="2"/>
  <c r="AY29" i="2"/>
  <c r="BG29" i="2"/>
  <c r="BP29" i="2"/>
  <c r="BX29" i="2"/>
  <c r="CF29" i="2"/>
  <c r="CN29" i="2"/>
  <c r="CV29" i="2"/>
  <c r="DD29" i="2"/>
  <c r="DL29" i="2"/>
  <c r="DT29" i="2"/>
  <c r="EB29" i="2"/>
  <c r="EJ29" i="2"/>
  <c r="ER29" i="2"/>
  <c r="EZ29" i="2"/>
  <c r="FH29" i="2"/>
  <c r="FP29" i="2"/>
  <c r="FX29" i="2"/>
  <c r="GF29" i="2"/>
  <c r="GN29" i="2"/>
  <c r="GV29" i="2"/>
  <c r="HD29" i="2"/>
  <c r="HL29" i="2"/>
  <c r="HT29" i="2"/>
  <c r="IB29" i="2"/>
  <c r="IJ29" i="2"/>
  <c r="IR29" i="2"/>
  <c r="IZ29" i="2"/>
  <c r="JH29" i="2"/>
  <c r="JP29" i="2"/>
  <c r="JX29" i="2"/>
  <c r="KF29" i="2"/>
  <c r="KN29" i="2"/>
  <c r="KV29" i="2"/>
  <c r="LD29" i="2"/>
  <c r="LL29" i="2"/>
  <c r="BD28" i="2"/>
  <c r="BM28" i="2"/>
  <c r="BU28" i="2"/>
  <c r="CC28" i="2"/>
  <c r="CK28" i="2"/>
  <c r="CS28" i="2"/>
  <c r="DA28" i="2"/>
  <c r="DI28" i="2"/>
  <c r="DQ28" i="2"/>
  <c r="DY28" i="2"/>
  <c r="EG28" i="2"/>
  <c r="EO28" i="2"/>
  <c r="EW28" i="2"/>
  <c r="FE28" i="2"/>
  <c r="FM28" i="2"/>
  <c r="FU28" i="2"/>
  <c r="GC28" i="2"/>
  <c r="GK28" i="2"/>
  <c r="GS28" i="2"/>
  <c r="HA28" i="2"/>
  <c r="HI28" i="2"/>
  <c r="HQ28" i="2"/>
  <c r="HY28" i="2"/>
  <c r="IG28" i="2"/>
  <c r="IO28" i="2"/>
  <c r="IW28" i="2"/>
  <c r="JE28" i="2"/>
  <c r="JM28" i="2"/>
  <c r="JU28" i="2"/>
  <c r="KC28" i="2"/>
  <c r="KK28" i="2"/>
  <c r="KS28" i="2"/>
  <c r="LA28" i="2"/>
  <c r="LI28" i="2"/>
  <c r="C29" i="2"/>
  <c r="K29" i="2"/>
  <c r="S29" i="2"/>
  <c r="AA29" i="2"/>
  <c r="AI29" i="2"/>
  <c r="AQ29" i="2"/>
  <c r="AZ29" i="2"/>
  <c r="BH29" i="2"/>
  <c r="BQ29" i="2"/>
  <c r="BY29" i="2"/>
  <c r="CG29" i="2"/>
  <c r="CO29" i="2"/>
  <c r="CW29" i="2"/>
  <c r="DE29" i="2"/>
  <c r="DM29" i="2"/>
  <c r="DU29" i="2"/>
  <c r="EC29" i="2"/>
  <c r="EK29" i="2"/>
  <c r="ES29" i="2"/>
  <c r="FA29" i="2"/>
  <c r="FI29" i="2"/>
  <c r="FQ29" i="2"/>
  <c r="FY29" i="2"/>
  <c r="GG29" i="2"/>
  <c r="GO29" i="2"/>
  <c r="GW29" i="2"/>
  <c r="HE29" i="2"/>
  <c r="HM29" i="2"/>
  <c r="HU29" i="2"/>
  <c r="IC29" i="2"/>
  <c r="IK29" i="2"/>
  <c r="IS29" i="2"/>
  <c r="JA29" i="2"/>
  <c r="JI29" i="2"/>
  <c r="JQ29" i="2"/>
  <c r="JY29" i="2"/>
  <c r="KG29" i="2"/>
  <c r="KO29" i="2"/>
  <c r="KW29" i="2"/>
  <c r="LE29" i="2"/>
  <c r="LM29" i="2"/>
  <c r="HB28" i="2"/>
  <c r="HJ28" i="2"/>
  <c r="HR28" i="2"/>
  <c r="HZ28" i="2"/>
  <c r="IH28" i="2"/>
  <c r="IP28" i="2"/>
  <c r="IX28" i="2"/>
  <c r="JF28" i="2"/>
  <c r="JN28" i="2"/>
  <c r="JV28" i="2"/>
  <c r="KD28" i="2"/>
  <c r="KL28" i="2"/>
  <c r="KT28" i="2"/>
  <c r="LB28" i="2"/>
  <c r="LJ28" i="2"/>
  <c r="ED29" i="2"/>
  <c r="EL29" i="2"/>
  <c r="ET29" i="2"/>
  <c r="FB29" i="2"/>
  <c r="FJ29" i="2"/>
  <c r="FR29" i="2"/>
  <c r="FZ29" i="2"/>
  <c r="GH29" i="2"/>
  <c r="GP29" i="2"/>
  <c r="GX29" i="2"/>
  <c r="HF29" i="2"/>
  <c r="HN29" i="2"/>
  <c r="HV29" i="2"/>
  <c r="ID29" i="2"/>
  <c r="IL29" i="2"/>
  <c r="IT29" i="2"/>
  <c r="JB29" i="2"/>
  <c r="JJ29" i="2"/>
  <c r="JR29" i="2"/>
  <c r="JZ29" i="2"/>
  <c r="KH29" i="2"/>
  <c r="KP29" i="2"/>
  <c r="KX29" i="2"/>
  <c r="LF29" i="2"/>
  <c r="LN29" i="2"/>
  <c r="AW28" i="2"/>
  <c r="BF28" i="2"/>
  <c r="BO28" i="2"/>
  <c r="BW28" i="2"/>
  <c r="CE28" i="2"/>
  <c r="CM28" i="2"/>
  <c r="CU28" i="2"/>
  <c r="DC28" i="2"/>
  <c r="DK28" i="2"/>
  <c r="DS28" i="2"/>
  <c r="EA28" i="2"/>
  <c r="EI28" i="2"/>
  <c r="EQ28" i="2"/>
  <c r="EY28" i="2"/>
  <c r="FG28" i="2"/>
  <c r="FO28" i="2"/>
  <c r="FW28" i="2"/>
  <c r="GE28" i="2"/>
  <c r="GM28" i="2"/>
  <c r="GU28" i="2"/>
  <c r="HC28" i="2"/>
  <c r="HK28" i="2"/>
  <c r="HS28" i="2"/>
  <c r="IA28" i="2"/>
  <c r="II28" i="2"/>
  <c r="IQ28" i="2"/>
  <c r="IY28" i="2"/>
  <c r="JG28" i="2"/>
  <c r="JO28" i="2"/>
  <c r="JW28" i="2"/>
  <c r="KE28" i="2"/>
  <c r="KM28" i="2"/>
  <c r="KU28" i="2"/>
  <c r="LC28" i="2"/>
  <c r="LK28" i="2"/>
  <c r="E29" i="2"/>
  <c r="M29" i="2"/>
  <c r="U29" i="2"/>
  <c r="AC29" i="2"/>
  <c r="AK29" i="2"/>
  <c r="AS29" i="2"/>
  <c r="BB29" i="2"/>
  <c r="BK29" i="2"/>
  <c r="BS29" i="2"/>
  <c r="CA29" i="2"/>
  <c r="CI29" i="2"/>
  <c r="CQ29" i="2"/>
  <c r="CY29" i="2"/>
  <c r="DG29" i="2"/>
  <c r="DO29" i="2"/>
  <c r="DW29" i="2"/>
  <c r="EE29" i="2"/>
  <c r="EM29" i="2"/>
  <c r="EU29" i="2"/>
  <c r="FC29" i="2"/>
  <c r="FK29" i="2"/>
  <c r="FS29" i="2"/>
  <c r="GA29" i="2"/>
  <c r="GI29" i="2"/>
  <c r="GQ29" i="2"/>
  <c r="GY29" i="2"/>
  <c r="HG29" i="2"/>
  <c r="HO29" i="2"/>
  <c r="HW29" i="2"/>
  <c r="IE29" i="2"/>
  <c r="IM29" i="2"/>
  <c r="IU29" i="2"/>
  <c r="JC29" i="2"/>
  <c r="JK29" i="2"/>
  <c r="JS29" i="2"/>
  <c r="KA29" i="2"/>
  <c r="KI29" i="2"/>
  <c r="KQ29" i="2"/>
  <c r="KY29" i="2"/>
  <c r="LG29" i="2"/>
  <c r="LO29" i="2"/>
  <c r="LJ30" i="2" l="1"/>
  <c r="KD30" i="2"/>
  <c r="IX30" i="2"/>
  <c r="HR30" i="2"/>
  <c r="FF30" i="2"/>
  <c r="JU30" i="2"/>
  <c r="IO30" i="2"/>
  <c r="HI30" i="2"/>
  <c r="GC30" i="2"/>
  <c r="EW30" i="2"/>
  <c r="DQ30" i="2"/>
  <c r="CK30" i="2"/>
  <c r="BD30" i="2"/>
  <c r="W30" i="2"/>
  <c r="F30" i="2"/>
  <c r="BI30" i="2"/>
  <c r="KR30" i="2"/>
  <c r="FT30" i="2"/>
  <c r="EN30" i="2"/>
  <c r="DH30" i="2"/>
  <c r="CB30" i="2"/>
  <c r="AT30" i="2"/>
  <c r="AC30" i="2"/>
  <c r="LG30" i="2"/>
  <c r="JZ30" i="2"/>
  <c r="IT30" i="2"/>
  <c r="HN30" i="2"/>
  <c r="GH30" i="2"/>
  <c r="FB30" i="2"/>
  <c r="DV30" i="2"/>
  <c r="CP30" i="2"/>
  <c r="L30" i="2"/>
  <c r="LE30" i="2"/>
  <c r="JY30" i="2"/>
  <c r="IS30" i="2"/>
  <c r="HM30" i="2"/>
  <c r="GG30" i="2"/>
  <c r="FA30" i="2"/>
  <c r="DU30" i="2"/>
  <c r="CO30" i="2"/>
  <c r="BH30" i="2"/>
  <c r="AA30" i="2"/>
  <c r="EX30" i="2"/>
  <c r="JP30" i="2"/>
  <c r="IJ30" i="2"/>
  <c r="HD30" i="2"/>
  <c r="LK30" i="2"/>
  <c r="KE30" i="2"/>
  <c r="IY30" i="2"/>
  <c r="HS30" i="2"/>
  <c r="GM30" i="2"/>
  <c r="FG30" i="2"/>
  <c r="EA30" i="2"/>
  <c r="CU30" i="2"/>
  <c r="BO30" i="2"/>
  <c r="AG30" i="2"/>
  <c r="HB30" i="2"/>
  <c r="DB30" i="2"/>
  <c r="AV30" i="2"/>
  <c r="KS30" i="2"/>
  <c r="JM30" i="2"/>
  <c r="IG30" i="2"/>
  <c r="HA30" i="2"/>
  <c r="KA30" i="2"/>
  <c r="IU30" i="2"/>
  <c r="HO30" i="2"/>
  <c r="GI30" i="2"/>
  <c r="FC30" i="2"/>
  <c r="DW30" i="2"/>
  <c r="CQ30" i="2"/>
  <c r="BK30" i="2"/>
  <c r="M30" i="2"/>
  <c r="JH30" i="2"/>
  <c r="IB30" i="2"/>
  <c r="GV30" i="2"/>
  <c r="FP30" i="2"/>
  <c r="EJ30" i="2"/>
  <c r="DD30" i="2"/>
  <c r="BX30" i="2"/>
  <c r="AP30" i="2"/>
  <c r="J30" i="2"/>
  <c r="LB30" i="2"/>
  <c r="JV30" i="2"/>
  <c r="IP30" i="2"/>
  <c r="HJ30" i="2"/>
  <c r="DZ30" i="2"/>
  <c r="FU30" i="2"/>
  <c r="EO30" i="2"/>
  <c r="DI30" i="2"/>
  <c r="CC30" i="2"/>
  <c r="AU30" i="2"/>
  <c r="O30" i="2"/>
  <c r="U30" i="2"/>
  <c r="T30" i="2"/>
  <c r="KJ30" i="2"/>
  <c r="JD30" i="2"/>
  <c r="HX30" i="2"/>
  <c r="GR30" i="2"/>
  <c r="FL30" i="2"/>
  <c r="EF30" i="2"/>
  <c r="CZ30" i="2"/>
  <c r="BT30" i="2"/>
  <c r="AL30" i="2"/>
  <c r="E30" i="2"/>
  <c r="KX30" i="2"/>
  <c r="JR30" i="2"/>
  <c r="IL30" i="2"/>
  <c r="HF30" i="2"/>
  <c r="FZ30" i="2"/>
  <c r="ET30" i="2"/>
  <c r="DN30" i="2"/>
  <c r="CH30" i="2"/>
  <c r="KW30" i="2"/>
  <c r="FY30" i="2"/>
  <c r="ES30" i="2"/>
  <c r="DM30" i="2"/>
  <c r="CG30" i="2"/>
  <c r="AZ30" i="2"/>
  <c r="S30" i="2"/>
  <c r="DR30" i="2"/>
  <c r="KN30" i="2"/>
  <c r="KT30" i="2"/>
  <c r="JN30" i="2"/>
  <c r="IH30" i="2"/>
  <c r="GT30" i="2"/>
  <c r="CT30" i="2"/>
  <c r="JE30" i="2"/>
  <c r="HY30" i="2"/>
  <c r="GS30" i="2"/>
  <c r="FM30" i="2"/>
  <c r="EG30" i="2"/>
  <c r="DA30" i="2"/>
  <c r="BU30" i="2"/>
  <c r="AM30" i="2"/>
  <c r="G30" i="2"/>
  <c r="BZ30" i="2"/>
  <c r="KB30" i="2"/>
  <c r="IV30" i="2"/>
  <c r="HP30" i="2"/>
  <c r="GJ30" i="2"/>
  <c r="FD30" i="2"/>
  <c r="DX30" i="2"/>
  <c r="CR30" i="2"/>
  <c r="BL30" i="2"/>
  <c r="AD30" i="2"/>
  <c r="AB30" i="2"/>
  <c r="JK30" i="2"/>
  <c r="IE30" i="2"/>
  <c r="GY30" i="2"/>
  <c r="KP30" i="2"/>
  <c r="FR30" i="2"/>
  <c r="EL30" i="2"/>
  <c r="DF30" i="2"/>
  <c r="BA30" i="2"/>
  <c r="JI30" i="2"/>
  <c r="IC30" i="2"/>
  <c r="GW30" i="2"/>
  <c r="FQ30" i="2"/>
  <c r="EK30" i="2"/>
  <c r="DE30" i="2"/>
  <c r="BY30" i="2"/>
  <c r="AQ30" i="2"/>
  <c r="K30" i="2"/>
  <c r="CL30" i="2"/>
  <c r="LL30" i="2"/>
  <c r="AH30" i="2"/>
  <c r="KU30" i="2"/>
  <c r="JO30" i="2"/>
  <c r="II30" i="2"/>
  <c r="HC30" i="2"/>
  <c r="FW30" i="2"/>
  <c r="EQ30" i="2"/>
  <c r="DK30" i="2"/>
  <c r="CE30" i="2"/>
  <c r="AW30" i="2"/>
  <c r="Q30" i="2"/>
  <c r="FN30" i="2"/>
  <c r="BN30" i="2"/>
  <c r="LI30" i="2"/>
  <c r="H30" i="2"/>
  <c r="KQ30" i="2"/>
  <c r="FS30" i="2"/>
  <c r="EM30" i="2"/>
  <c r="DG30" i="2"/>
  <c r="CA30" i="2"/>
  <c r="AS30" i="2"/>
  <c r="D30" i="2"/>
  <c r="KH30" i="2"/>
  <c r="JB30" i="2"/>
  <c r="HV30" i="2"/>
  <c r="GP30" i="2"/>
  <c r="KO30" i="2"/>
  <c r="LD30" i="2"/>
  <c r="JX30" i="2"/>
  <c r="IR30" i="2"/>
  <c r="HL30" i="2"/>
  <c r="GF30" i="2"/>
  <c r="EZ30" i="2"/>
  <c r="DT30" i="2"/>
  <c r="CN30" i="2"/>
  <c r="BG30" i="2"/>
  <c r="KL30" i="2"/>
  <c r="JF30" i="2"/>
  <c r="HZ30" i="2"/>
  <c r="GD30" i="2"/>
  <c r="AN30" i="2"/>
  <c r="KC30" i="2"/>
  <c r="IW30" i="2"/>
  <c r="HQ30" i="2"/>
  <c r="GK30" i="2"/>
  <c r="FE30" i="2"/>
  <c r="DY30" i="2"/>
  <c r="CS30" i="2"/>
  <c r="BM30" i="2"/>
  <c r="AE30" i="2"/>
  <c r="V30" i="2"/>
  <c r="BR30" i="2"/>
  <c r="KZ30" i="2"/>
  <c r="JT30" i="2"/>
  <c r="IN30" i="2"/>
  <c r="HH30" i="2"/>
  <c r="GB30" i="2"/>
  <c r="EV30" i="2"/>
  <c r="DP30" i="2"/>
  <c r="CJ30" i="2"/>
  <c r="BC30" i="2"/>
  <c r="N30" i="2"/>
  <c r="KI30" i="2"/>
  <c r="JC30" i="2"/>
  <c r="HW30" i="2"/>
  <c r="GQ30" i="2"/>
  <c r="LN30" i="2"/>
  <c r="FJ30" i="2"/>
  <c r="ED30" i="2"/>
  <c r="CX30" i="2"/>
  <c r="AR30" i="2"/>
  <c r="KG30" i="2"/>
  <c r="JA30" i="2"/>
  <c r="HU30" i="2"/>
  <c r="GO30" i="2"/>
  <c r="FI30" i="2"/>
  <c r="EC30" i="2"/>
  <c r="CW30" i="2"/>
  <c r="BQ30" i="2"/>
  <c r="AI30" i="2"/>
  <c r="C30" i="2"/>
  <c r="AF30" i="2"/>
  <c r="KM30" i="2"/>
  <c r="JG30" i="2"/>
  <c r="IA30" i="2"/>
  <c r="GU30" i="2"/>
  <c r="FO30" i="2"/>
  <c r="EI30" i="2"/>
  <c r="DC30" i="2"/>
  <c r="BW30" i="2"/>
  <c r="AO30" i="2"/>
  <c r="I30" i="2"/>
  <c r="EH30" i="2"/>
  <c r="BE30" i="2"/>
  <c r="LA30" i="2"/>
  <c r="JL30" i="2"/>
  <c r="IF30" i="2"/>
  <c r="GZ30" i="2"/>
  <c r="LO30" i="2"/>
  <c r="FK30" i="2"/>
  <c r="EE30" i="2"/>
  <c r="CY30" i="2"/>
  <c r="BS30" i="2"/>
  <c r="AK30" i="2"/>
  <c r="LF30" i="2"/>
  <c r="LM30" i="2"/>
  <c r="KV30" i="2"/>
  <c r="FX30" i="2"/>
  <c r="ER30" i="2"/>
  <c r="DL30" i="2"/>
  <c r="CF30" i="2"/>
  <c r="AY30" i="2"/>
  <c r="R30" i="2"/>
  <c r="EP30" i="2"/>
  <c r="DJ30" i="2"/>
  <c r="CD30" i="2"/>
  <c r="Z30" i="2"/>
  <c r="FV30" i="2"/>
  <c r="X30" i="2"/>
</calcChain>
</file>

<file path=xl/sharedStrings.xml><?xml version="1.0" encoding="utf-8"?>
<sst xmlns="http://schemas.openxmlformats.org/spreadsheetml/2006/main" count="9773" uniqueCount="397">
  <si>
    <t>region</t>
  </si>
  <si>
    <t>**2. Ёшингизни киритинг**</t>
  </si>
  <si>
    <t>**3. Қайси соҳада бандсиз?**</t>
  </si>
  <si>
    <t>**4. Жинсингиз**</t>
  </si>
  <si>
    <t>**5. Маълумотингиз**</t>
  </si>
  <si>
    <t>**6. Агар Олий Мажлис Қонунчилик палатаси сайловлари кейинги якшанба куни бўлиб ўтса, сиз қайси партияга овоз берган бўлардингиз?**</t>
  </si>
  <si>
    <t>**7. Ҳар қандай шароитда ҳам қайси партияга овоз бермайсиз?**</t>
  </si>
  <si>
    <t>**8. Мен “Ўзбекистон иқтисодиёти ривожланишига ишонаман” фикрига:**</t>
  </si>
  <si>
    <t>**9. Мен “Мамлакатимизда олиб борилаётган ислоҳотлар тўғри йўлда кетмоқда” фикрига:**</t>
  </si>
  <si>
    <t>**10. Мен “Ҳукумат фуқаролар билан очиқ мулоқотда бўлмоқда ва уларнинг муаммоларига ўз вақтида жавоб қайтармоқда" фикрига:**</t>
  </si>
  <si>
    <t>**11. Мамлакатдаги умумий вазият**</t>
  </si>
  <si>
    <t>**12. Вилоятдаги умумий вазият**</t>
  </si>
  <si>
    <t>**13. Сиз яшайдиган туман ёки шаҳардаги умумий вазият**</t>
  </si>
  <si>
    <t>**14. Сиёсий партиялар энг биринчи навбатда қайси масалаларга эътибор беришлари тўғри деб ҳисоблайсиз?**</t>
  </si>
  <si>
    <t>**15. Сиёсий партиялар келгуси 5 йилликда қуйидаги қайси соҳаларда энг фаол иш олиб боришларини маъқуллайсиз**</t>
  </si>
  <si>
    <t>**15. Сиёсий партиялар келгуси 5 йилликда қуйидаги қайси соҳаларда энг фаол иш олиб боришларини маъқуллайсиз**/Таълим тизими</t>
  </si>
  <si>
    <t>**15. Сиёсий партиялар келгуси 5 йилликда қуйидаги қайси соҳаларда энг фаол иш олиб боришларини маъқуллайсиз**/Соғлиқни сақлаш тизими</t>
  </si>
  <si>
    <t>**15. Сиёсий партиялар келгуси 5 йилликда қуйидаги қайси соҳаларда энг фаол иш олиб боришларини маъқуллайсиз**/Ҳудудлардаги инфратузилмани (газ, свет, йўл ва ҳ.к.) яхшилаш</t>
  </si>
  <si>
    <t>**15. Сиёсий партиялар келгуси 5 йилликда қуйидаги қайси соҳаларда энг фаол иш олиб боришларини маъқуллайсиз**/Коррупцияга қарши кураш</t>
  </si>
  <si>
    <t>**15. Сиёсий партиялар келгуси 5 йилликда қуйидаги қайси соҳаларда энг фаол иш олиб боришларини маъқуллайсиз**/Аҳолини уй-жой билан таъминлаш</t>
  </si>
  <si>
    <t>**15. Сиёсий партиялар келгуси 5 йилликда қуйидаги қайси соҳаларда энг фаол иш олиб боришларини маъқуллайсиз**/Камбағаликка қарши кураш</t>
  </si>
  <si>
    <t>**15. Сиёсий партиялар келгуси 5 йилликда қуйидаги қайси соҳаларда энг фаол иш олиб боришларини маъқуллайсиз**/Тадбиркорларни қўллаб-қувватлаш</t>
  </si>
  <si>
    <t>**15. Сиёсий партиялар келгуси 5 йилликда қуйидаги қайси соҳаларда энг фаол иш олиб боришларини маъқуллайсиз**/Халқ билан очиқ мулоқотнинг кучайиши</t>
  </si>
  <si>
    <t>**16. Давлат муҳим фикрларни қабул қилишда биринчи навбатда кимнинг фикрини инобатга олиши керак?**</t>
  </si>
  <si>
    <t>**17. Сиз яшаб турган ҳудуддаги энг асосий муаммони кўрсатинг**</t>
  </si>
  <si>
    <t>**17. Сиз яшаб турган ҳудуддаги энг асосий муаммони кўрсатинг**/Газ таъминоти билан боғлиқ муаммо</t>
  </si>
  <si>
    <t>**17. Сиз яшаб турган ҳудуддаги энг асосий муаммони кўрсатинг**/Ичимлик суви билан боғлиқ муаммо</t>
  </si>
  <si>
    <t>**17. Сиз яшаб турган ҳудуддаги энг асосий муаммони кўрсатинг**/Электр энергия таъминоти билан боғлиқ муаммо</t>
  </si>
  <si>
    <t>**17. Сиз яшаб турган ҳудуддаги энг асосий муаммони кўрсатинг**/Ички йўллар сифати билан боғлиқ муаммо</t>
  </si>
  <si>
    <t>**17. Сиз яшаб турган ҳудуддаги энг асосий муаммони кўрсатинг**/Иситиш тизими билан боғлиқ муаммо</t>
  </si>
  <si>
    <t>**17. Сиз яшаб турган ҳудуддаги энг асосий муаммони кўрсатинг**/Жамоат транспорти билан боғлиқ муаммо</t>
  </si>
  <si>
    <t>**17. Сиз яшаб турган ҳудуддаги энг асосий муаммони кўрсатинг**/Канализация билан боғлиқ муаммо</t>
  </si>
  <si>
    <t>**17. Сиз яшаб турган ҳудуддаги энг асосий муаммони кўрсатинг**/Чиқиндилар билан боғлиқ муаммо</t>
  </si>
  <si>
    <t>**17. Сиз яшаб турган ҳудуддаги энг асосий муаммони кўрсатинг**/Коррупция билан боғлиқ муаммо</t>
  </si>
  <si>
    <t>**17. Сиз яшаб турган ҳудуддаги энг асосий муаммони кўрсатинг**/Уй-жой ширкатлари билан боғлиқ муаммо</t>
  </si>
  <si>
    <t>**17. Сиз яшаб турган ҳудуддаги энг асосий муаммони кўрсатинг**/Етарли иш ўринлари мавжуд эмас</t>
  </si>
  <si>
    <t>**17. Сиз яшаб турган ҳудуддаги энг асосий муаммони кўрсатинг**/Уй-жой билан таъминлаш муаммоси</t>
  </si>
  <si>
    <t>**17. Сиз яшаб турган ҳудуддаги энг асосий муаммони кўрсатинг**/Мактабгача таълим муассаси (боғча) билан боғлиқ муаммо</t>
  </si>
  <si>
    <t>**17. Сиз яшаб турган ҳудуддаги энг асосий муаммони кўрсатинг**/Маҳалла билан боғлиқ муаммо</t>
  </si>
  <si>
    <t>**17. Сиз яшаб турган ҳудуддаги энг асосий муаммони кўрсатинг**/Интернет билан боғлиқ муаммо</t>
  </si>
  <si>
    <t>**17. Сиз яшаб турган ҳудуддаги энг асосий муаммони кўрсатинг**/Тиббий хизматлар билан боғлиқ муаммо</t>
  </si>
  <si>
    <t>**17. Сиз яшаб турган ҳудуддаги энг асосий муаммони кўрсатинг**/Муаммо йўқ</t>
  </si>
  <si>
    <t>**1. Агар иқтисодий глобализация муқаррар экан, у энг аввало инсониятга хизмат қилиши керак, трансмиллий корпорациялар манфаатларига эмас.**</t>
  </si>
  <si>
    <t>**2. Мен ҳар доим у ҳақ ёки ноҳақлигидан қатъи назар Ватаним тарафда бўламан**</t>
  </si>
  <si>
    <t>**3. Ҳеч ким ўзи туғиладиган мамлакатни танлай олмайди, демак у билан фахрланиш ахмоқлик**</t>
  </si>
  <si>
    <t>**4. Бизнинг миллат бошқа миллатлардан кўп жиҳатдан устун туради**</t>
  </si>
  <si>
    <t>**5. Душманимнинг душмани - менинг дўстимдир**</t>
  </si>
  <si>
    <t>**6. Баъзан мамлакатлар орасидаги ҳарбий ҳаракатлар халқаро ҳуқуқ меъёрларига тўғри келмаса хам тўғри бўлиши мумкин**</t>
  </si>
  <si>
    <t>**7. Ҳозирги пайтда ахборотни асосан одамларнинг диққатини жалб қилиш мақсадида ишлатилиши хавотирли ҳолатдир**</t>
  </si>
  <si>
    <t>**1. Охир оқибатда фуқаролар миллатидан кўра жамиятдаги даражасига кўра ажратилган**</t>
  </si>
  <si>
    <t>**2. Давлат ишсизликдан кўра кўпроқ инфляцияни камайтириш устидан назорат ўрнатиши лозим**</t>
  </si>
  <si>
    <t>**3. Тадбиркорлар ва компанияларга атроф муҳитни кўнгилли равишда муҳофааза қилиш масалаларида ишониш мумкин эмас экан, улар назорат қилиниши керак**</t>
  </si>
  <si>
    <t>**4. "Ҳар бир кишига қобилиятига яраша" ғоясидан кўра, "Ҳар бир кишига эҳтиёжига яраша" деган қараш яхшироқдир**</t>
  </si>
  <si>
    <t>**5. Бозор қанча эркин бўлса, одамлар ҳам шунча эркин бўлади**</t>
  </si>
  <si>
    <t>**6. Ичимлик суви каби базавий ресурс бугунги кунда сотиб олинадиган маҳсулот эканлиги жамиятимиз учун қайғули**</t>
  </si>
  <si>
    <t>**7. Ер сотиб олиш ва сотилиши мумкин бўлган товар бўлиши керак эмас**</t>
  </si>
  <si>
    <t>**8. Ҳозирда кўплаб бойликлар жамият учун ҳеч нарса қилмасдан фақат пулларни айлантираётган одамлар томонидан яратилаётгани афсус ҳиссини уйғотади**</t>
  </si>
  <si>
    <t>**9. Баъзида ички бозор ташқи импортёрлардан химоя қилиниши керак**</t>
  </si>
  <si>
    <t>**10. Компанияларнинг ягона ижтимоий масъулияти фақатгина ўз эгаларига фойда келтириш бўлиши керак**</t>
  </si>
  <si>
    <t>**11. Бойларга ўта юқори солиқлар солинмоқда**</t>
  </si>
  <si>
    <t>**12. Тўлов қобилиятига эга бўлганлар юқори сифатли тиббий хизматлардан фойдаланиш имкониятига эга бўлишлари керак**</t>
  </si>
  <si>
    <t>**13. Ҳукуматлар одамларни чалғитиб алдаётган корхоналарни жазолаши лозим**</t>
  </si>
  <si>
    <t>**14. Ҳақиқий эркин бозор трансмиллий корпорацияларнинг монополиялар яратиш қобилиятини чегаралашга муҳтож**</t>
  </si>
  <si>
    <t>**1. Агар аёлнинг ҳаёти ҳавф остида эмас экан, аборт қилиш ноқонуний бўлиши зарур**</t>
  </si>
  <si>
    <t>**2. Ҳар доим ҳокимият ҳаракатлари шубҳа остига олиниши керак**</t>
  </si>
  <si>
    <t>**3. Қонга қон, жонга жон**</t>
  </si>
  <si>
    <t>**4. Солиқ тўловчилар ўз аравасини тортиб кета олмайдиган театр ва музейларни кўллаб-қувватламасликлари керак**</t>
  </si>
  <si>
    <t>**5. Умумий мактаб таълими мажбурий бўлмаслиги керак**</t>
  </si>
  <si>
    <t>**6. Жамиятда одамлар “тенг-тенги билан” табақаланиши ва гуруҳларга бўлиниши нормал ҳолат деб ҳисоблайсизми?**</t>
  </si>
  <si>
    <t>**7. Яхши ота-оналар ҳам баъзида болаларини уриши тўғри ҳолат**</t>
  </si>
  <si>
    <t>**8. Болалар баъзи сирларини ота-оналаридан сақлаши табиий ҳолатдир**</t>
  </si>
  <si>
    <t>**9. Одамларнинг ўзига ва жамиятга зарар етказувчи моддаларни истеъмол қилиши уларнинг шахсий иши**</t>
  </si>
  <si>
    <t>**10. Мактаб таълимининг асосий вазифаси бўлажак авлодга иш топиш имкониятини бериш бўлиши лозим**</t>
  </si>
  <si>
    <t>**11. Жиддий наслий касалликлари бор инсонларга насл қолдиришга рухсат берилмаслик керак**</t>
  </si>
  <si>
    <t>**12. Таълимда болалар учун энг муҳим нарса тартиб-интизомга риоя қилишни ўрганишдир**</t>
  </si>
  <si>
    <t>**13. Ёввойи ёки замонавий халқлар бўлмайди, фақат турли маданиятлар бор холос**</t>
  </si>
  <si>
    <t>**14. Ишлашга қодир, бироқ бу имкониятдан бош тортаётган одамлар жамият қўллаб-қувватловига умид қилмасликлари керак**</t>
  </si>
  <si>
    <t>**15. Агар сенда муаммолар бўлса, яхшиси бу ҳақида ўйламасдан, бундан кўра хуш ёқадиган ишлар билан шуғулланганинг маъқул**</t>
  </si>
  <si>
    <t>**16. Бошқа давлатларга кўчиб борган биринчи авлод мигрантлари ҳеч қачон у давлат одатларига тўлиқ интеграция бўлиб кета олмайди. Балки уларнинг болалари тўлиқ интеграция булишлари мумкин**</t>
  </si>
  <si>
    <t>**17. Энг муваққақиятли корпорациялар учун яхши бўлган нарсалар бошқа одамлар учун ҳам яхшидир**</t>
  </si>
  <si>
    <t>**18. Ҳеч бир медиа ташкилот қанчалик холислигидан қатъи назар давлат ёки ижтимоий фондлардан пул олмаслиги керак**</t>
  </si>
  <si>
    <t>**1. Мамлакатда хавфсизликни таъминлаш мақсадида баъзан шахсий маълумотларни назорат қилиши керак**</t>
  </si>
  <si>
    <t>**2. Кўп партиявийликдан кўра иккита йирик партия бўлиши демократик сиёсий тизимдаги тараққиётни секинлаштирдиган баҳсларни камайтиради**</t>
  </si>
  <si>
    <t>**3. Давлат томонидан одамларни электрон кузатиши тўғрисида фақат қоидабузарлар ўйлаши керак**</t>
  </si>
  <si>
    <t>**4. Ўлим жазоси фақат энг оғир жиноятлар учун жазо шакли сифатида кўрилиши керак**</t>
  </si>
  <si>
    <t>**5. Маданий жамиятда ҳар доим буйруқ берадиган ва унга бўйсунадиган одамлар бўлиши керак**</t>
  </si>
  <si>
    <t>**6. Ҳеч нарсани ифодаламайдиган мавҳум санъат санъат деб ҳисобланмаслиги лозим**</t>
  </si>
  <si>
    <t>**7. Хуқуқий тизимда жазо реабилитациядан муҳимроқ бўлиши керак**</t>
  </si>
  <si>
    <t>**8. Баъзи жиноятчиларни реабилитация қилиш фойдасиз ҳаракатлардир**</t>
  </si>
  <si>
    <t>**9. Тадбиркор ва ишлаб чиқарувчи ёзувчи ва рассомдан кўра муҳимроқдир**</t>
  </si>
  <si>
    <t>**10. Оналарнинг карьераси бўлиши мумкин, аммо уларнинг бирламчи карьераси – оиласидир**</t>
  </si>
  <si>
    <t>**11. Йирик хорижий компаниялар ривожланаётган мамлакатларнинг ўсимлик генетик ресурсларини ахлоқсизларча эксплуатация қилмоқда**</t>
  </si>
  <si>
    <t>**12. Ҳокимият эгалари билан сулҳ тузиш етукликнинг муҳим белгисидир**</t>
  </si>
  <si>
    <t>**1. Астрология ёки мунажжимлик кўп нарсаларни аниқ тушунтириб беради**</t>
  </si>
  <si>
    <t>**2. Диндор бўлмасдан туриб, ахлоқли бўлиш мумкин эмас**</t>
  </si>
  <si>
    <t>**3. Хайрия ҳақиқатан ҳам камбағалларга ёрдам бериш воситаси сифатида ижтимоий таъминотдан яхшироқдир**</t>
  </si>
  <si>
    <t>**4. Ҳаётда баъзиларнинг шунчаки омади келмайди холос**</t>
  </si>
  <si>
    <t>**5. Диний қадриятларни фарзандларга мактаб сингдириши керак**</t>
  </si>
  <si>
    <t>**1. Никоҳсиз эркак ва аёлнинг бирга яшаши ахлоқсизликдир**</t>
  </si>
  <si>
    <t>**2. Ўзини туғилган пайтдаги жинсини тан олмайдиган одамлар жиноий таъқиб қилинмаслиги керак**</t>
  </si>
  <si>
    <t>**3. Балоғатга етган одамларни ўз розилиги билан тасвирга олинган порнография материаллари катта ёшли аҳоли учун қонуний бўлиши керак**</t>
  </si>
  <si>
    <t>**4. Балоғат ёшидаги эркак ва аёл ўртасида ўз розиликлари билан бўладиган ишга давлат аралашмаслиги лозим**</t>
  </si>
  <si>
    <t>**5. Ҳеч ким табиатан ўзини гомосексуалист деб ҳис қилиши мумкин эмас**</t>
  </si>
  <si>
    <t>**6. Бугунги кунда эркак ва аёллар ўртасидаги жинсий очиқлик ҳаддан ошиб кетди**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</si>
  <si>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</si>
  <si>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</si>
  <si>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</si>
  <si>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</si>
  <si>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</si>
  <si>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</si>
  <si>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</si>
  <si>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</si>
  <si>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</si>
  <si>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</si>
  <si>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Жиззах вилояти</t>
  </si>
  <si>
    <t>Давлат ташкилоти</t>
  </si>
  <si>
    <t>Эркак</t>
  </si>
  <si>
    <t>Олий</t>
  </si>
  <si>
    <t>“Адолат” социал демократик партияси</t>
  </si>
  <si>
    <t>Халқ демократик партияси</t>
  </si>
  <si>
    <t>Тўлиқ ишонаман</t>
  </si>
  <si>
    <t>Қисман қўшиламан</t>
  </si>
  <si>
    <t>Яхшиланмоқда</t>
  </si>
  <si>
    <t>Деярли ўзгармаяпти</t>
  </si>
  <si>
    <t>Давлатнинг ички масалалари, чунки ташқи вазият катта эътибор талаб этмайди</t>
  </si>
  <si>
    <t>Соғлиқни сақлаш тизими Ҳудудлардаги инфратузилмани (газ, свет, йўл ва ҳ.к.) яхшилаш Коррупцияга қарши кураш</t>
  </si>
  <si>
    <t>Иккаласига ҳам тенг устуворлик бериш керак</t>
  </si>
  <si>
    <t>Ички йўллар сифати билан боғлиқ муаммо Етарли иш ўринлари мавжуд эмас</t>
  </si>
  <si>
    <t>Тўлиқ қўшиламан</t>
  </si>
  <si>
    <t>Қўшиламан</t>
  </si>
  <si>
    <t>Қўшилмайман</t>
  </si>
  <si>
    <t>Умуман қўшилмайман</t>
  </si>
  <si>
    <t>3076fe90-bd2e-4ae5-b486-00efae8c1077</t>
  </si>
  <si>
    <t>submitted_via_web</t>
  </si>
  <si>
    <t>vo3idihoFQojX4djN4useQ</t>
  </si>
  <si>
    <t>Қашқадарё вилояти</t>
  </si>
  <si>
    <t>УзЛиДеп</t>
  </si>
  <si>
    <t>Умуман ишонмайман</t>
  </si>
  <si>
    <t>Қисман қўшилмайман</t>
  </si>
  <si>
    <t>Ёмонлашмоқда</t>
  </si>
  <si>
    <t>Таълим тизими Соғлиқни сақлаш тизими Тадбиркорларни қўллаб-қувватлаш</t>
  </si>
  <si>
    <t>Биринчи аҳоли, кейин мутахассис фикри</t>
  </si>
  <si>
    <t>Чиқиндилар билан боғлиқ муаммо Коррупция билан боғлиқ муаммо Тиббий хизматлар билан боғлиқ муаммо</t>
  </si>
  <si>
    <t>a9a7350e-78e8-43d6-9a70-c60dabea3686</t>
  </si>
  <si>
    <t>Наманган вилояти</t>
  </si>
  <si>
    <t>Ҳеч қайси бирига</t>
  </si>
  <si>
    <t>Экология партияси</t>
  </si>
  <si>
    <t>Ишончим тўлиқ эмас</t>
  </si>
  <si>
    <t>Қисман ички, қисман ташқи</t>
  </si>
  <si>
    <t>Таълим тизими Соғлиқни сақлаш тизими Коррупцияга қарши кураш</t>
  </si>
  <si>
    <t>Жамоат транспорти билан боғлиқ муаммо Чиқиндилар билан боғлиқ муаммо</t>
  </si>
  <si>
    <t>fcfc6291-4a20-4cb3-bdae-6af8be5c0bcd</t>
  </si>
  <si>
    <t>Ишсиз</t>
  </si>
  <si>
    <t>Аёл</t>
  </si>
  <si>
    <t>Ўрта махсус</t>
  </si>
  <si>
    <t>Таълим тизими Соғлиқни сақлаш тизими Ҳудудлардаги инфратузилмани (газ, свет, йўл ва ҳ.к.) яхшилаш</t>
  </si>
  <si>
    <t>Етарли иш ўринлари мавжуд эмас</t>
  </si>
  <si>
    <t>0270a7fc-e52b-49b3-862c-b1e0d556665a</t>
  </si>
  <si>
    <t>Самарқанд вилояти</t>
  </si>
  <si>
    <t>Муаммо йўқ</t>
  </si>
  <si>
    <t>53ec7040-b1ba-4f6e-a6f9-e39e0e1fbd8c</t>
  </si>
  <si>
    <t>Қорақалпоғистон Республикаси</t>
  </si>
  <si>
    <t>Қисман ишонаман</t>
  </si>
  <si>
    <t>Таълим тизими Ҳудудлардаги инфратузилмани (газ, свет, йўл ва ҳ.к.) яхшилаш Халқ билан очиқ мулоқотнинг кучайиши</t>
  </si>
  <si>
    <t>Ичимлик суви билан боғлиқ муаммо Ички йўллар сифати билан боғлиқ муаммо Етарли иш ўринлари мавжуд эмас</t>
  </si>
  <si>
    <t>a36c21ca-3fe2-4ce7-bb96-06ee56e4774c</t>
  </si>
  <si>
    <t>Таълим тизими Соғлиқни сақлаш тизими Халқ билан очиқ мулоқотнинг кучайиши</t>
  </si>
  <si>
    <t>Биринчи навбатда мутахассис, кейин аҳоли фикри</t>
  </si>
  <si>
    <t>Газ таъминоти билан боғлиқ муаммо Электр энергия таъминоти билан боғлиқ муаммо Ички йўллар сифати билан боғлиқ муаммо</t>
  </si>
  <si>
    <t>a34115f1-9e79-42c7-85fc-45d7f70481ad</t>
  </si>
  <si>
    <t>Тошкент шаҳри</t>
  </si>
  <si>
    <t>Таълим тизими Ҳудудлардаги инфратузилмани (газ, свет, йўл ва ҳ.к.) яхшилаш</t>
  </si>
  <si>
    <t>Жамоат транспорти билан боғлиқ муаммо Уй-жой ширкатлари билан боғлиқ муаммо Тиббий хизматлар билан боғлиқ муаммо</t>
  </si>
  <si>
    <t>9df6d2de-f263-482e-8a24-335af3cba1f4</t>
  </si>
  <si>
    <t>Тугалланмаган олий</t>
  </si>
  <si>
    <t>Коррупцияга қарши кураш</t>
  </si>
  <si>
    <t>Коррупция билан боғлиқ муаммо</t>
  </si>
  <si>
    <t>24ee8f58-8931-41e4-9ac7-0574805c79ef</t>
  </si>
  <si>
    <t>Мустақил банд</t>
  </si>
  <si>
    <t>Ўрта</t>
  </si>
  <si>
    <t>“Миллий тикланиш”</t>
  </si>
  <si>
    <t>Камбағаликка қарши кураш</t>
  </si>
  <si>
    <t>Газ таъминоти билан боғлиқ муаммо Чиқиндилар билан боғлиқ муаммо Мактабгача таълим муассаси (боғча) билан боғлиқ муаммо</t>
  </si>
  <si>
    <t>6df51e57-7886-40b4-866e-c2e1abe4e89a</t>
  </si>
  <si>
    <t>Маҳалла билан боғлиқ муаммо</t>
  </si>
  <si>
    <t>79192ae2-4895-4013-b981-bc21f7a17271</t>
  </si>
  <si>
    <t>Таълим тизими Соғлиқни сақлаш тизими Камбағаликка қарши кураш</t>
  </si>
  <si>
    <t>Жамоат транспорти билан боғлиқ муаммо Канализация билан боғлиқ муаммо Чиқиндилар билан боғлиқ муаммо</t>
  </si>
  <si>
    <t>3153007e-30ee-47ca-8b43-ab6c53c7dde5</t>
  </si>
  <si>
    <t>Соғлиқни сақлаш тизими Ҳудудлардаги инфратузилмани (газ, свет, йўл ва ҳ.к.) яхшилаш Халқ билан очиқ мулоқотнинг кучайиши</t>
  </si>
  <si>
    <t>Канализация билан боғлиқ муаммо Тиббий хизматлар билан боғлиқ муаммо</t>
  </si>
  <si>
    <t>1207fd44-4472-4277-bd2c-3082a05fc905</t>
  </si>
  <si>
    <t>Тошкент вилояти</t>
  </si>
  <si>
    <t>Соғлиқни сақлаш тизими Ҳудудлардаги инфратузилмани (газ, свет, йўл ва ҳ.к.) яхшилаш</t>
  </si>
  <si>
    <t>Электр энергия таъминоти билан боғлиқ муаммо Иситиш тизими билан боғлиқ муаммо Канализация билан боғлиқ муаммо</t>
  </si>
  <si>
    <t>94701e8f-fd9f-4b01-9a80-e27f8a290c58</t>
  </si>
  <si>
    <t>Ички йўллар сифати билан боғлиқ муаммо Жамоат транспорти билан боғлиқ муаммо Тиббий хизматлар билан боғлиқ муаммо</t>
  </si>
  <si>
    <t>72d81baf-e711-410e-bc56-861576499eca</t>
  </si>
  <si>
    <t>Ичимлик суви билан боғлиқ муаммо Ички йўллар сифати билан боғлиқ муаммо Чиқиндилар билан боғлиқ муаммо</t>
  </si>
  <si>
    <t>2a403402-9726-47ce-944c-b5eda503e523</t>
  </si>
  <si>
    <t>Иситиш тизими билан боғлиқ муаммо Уй-жой ширкатлари билан боғлиқ муаммо Уй-жой билан таъминлаш муаммоси</t>
  </si>
  <si>
    <t>4caf5a04-a98e-42f4-b3c5-df9e5011801e</t>
  </si>
  <si>
    <t>Канализация билан боғлиқ муаммо Уй-жой ширкатлари билан боғлиқ муаммо</t>
  </si>
  <si>
    <t>f381268a-2c2c-46cb-a75f-d8de7e935e60</t>
  </si>
  <si>
    <t>Ҳудудлардаги инфратузилмани (газ, свет, йўл ва ҳ.к.) яхшилаш Тадбиркорларни қўллаб-қувватлаш Халқ билан очиқ мулоқотнинг кучайиши</t>
  </si>
  <si>
    <t>Ички йўллар сифати билан боғлиқ муаммо Коррупция билан боғлиқ муаммо</t>
  </si>
  <si>
    <t>2602febc-5e60-4bc6-956d-7f044c98ef65</t>
  </si>
  <si>
    <t>Халқ билан очиқ мулоқотнинг кучайиши</t>
  </si>
  <si>
    <t>Газ таъминоти билан боғлиқ муаммо Чиқиндилар билан боғлиқ муаммо Етарли иш ўринлари мавжуд эмас</t>
  </si>
  <si>
    <t>f103bcf9-8fa5-4b13-9f86-4fef6b0572af</t>
  </si>
  <si>
    <t>Газ таъминоти билан боғлиқ муаммо Ичимлик суви билан боғлиқ муаммо Электр энергия таъминоти билан боғлиқ муаммо</t>
  </si>
  <si>
    <t>8d316cc6-f498-4e21-ae5b-1064e7c58cbd</t>
  </si>
  <si>
    <t>Ички йўллар сифати билан боғлиқ муаммо Канализация билан боғлиқ муаммо Коррупция билан боғлиқ муаммо</t>
  </si>
  <si>
    <t>47dfe4a6-4cdd-4ff9-b965-76476f596cac</t>
  </si>
  <si>
    <t>Жамоат транспорти билан боғлиқ муаммо Уй-жой ширкатлари билан боғлиқ муаммо</t>
  </si>
  <si>
    <t>c09065d0-189c-4386-8a37-42d9c6827800</t>
  </si>
  <si>
    <t>37123cb3-3d78-48de-992a-a0494f333bb7</t>
  </si>
  <si>
    <t>Ички йўллар сифати билан боғлиқ муаммо</t>
  </si>
  <si>
    <t>c20b556c-9c45-4298-9038-ec40aa55c708</t>
  </si>
  <si>
    <t>Таълим тизими Халқ билан очиқ мулоқотнинг кучайиши</t>
  </si>
  <si>
    <t>Чиқиндилар билан боғлиқ муаммо Уй-жой ширкатлари билан боғлиқ муаммо Тиббий хизматлар билан боғлиқ муаммо</t>
  </si>
  <si>
    <t>cf08e7f7-c902-4b80-afec-d2d426daa734</t>
  </si>
  <si>
    <t>Ички йўллар сифати билан боғлиқ муаммо Жамоат транспорти билан боғлиқ муаммо Чиқиндилар билан боғлиқ муаммо</t>
  </si>
  <si>
    <t>9fd06cec-b209-4440-8403-35e730bebbde</t>
  </si>
  <si>
    <t>Таълим тизими Коррупцияга қарши кураш Халқ билан очиқ мулоқотнинг кучайиши</t>
  </si>
  <si>
    <t>Ичимлик суви билан боғлиқ муаммо Жамоат транспорти билан боғлиқ муаммо Канализация билан боғлиқ муаммо</t>
  </si>
  <si>
    <t>4e04a8dc-4343-4bf1-9fc3-d37bd3a68725</t>
  </si>
  <si>
    <t>Ички йўллар сифати билан боғлиқ муаммо Жамоат транспорти билан боғлиқ муаммо Коррупция билан боғлиқ муаммо</t>
  </si>
  <si>
    <t>17fc034a-4721-4cff-a7c0-589211abbf3f</t>
  </si>
  <si>
    <t>Таълим тизими Ҳудудлардаги инфратузилмани (газ, свет, йўл ва ҳ.к.) яхшилаш Коррупцияга қарши кураш</t>
  </si>
  <si>
    <t>ddbe863e-d156-415c-8932-6146ec51745c</t>
  </si>
  <si>
    <t>Соғлиқни сақлаш тизими Коррупцияга қарши кураш</t>
  </si>
  <si>
    <t>Газ таъминоти билан боғлиқ муаммо</t>
  </si>
  <si>
    <t>66f6dcba-702a-44b9-a66e-0ce97aa6f8da</t>
  </si>
  <si>
    <t>Хусусий корхона</t>
  </si>
  <si>
    <t>Ташқи масалалар, чунки глобал сиёсий масалалар мураккаблашиб бормақда</t>
  </si>
  <si>
    <t>Таълим тизими Коррупцияга қарши кураш Камбағаликка қарши кураш</t>
  </si>
  <si>
    <t>Газ таъминоти билан боғлиқ муаммо Ичимлик суви билан боғлиқ муаммо Жамоат транспорти билан боғлиқ муаммо</t>
  </si>
  <si>
    <t>9078d363-d5be-4407-b20c-1a30ab86c812</t>
  </si>
  <si>
    <t>Жамоат транспорти билан боғлиқ муаммо Чиқиндилар билан боғлиқ муаммо Интернет билан боғлиқ муаммо</t>
  </si>
  <si>
    <t>0a74ef57-4393-4465-ad52-d0ca7ed25119</t>
  </si>
  <si>
    <t>Таълим тизими Соғлиқни сақлаш тизими</t>
  </si>
  <si>
    <t>Коррупция билан боғлиқ муаммо Мактабгача таълим муассаси (боғча) билан боғлиқ муаммо</t>
  </si>
  <si>
    <t>7c047037-c9b7-44bf-bd12-88f85f3701b0</t>
  </si>
  <si>
    <t>Андижон вилояти</t>
  </si>
  <si>
    <t>Жамоат транспорти билан боғлиқ муаммо Чиқиндилар билан боғлиқ муаммо Етарли иш ўринлари мавжуд эмас</t>
  </si>
  <si>
    <t>cb05267c-4f9c-4055-b687-df34783605dc</t>
  </si>
  <si>
    <t>Таълим тизими Коррупцияга қарши кураш</t>
  </si>
  <si>
    <t>1bf85bab-0ac7-4fa8-85dc-6dd93dc9857c</t>
  </si>
  <si>
    <t>65ef3a6c-9a35-4bcc-b30a-70319c884ec8</t>
  </si>
  <si>
    <t>Хоразм вилояти</t>
  </si>
  <si>
    <t>Тадбиркорларни қўллаб-қувватлаш</t>
  </si>
  <si>
    <t>Ичимлик суви билан боғлиқ муаммо</t>
  </si>
  <si>
    <t>4be70096-bd27-4682-a28b-54c22abd3275</t>
  </si>
  <si>
    <t>Ичимлик суви билан боғлиқ муаммо Ички йўллар сифати билан боғлиқ муаммо Канализация билан боғлиқ муаммо</t>
  </si>
  <si>
    <t>4802b24f-2c3c-44cf-9658-059ef21b7ca2</t>
  </si>
  <si>
    <t>Таълим тизими Коррупцияга қарши кураш Тадбиркорларни қўллаб-қувватлаш</t>
  </si>
  <si>
    <t>Жамоат транспорти билан боғлиқ муаммо Коррупция билан боғлиқ муаммо</t>
  </si>
  <si>
    <t>3172abff-9158-4484-9a72-30318af6b2f7</t>
  </si>
  <si>
    <t>Уй-жой ширкатлари билан боғлиқ муаммо</t>
  </si>
  <si>
    <t>92f93f6b-7ab0-4b3d-beed-99dd6f778044</t>
  </si>
  <si>
    <t>Жамоат транспорти билан боғлиқ муаммо Чиқиндилар билан боғлиқ муаммо Коррупция билан боғлиқ муаммо</t>
  </si>
  <si>
    <t>118d6469-ce5d-4aeb-bbd2-c14e2519d0be</t>
  </si>
  <si>
    <t>3e2d73a9-d434-4c8d-9509-a4d525b6e502</t>
  </si>
  <si>
    <t>Уй-жой ширкатлари билан боғлиқ муаммо Тиббий хизматлар билан боғлиқ муаммо</t>
  </si>
  <si>
    <t>111f64c2-fdb7-48df-ac38-4f47bfb4a3c8</t>
  </si>
  <si>
    <t>Жамоат транспорти билан боғлиқ муаммо Чиқиндилар билан боғлиқ муаммо Тиббий хизматлар билан боғлиқ муаммо</t>
  </si>
  <si>
    <t>6c2a4864-c0da-44ae-844f-61e43e23349d</t>
  </si>
  <si>
    <t>Жамоат транспорти билан боғлиқ муаммо Чиқиндилар билан боғлиқ муаммо Мактабгача таълим муассаси (боғча) билан боғлиқ муаммо</t>
  </si>
  <si>
    <t>80c25ac4-16ec-4bd0-a903-2ae014a095a4</t>
  </si>
  <si>
    <t>Газ таъминоти билан боғлиқ муаммо Электр энергия таъминоти билан боғлиқ муаммо Иситиш тизими билан боғлиқ муаммо</t>
  </si>
  <si>
    <t>40743aa9-5756-4b9a-bd4a-6cf695ae56ce</t>
  </si>
  <si>
    <t>09095e06-58f6-4688-b2eb-96795c6452f7</t>
  </si>
  <si>
    <t>Сурхондарё вилояти</t>
  </si>
  <si>
    <t>Ҳудудлардаги инфратузилмани (газ, свет, йўл ва ҳ.к.) яхшилаш Коррупцияга қарши кураш Камбағаликка қарши кураш</t>
  </si>
  <si>
    <t>Ички йўллар сифати билан боғлиқ муаммо Жамоат транспорти билан боғлиқ муаммо Етарли иш ўринлари мавжуд эмас</t>
  </si>
  <si>
    <t>80c65ee3-c31c-4cd6-8edd-bd00929e2b30</t>
  </si>
  <si>
    <t>Соғлиқни сақлаш тизими</t>
  </si>
  <si>
    <t>1a1e4195-5591-46c2-a5a2-9cf8bb88f6e3</t>
  </si>
  <si>
    <t>Таълим тизими</t>
  </si>
  <si>
    <t>021f79fa-b904-448c-9b1f-295bdea41dc5</t>
  </si>
  <si>
    <t>Ички йўллар сифати билан боғлиқ муаммо Жамоат транспорти билан боғлиқ муаммо Уй-жой ширкатлари билан боғлиқ муаммо</t>
  </si>
  <si>
    <t>9093161f-a96f-416a-9380-2f78df041cb9</t>
  </si>
  <si>
    <t>2ea3147d-85d6-4fe0-b7cd-e20626bda6cc</t>
  </si>
  <si>
    <t>Жамоат транспорти билан боғлиқ муаммо</t>
  </si>
  <si>
    <t>3783a389-f2b7-41d4-94ee-77d270969643</t>
  </si>
  <si>
    <t>766bc324-6f1b-4893-8608-dffc06e35010</t>
  </si>
  <si>
    <t>Ичимлик суви билан боғлиқ муаммо Ички йўллар сифати билан боғлиқ муаммо</t>
  </si>
  <si>
    <t>d0cbbf40-52c5-4b49-8d67-383e496b085c</t>
  </si>
  <si>
    <t>Ҳудудлардаги инфратузилмани (газ, свет, йўл ва ҳ.к.) яхшилаш Коррупцияга қарши кураш Халқ билан очиқ мулоқотнинг кучайиши</t>
  </si>
  <si>
    <t>Мактабгача таълим муассаси (боғча) билан боғлиқ муаммо</t>
  </si>
  <si>
    <t>5606273d-afab-4a2e-acd0-04090dfc8af9</t>
  </si>
  <si>
    <t>Таълим тизими Камбағаликка қарши кураш Тадбиркорларни қўллаб-қувватлаш</t>
  </si>
  <si>
    <t>681cdd30-fbb8-42bb-b662-2a89b6e4d113</t>
  </si>
  <si>
    <t>523c19fb-be73-4ce5-8a81-eb7ab0a591e4</t>
  </si>
  <si>
    <t>Коррупцияга қарши кураш Тадбиркорларни қўллаб-қувватлаш Халқ билан очиқ мулоқотнинг кучайиши</t>
  </si>
  <si>
    <t>Жамоат транспорти билан боғлиқ муаммо Канализация билан боғлиқ муаммо Тиббий хизматлар билан боғлиқ муаммо</t>
  </si>
  <si>
    <t>18026efc-f42d-46bf-80b8-a58b159bd21c</t>
  </si>
  <si>
    <t>2a0c3cf1-1158-4a1b-850d-ef26da834ac8</t>
  </si>
  <si>
    <t>Ҳудудлардаги инфратузилмани (газ, свет, йўл ва ҳ.к.) яхшилаш</t>
  </si>
  <si>
    <t>0267d5ec-9a74-4595-9bab-93e4163b9b56</t>
  </si>
  <si>
    <t>Ички йўллар сифати билан боғлиқ муаммо Чиқиндилар билан боғлиқ муаммо Коррупция билан боғлиқ муаммо</t>
  </si>
  <si>
    <t>e48b9dff-d0a1-403a-9457-8c91898190cf</t>
  </si>
  <si>
    <t>Тиббий хизматлар билан боғлиқ муаммо</t>
  </si>
  <si>
    <t>4bb48210-4ec3-40ed-971d-e1e126c34f53</t>
  </si>
  <si>
    <t>Электр энергия таъминоти билан боғлиқ муаммо</t>
  </si>
  <si>
    <t>26fea307-dc2f-4fb1-b92f-20c3ef4c5c1c</t>
  </si>
  <si>
    <t>Ичимлик суви билан боғлиқ муаммо Электр энергия таъминоти билан боғлиқ муаммо Ички йўллар сифати билан боғлиқ муаммо</t>
  </si>
  <si>
    <t>d928aa42-38ef-44ee-868c-a9b246a53368</t>
  </si>
  <si>
    <t>Ҳудудлардаги инфратузилмани (газ, свет, йўл ва ҳ.к.) яхшилаш Камбағаликка қарши кураш Тадбиркорларни қўллаб-қувватлаш</t>
  </si>
  <si>
    <t>Электр энергия таъминоти билан боғлиқ муаммо Ички йўллар сифати билан боғлиқ муаммо Канализация билан боғлиқ муаммо</t>
  </si>
  <si>
    <t>51163367-960a-4152-b8ed-1c4c6f49b4ea</t>
  </si>
  <si>
    <t>57f18a3f-c370-492b-ab8c-78aecbb0aaf3</t>
  </si>
  <si>
    <t>Уй-жой билан таъминлаш муаммоси</t>
  </si>
  <si>
    <t>7af5b473-4f8f-464f-bcfc-8ea25b96de06</t>
  </si>
  <si>
    <t>Аҳолини уй-жой билан таъминлаш</t>
  </si>
  <si>
    <t>b98821fb-13c9-4551-99e8-7cdbc5f76f44</t>
  </si>
  <si>
    <t>Ҳудудлардаги инфратузилмани (газ, свет, йўл ва ҳ.к.) яхшилаш Аҳолини уй-жой билан таъминлаш Тадбиркорларни қўллаб-қувватлаш</t>
  </si>
  <si>
    <t>Иситиш тизими билан боғлиқ муаммо Чиқиндилар билан боғлиқ муаммо Уй-жой ширкатлари билан боғлиқ муаммо</t>
  </si>
  <si>
    <t>2d3d3c46-3de3-4067-bb6f-e2fa8f2b17c3</t>
  </si>
  <si>
    <t>74768a8d-8f98-4535-aed1-4c6a5fca143b</t>
  </si>
  <si>
    <t>Электр энергия таъминоти билан боғлиқ муаммо Ички йўллар сифати билан боғлиқ муаммо</t>
  </si>
  <si>
    <t>80801329-8a86-44a0-972e-217f8de2c647</t>
  </si>
  <si>
    <t>Соғлиқни сақлаш тизими Коррупцияга қарши кураш Аҳолини уй-жой билан таъминлаш</t>
  </si>
  <si>
    <t>Электр энергия таъминоти билан боғлиқ муаммо Иситиш тизими билан боғлиқ муаммо Мактабгача таълим муассаси (боғча) билан боғлиқ муаммо</t>
  </si>
  <si>
    <t>e27df40c-34de-43f8-99eb-b4d8ca6d0eae</t>
  </si>
  <si>
    <t>296e1186-696b-441e-a6e2-7877f296f558</t>
  </si>
  <si>
    <t>Соғлиқни сақлаш тизими Ҳудудлардаги инфратузилмани (газ, свет, йўл ва ҳ.к.) яхшилаш Аҳолини уй-жой билан таъминлаш</t>
  </si>
  <si>
    <t>f60619e1-0908-4fd3-b462-b27c8fbb9f9d</t>
  </si>
  <si>
    <t>Навоий вилояти</t>
  </si>
  <si>
    <t>7c2b5165-8b8a-4d8e-a746-520fb79d8372</t>
  </si>
  <si>
    <t>Бухоро вилояти</t>
  </si>
  <si>
    <t>071ede94-1ce6-4b39-b05e-4faea4d28658</t>
  </si>
  <si>
    <t>Ҳудудлардаги инфратузилмани (газ, свет, йўл ва ҳ.к.) яхшилаш Аҳолини уй-жой билан таъминлаш Камбағаликка қарши кураш</t>
  </si>
  <si>
    <t>Етарли иш ўринлари мавжуд эмас Уй-жой билан таъминлаш муаммоси Тиббий хизматлар билан боғлиқ муаммо</t>
  </si>
  <si>
    <t>d557e51e-5372-435a-b2e4-8e7811fe9f98</t>
  </si>
  <si>
    <t>85db535e-509d-4191-9a4d-e03762476f89</t>
  </si>
  <si>
    <t>Таълим тизими Соғлиқни сақлаш тизими Аҳолини уй-жой билан таъминлаш</t>
  </si>
  <si>
    <t>Канализация билан боғлиқ муаммо Етарли иш ўринлари мавжуд эмас</t>
  </si>
  <si>
    <t>a478c0cd-948a-4487-9702-d441064522ce</t>
  </si>
  <si>
    <t>5c8291ab-d288-4432-9360-b3788f2f3d41</t>
  </si>
  <si>
    <t>Электр энергия таъминоти билан боғлиқ муаммо Ички йўллар сифати билан боғлиқ муаммо Етарли иш ўринлари мавжуд эмас</t>
  </si>
  <si>
    <t>80cfae9d-99e0-48f8-bb72-52686cb32c5b</t>
  </si>
  <si>
    <t>016cf1bc-f38d-42f5-a630-3c3d670deef5</t>
  </si>
  <si>
    <t>c198e4f5-6325-48dc-b97c-959756f7d76a</t>
  </si>
  <si>
    <t>Жамоат транспорти билан боғлиқ муаммо Чиқиндилар билан боғлиқ муаммо Уй-жой ширкатлари билан боғлиқ муаммо</t>
  </si>
  <si>
    <t>9ad9c4e2-9b04-4790-b867-27ad8f2edb03</t>
  </si>
  <si>
    <t>c863ad5b-f900-482b-928e-3d338caa48eb</t>
  </si>
  <si>
    <t>5c7b8d95-62d6-429b-8359-d3c21d3793d1</t>
  </si>
  <si>
    <t>Таълим тизими Ҳудудлардаги инфратузилмани (газ, свет, йўл ва ҳ.к.) яхшилаш Камбағаликка қарши кураш</t>
  </si>
  <si>
    <t>Ичимлик суви билан боғлиқ муаммо Электр энергия таъминоти билан боғлиқ муаммо Чиқиндилар билан боғлиқ муаммо</t>
  </si>
  <si>
    <t>4336b0a5-b0c1-47e8-b38a-379dc39a7970</t>
  </si>
  <si>
    <t>Жамоат транспорти билан боғлиқ муаммо Коррупция билан боғлиқ муаммо Етарли иш ўринлари мавжуд эмас</t>
  </si>
  <si>
    <t>2abacf76-dd31-4b4f-a96f-400b2a8a4adc</t>
  </si>
  <si>
    <t>0b7b0893-3186-4a52-89f8-534f6c2af3a6</t>
  </si>
  <si>
    <t>65e9c99d-c0e4-4c32-99ed-5423387e8b09</t>
  </si>
  <si>
    <t>Ичимлик суви билан боғлиқ муаммо Мактабгача таълим муассаси (боғча) билан боғлиқ муаммо Тиббий хизматлар билан боғлиқ муаммо</t>
  </si>
  <si>
    <t>aa458587-782e-4d3e-9051-8b12878fbcf4</t>
  </si>
  <si>
    <t>Соғлиқни сақлаш тизими Ҳудудлардаги инфратузилмани (газ, свет, йўл ва ҳ.к.) яхшилаш Камбағаликка қарши кураш</t>
  </si>
  <si>
    <t>Ички йўллар сифати билан боғлиқ муаммо Канализация билан боғлиқ муаммо Чиқиндилар билан боғлиқ муаммо</t>
  </si>
  <si>
    <t>d0874460-afb4-418b-ac50-6a6174711614</t>
  </si>
  <si>
    <t>Коррупцияга қарши кураш Камбағаликка қарши кураш Халқ билан очиқ мулоқотнинг кучайиши</t>
  </si>
  <si>
    <t>Чиқиндилар билан боғлиқ муаммо Коррупция билан боғлиқ муаммо Маҳалла билан боғлиқ муаммо</t>
  </si>
  <si>
    <t>40df2789-a05f-4f2b-a1a6-b4fd05de329b</t>
  </si>
  <si>
    <t>Жамоат транспорти билан боғлиқ муаммо Коррупция билан боғлиқ муаммо Тиббий хизматлар билан боғлиқ муаммо</t>
  </si>
  <si>
    <t>eb86bdba-5be8-4a16-8ef8-41f9f731bae7</t>
  </si>
  <si>
    <t>Газ таъминоти билан боғлиқ муаммо Ички йўллар сифати билан боғлиқ муаммо Уй-жой ширкатлари билан боғлиқ муаммо</t>
  </si>
  <si>
    <t>2894b9c7-6e0c-40af-aadb-8fba8dfce6cb</t>
  </si>
  <si>
    <t>Якка тартибдаги тадбиркорлик</t>
  </si>
  <si>
    <t>Таълим тизими Тадбиркорларни қўллаб-қувватлаш</t>
  </si>
  <si>
    <t>Ичимлик суви билан боғлиқ муаммо Канализация билан боғлиқ муаммо Чиқиндилар билан боғлиқ муаммо</t>
  </si>
  <si>
    <t>c2ee0581-459e-4692-9786-83f00a0f3696</t>
  </si>
  <si>
    <t>Соғлиқни сақлаш тизими Тадбиркорларни қўллаб-қувватлаш</t>
  </si>
  <si>
    <t>bc3100dd-44a2-47b6-860d-f32c8deeeb56</t>
  </si>
  <si>
    <t>Таълим тизими Ҳудудлардаги инфратузилмани (газ, свет, йўл ва ҳ.к.) яхшилаш Тадбиркорларни қўллаб-қувватлаш</t>
  </si>
  <si>
    <t>60fafd32-8d9b-4375-9052-4f8e81449c9c</t>
  </si>
  <si>
    <t>Электр энергия таъминоти билан боғлиқ муаммо Иситиш тизими билан боғлиқ муаммо Жамоат транспорти билан боғлиқ муаммо</t>
  </si>
  <si>
    <t>325b0f7c-57a8-4c30-9337-4a5069f29aee</t>
  </si>
  <si>
    <t>Электр энергия таъминоти билан боғлиқ муаммо Иситиш тизими билан боғлиқ муаммо</t>
  </si>
  <si>
    <t>dc83cd7d-03b9-470d-9cd3-bac993df715f</t>
  </si>
  <si>
    <t>Электр энергия таъминоти билан боғлиқ муаммо Канализация билан боғлиқ муаммо Чиқиндилар билан боғлиқ муаммо</t>
  </si>
  <si>
    <t>b1dfa134-5f2c-48c9-b2b9-afa654ef10e9</t>
  </si>
  <si>
    <t>e4abccd0-8656-4065-ad0f-8802a76d220a</t>
  </si>
  <si>
    <t>Чиқиндилар билан боғлиқ муаммо Етарли иш ўринлари мавжуд эмас Уй-жой билан таъминлаш муаммоси</t>
  </si>
  <si>
    <t>ac46aaae-cdf7-47d6-b4b2-82aa20f02451</t>
  </si>
  <si>
    <t>Жамоат транспорти билан боғлиқ муаммо Етарли иш ўринлари мавжуд эмас Мактабгача таълим муассаси (боғча) билан боғлиқ муаммо</t>
  </si>
  <si>
    <t>c780c450-b60b-4fe7-a682-ba24420ba0e1</t>
  </si>
  <si>
    <t>Иситиш тизими билан боғлиқ муаммо Уй-жой ширкатлари билан боғлиқ муаммо Тиббий хизматлар билан боғлиқ муаммо</t>
  </si>
  <si>
    <t>7fd2ed9c-7532-4e9f-8fa9-7edbf41d4b23</t>
  </si>
  <si>
    <t>dd7c17c3-403d-4fb7-9659-040b94bf31f0</t>
  </si>
  <si>
    <t>8c2c8699-c8d8-4632-a65b-a7fe1ad36b59</t>
  </si>
  <si>
    <t>b7e8a4a9-701d-4106-a382-75a6e4b54bae</t>
  </si>
  <si>
    <t>ad3dac37-7cd2-4150-a657-f54e5a001b14</t>
  </si>
  <si>
    <t>df3132db-3645-4bcf-a4af-a7d956982342</t>
  </si>
  <si>
    <t>a6521b48-eaf1-4d38-a737-fe5096a944fe</t>
  </si>
  <si>
    <t>Ичимлик суви билан боғлиқ муаммо Чиқиндилар билан боғлиқ муаммо Етарли иш ўринлари мавжуд эмас</t>
  </si>
  <si>
    <t>20cbfe7a-83c9-4729-a894-1514b1fa93a9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</si>
</sst>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/>
    <xf numFmtId="165" fontId="0" fillId="0" borderId="0" xfId="0" applyNumberFormat="1"/>
    <xf numFmtId="165" fontId="1" fillId="0" borderId="0" xfId="0" applyNumberFormat="1" applyFont="1"/>
    <xf numFmtId="0" fontId="0" fillId="0" borderId="0" xfId="0" applyAlignment="1">
      <alignment horizontal="center" vertical="center" wrapText="1"/>
    </xf>
    <xf numFmtId="0" fontId="0" fillId="0" borderId="0" xfId="0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115"/>
  <sheetViews>
    <sheetView workbookViewId="0">
      <selection activeCell="B1" sqref="A1:B1048576"/>
    </sheetView>
  </sheetViews>
  <sheetFormatPr defaultRowHeight="15" x14ac:dyDescent="0.25"/>
  <sheetData>
    <row r="1" spans="1:1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</row>
    <row r="2" spans="1:114" x14ac:dyDescent="0.25">
      <c r="A2" t="s">
        <v>114</v>
      </c>
      <c r="B2">
        <v>44</v>
      </c>
      <c r="C2" t="s">
        <v>115</v>
      </c>
      <c r="D2" t="s">
        <v>116</v>
      </c>
      <c r="E2" t="s">
        <v>117</v>
      </c>
      <c r="F2" t="s">
        <v>118</v>
      </c>
      <c r="G2" t="s">
        <v>119</v>
      </c>
      <c r="H2" t="s">
        <v>120</v>
      </c>
      <c r="I2" t="s">
        <v>121</v>
      </c>
      <c r="J2" t="s">
        <v>121</v>
      </c>
      <c r="K2" t="s">
        <v>122</v>
      </c>
      <c r="L2" t="s">
        <v>122</v>
      </c>
      <c r="M2" t="s">
        <v>123</v>
      </c>
      <c r="N2" t="s">
        <v>124</v>
      </c>
      <c r="O2" t="s">
        <v>125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 t="s">
        <v>126</v>
      </c>
      <c r="Y2" t="s">
        <v>127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t="s">
        <v>128</v>
      </c>
      <c r="AR2" t="s">
        <v>129</v>
      </c>
      <c r="AS2" t="s">
        <v>130</v>
      </c>
      <c r="AT2" t="s">
        <v>131</v>
      </c>
      <c r="AU2" t="s">
        <v>131</v>
      </c>
      <c r="AV2" t="s">
        <v>131</v>
      </c>
      <c r="AW2" t="s">
        <v>128</v>
      </c>
      <c r="AX2" t="s">
        <v>129</v>
      </c>
      <c r="AY2" t="s">
        <v>130</v>
      </c>
      <c r="AZ2" t="s">
        <v>129</v>
      </c>
      <c r="BA2" t="s">
        <v>129</v>
      </c>
      <c r="BB2" t="s">
        <v>129</v>
      </c>
      <c r="BC2" t="s">
        <v>130</v>
      </c>
      <c r="BD2" t="s">
        <v>130</v>
      </c>
      <c r="BE2" t="s">
        <v>128</v>
      </c>
      <c r="BF2" t="s">
        <v>131</v>
      </c>
      <c r="BG2" t="s">
        <v>130</v>
      </c>
      <c r="BH2" t="s">
        <v>131</v>
      </c>
      <c r="BI2" t="s">
        <v>130</v>
      </c>
      <c r="BJ2" t="s">
        <v>128</v>
      </c>
      <c r="BK2" t="s">
        <v>129</v>
      </c>
      <c r="BL2" t="s">
        <v>128</v>
      </c>
      <c r="BM2" t="s">
        <v>130</v>
      </c>
      <c r="BN2" t="s">
        <v>130</v>
      </c>
      <c r="BO2" t="s">
        <v>130</v>
      </c>
      <c r="BP2" t="s">
        <v>131</v>
      </c>
      <c r="BQ2" t="s">
        <v>131</v>
      </c>
      <c r="BR2" t="s">
        <v>131</v>
      </c>
      <c r="BS2" t="s">
        <v>131</v>
      </c>
      <c r="BT2" t="s">
        <v>131</v>
      </c>
      <c r="BU2" t="s">
        <v>129</v>
      </c>
      <c r="BV2" t="s">
        <v>130</v>
      </c>
      <c r="BW2" t="s">
        <v>131</v>
      </c>
      <c r="BX2" t="s">
        <v>129</v>
      </c>
      <c r="BY2" t="s">
        <v>129</v>
      </c>
      <c r="BZ2" t="s">
        <v>131</v>
      </c>
      <c r="CA2" t="s">
        <v>129</v>
      </c>
      <c r="CB2" t="s">
        <v>130</v>
      </c>
      <c r="CC2" t="s">
        <v>128</v>
      </c>
      <c r="CD2" t="s">
        <v>129</v>
      </c>
      <c r="CE2" t="s">
        <v>131</v>
      </c>
      <c r="CF2" t="s">
        <v>129</v>
      </c>
      <c r="CG2" t="s">
        <v>128</v>
      </c>
      <c r="CH2" t="s">
        <v>131</v>
      </c>
      <c r="CI2" t="s">
        <v>131</v>
      </c>
      <c r="CJ2" t="s">
        <v>131</v>
      </c>
      <c r="CK2" t="s">
        <v>131</v>
      </c>
      <c r="CL2" t="s">
        <v>131</v>
      </c>
      <c r="CM2" t="s">
        <v>129</v>
      </c>
      <c r="CN2" t="s">
        <v>130</v>
      </c>
      <c r="CO2" t="s">
        <v>131</v>
      </c>
      <c r="CP2" t="s">
        <v>131</v>
      </c>
      <c r="CQ2" t="s">
        <v>130</v>
      </c>
      <c r="CR2" t="s">
        <v>128</v>
      </c>
      <c r="CS2" t="s">
        <v>129</v>
      </c>
      <c r="CT2" t="s">
        <v>129</v>
      </c>
      <c r="CU2" t="s">
        <v>128</v>
      </c>
      <c r="CV2" t="s">
        <v>131</v>
      </c>
      <c r="CW2" t="s">
        <v>131</v>
      </c>
      <c r="CX2" t="s">
        <v>131</v>
      </c>
      <c r="CY2" t="s">
        <v>128</v>
      </c>
      <c r="CZ2" t="s">
        <v>129</v>
      </c>
      <c r="DA2">
        <v>567419441</v>
      </c>
      <c r="DB2" t="s">
        <v>132</v>
      </c>
      <c r="DC2" s="1">
        <v>45460.562025462961</v>
      </c>
      <c r="DF2" t="s">
        <v>133</v>
      </c>
      <c r="DH2" t="s">
        <v>134</v>
      </c>
      <c r="DJ2">
        <v>1</v>
      </c>
    </row>
    <row r="3" spans="1:114" x14ac:dyDescent="0.25">
      <c r="A3" t="s">
        <v>135</v>
      </c>
      <c r="B3">
        <v>29</v>
      </c>
      <c r="C3" t="s">
        <v>115</v>
      </c>
      <c r="D3" t="s">
        <v>116</v>
      </c>
      <c r="E3" t="s">
        <v>117</v>
      </c>
      <c r="F3" t="s">
        <v>136</v>
      </c>
      <c r="G3" t="s">
        <v>118</v>
      </c>
      <c r="H3" t="s">
        <v>137</v>
      </c>
      <c r="I3" t="s">
        <v>138</v>
      </c>
      <c r="J3" t="s">
        <v>131</v>
      </c>
      <c r="K3" t="s">
        <v>139</v>
      </c>
      <c r="L3" t="s">
        <v>139</v>
      </c>
      <c r="M3" t="s">
        <v>139</v>
      </c>
      <c r="N3" t="s">
        <v>124</v>
      </c>
      <c r="O3" t="s">
        <v>140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 t="s">
        <v>141</v>
      </c>
      <c r="Y3" t="s">
        <v>142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 t="s">
        <v>129</v>
      </c>
      <c r="AR3" t="s">
        <v>129</v>
      </c>
      <c r="AS3" t="s">
        <v>131</v>
      </c>
      <c r="AT3" t="s">
        <v>129</v>
      </c>
      <c r="AU3" t="s">
        <v>130</v>
      </c>
      <c r="AV3" t="s">
        <v>130</v>
      </c>
      <c r="AW3" t="s">
        <v>130</v>
      </c>
      <c r="AX3" t="s">
        <v>130</v>
      </c>
      <c r="AY3" t="s">
        <v>130</v>
      </c>
      <c r="AZ3" t="s">
        <v>128</v>
      </c>
      <c r="BA3" t="s">
        <v>130</v>
      </c>
      <c r="BB3" t="s">
        <v>129</v>
      </c>
      <c r="BC3" t="s">
        <v>130</v>
      </c>
      <c r="BD3" t="s">
        <v>130</v>
      </c>
      <c r="BE3" t="s">
        <v>129</v>
      </c>
      <c r="BF3" t="s">
        <v>129</v>
      </c>
      <c r="BG3" t="s">
        <v>130</v>
      </c>
      <c r="BH3" t="s">
        <v>130</v>
      </c>
      <c r="BI3" t="s">
        <v>131</v>
      </c>
      <c r="BJ3" t="s">
        <v>129</v>
      </c>
      <c r="BK3" t="s">
        <v>129</v>
      </c>
      <c r="BL3" t="s">
        <v>128</v>
      </c>
      <c r="BM3" t="s">
        <v>130</v>
      </c>
      <c r="BN3" t="s">
        <v>129</v>
      </c>
      <c r="BO3" t="s">
        <v>130</v>
      </c>
      <c r="BP3" t="s">
        <v>131</v>
      </c>
      <c r="BQ3" t="s">
        <v>130</v>
      </c>
      <c r="BR3" t="s">
        <v>130</v>
      </c>
      <c r="BS3" t="s">
        <v>130</v>
      </c>
      <c r="BT3" t="s">
        <v>130</v>
      </c>
      <c r="BU3" t="s">
        <v>130</v>
      </c>
      <c r="BV3" t="s">
        <v>130</v>
      </c>
      <c r="BW3" t="s">
        <v>130</v>
      </c>
      <c r="BX3" t="s">
        <v>129</v>
      </c>
      <c r="BY3" t="s">
        <v>129</v>
      </c>
      <c r="BZ3" t="s">
        <v>130</v>
      </c>
      <c r="CA3" t="s">
        <v>129</v>
      </c>
      <c r="CB3" t="s">
        <v>130</v>
      </c>
      <c r="CC3" t="s">
        <v>129</v>
      </c>
      <c r="CD3" t="s">
        <v>129</v>
      </c>
      <c r="CE3" t="s">
        <v>130</v>
      </c>
      <c r="CF3" t="s">
        <v>130</v>
      </c>
      <c r="CG3" t="s">
        <v>130</v>
      </c>
      <c r="CH3" t="s">
        <v>130</v>
      </c>
      <c r="CI3" t="s">
        <v>131</v>
      </c>
      <c r="CJ3" t="s">
        <v>129</v>
      </c>
      <c r="CK3" t="s">
        <v>129</v>
      </c>
      <c r="CL3" t="s">
        <v>130</v>
      </c>
      <c r="CM3" t="s">
        <v>128</v>
      </c>
      <c r="CN3" t="s">
        <v>129</v>
      </c>
      <c r="CO3" t="s">
        <v>131</v>
      </c>
      <c r="CP3" t="s">
        <v>130</v>
      </c>
      <c r="CQ3" t="s">
        <v>130</v>
      </c>
      <c r="CR3" t="s">
        <v>129</v>
      </c>
      <c r="CS3" t="s">
        <v>129</v>
      </c>
      <c r="CT3" t="s">
        <v>129</v>
      </c>
      <c r="CU3" t="s">
        <v>128</v>
      </c>
      <c r="CV3" t="s">
        <v>131</v>
      </c>
      <c r="CW3" t="s">
        <v>131</v>
      </c>
      <c r="CX3" t="s">
        <v>129</v>
      </c>
      <c r="CY3" t="s">
        <v>130</v>
      </c>
      <c r="CZ3" t="s">
        <v>128</v>
      </c>
      <c r="DA3">
        <v>567420656</v>
      </c>
      <c r="DB3" t="s">
        <v>143</v>
      </c>
      <c r="DC3" s="1">
        <v>45460.567928240736</v>
      </c>
      <c r="DF3" t="s">
        <v>133</v>
      </c>
      <c r="DH3" t="s">
        <v>134</v>
      </c>
      <c r="DJ3">
        <v>2</v>
      </c>
    </row>
    <row r="4" spans="1:114" x14ac:dyDescent="0.25">
      <c r="A4" t="s">
        <v>144</v>
      </c>
      <c r="B4">
        <v>24</v>
      </c>
      <c r="C4" t="s">
        <v>115</v>
      </c>
      <c r="D4" t="s">
        <v>116</v>
      </c>
      <c r="E4" t="s">
        <v>117</v>
      </c>
      <c r="F4" t="s">
        <v>145</v>
      </c>
      <c r="G4" t="s">
        <v>146</v>
      </c>
      <c r="H4" t="s">
        <v>147</v>
      </c>
      <c r="I4" t="s">
        <v>131</v>
      </c>
      <c r="J4" t="s">
        <v>131</v>
      </c>
      <c r="K4" t="s">
        <v>123</v>
      </c>
      <c r="L4" t="s">
        <v>123</v>
      </c>
      <c r="M4" t="s">
        <v>123</v>
      </c>
      <c r="N4" t="s">
        <v>148</v>
      </c>
      <c r="O4" t="s">
        <v>149</v>
      </c>
      <c r="P4">
        <v>1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 t="s">
        <v>126</v>
      </c>
      <c r="Y4" t="s">
        <v>150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t="s">
        <v>129</v>
      </c>
      <c r="AR4" t="s">
        <v>129</v>
      </c>
      <c r="AS4" t="s">
        <v>130</v>
      </c>
      <c r="AT4" t="s">
        <v>130</v>
      </c>
      <c r="AU4" t="s">
        <v>130</v>
      </c>
      <c r="AV4" t="s">
        <v>130</v>
      </c>
      <c r="AW4" t="s">
        <v>128</v>
      </c>
      <c r="AX4" t="s">
        <v>129</v>
      </c>
      <c r="AY4" t="s">
        <v>129</v>
      </c>
      <c r="AZ4" t="s">
        <v>128</v>
      </c>
      <c r="BA4" t="s">
        <v>130</v>
      </c>
      <c r="BB4" t="s">
        <v>131</v>
      </c>
      <c r="BC4" t="s">
        <v>131</v>
      </c>
      <c r="BD4" t="s">
        <v>130</v>
      </c>
      <c r="BE4" t="s">
        <v>128</v>
      </c>
      <c r="BF4" t="s">
        <v>129</v>
      </c>
      <c r="BG4" t="s">
        <v>131</v>
      </c>
      <c r="BH4" t="s">
        <v>131</v>
      </c>
      <c r="BI4" t="s">
        <v>131</v>
      </c>
      <c r="BJ4" t="s">
        <v>128</v>
      </c>
      <c r="BK4" t="s">
        <v>129</v>
      </c>
      <c r="BL4" t="s">
        <v>128</v>
      </c>
      <c r="BM4" t="s">
        <v>130</v>
      </c>
      <c r="BN4" t="s">
        <v>129</v>
      </c>
      <c r="BO4" t="s">
        <v>129</v>
      </c>
      <c r="BP4" t="s">
        <v>131</v>
      </c>
      <c r="BQ4" t="s">
        <v>131</v>
      </c>
      <c r="BR4" t="s">
        <v>128</v>
      </c>
      <c r="BS4" t="s">
        <v>131</v>
      </c>
      <c r="BT4" t="s">
        <v>131</v>
      </c>
      <c r="BU4" t="s">
        <v>131</v>
      </c>
      <c r="BV4" t="s">
        <v>130</v>
      </c>
      <c r="BW4" t="s">
        <v>129</v>
      </c>
      <c r="BX4" t="s">
        <v>130</v>
      </c>
      <c r="BY4" t="s">
        <v>128</v>
      </c>
      <c r="BZ4" t="s">
        <v>130</v>
      </c>
      <c r="CA4" t="s">
        <v>129</v>
      </c>
      <c r="CB4" t="s">
        <v>131</v>
      </c>
      <c r="CC4" t="s">
        <v>131</v>
      </c>
      <c r="CD4" t="s">
        <v>130</v>
      </c>
      <c r="CE4" t="s">
        <v>131</v>
      </c>
      <c r="CF4" t="s">
        <v>130</v>
      </c>
      <c r="CG4" t="s">
        <v>130</v>
      </c>
      <c r="CH4" t="s">
        <v>131</v>
      </c>
      <c r="CI4" t="s">
        <v>128</v>
      </c>
      <c r="CJ4" t="s">
        <v>130</v>
      </c>
      <c r="CK4" t="s">
        <v>129</v>
      </c>
      <c r="CL4" t="s">
        <v>129</v>
      </c>
      <c r="CM4" t="s">
        <v>128</v>
      </c>
      <c r="CN4" t="s">
        <v>128</v>
      </c>
      <c r="CO4" t="s">
        <v>131</v>
      </c>
      <c r="CP4" t="s">
        <v>131</v>
      </c>
      <c r="CQ4" t="s">
        <v>128</v>
      </c>
      <c r="CR4" t="s">
        <v>129</v>
      </c>
      <c r="CS4" t="s">
        <v>129</v>
      </c>
      <c r="CT4" t="s">
        <v>129</v>
      </c>
      <c r="CU4" t="s">
        <v>128</v>
      </c>
      <c r="CV4" t="s">
        <v>131</v>
      </c>
      <c r="CW4" t="s">
        <v>131</v>
      </c>
      <c r="CX4" t="s">
        <v>131</v>
      </c>
      <c r="CY4" t="s">
        <v>131</v>
      </c>
      <c r="CZ4" t="s">
        <v>128</v>
      </c>
      <c r="DA4">
        <v>567421173</v>
      </c>
      <c r="DB4" t="s">
        <v>151</v>
      </c>
      <c r="DC4" s="1">
        <v>45460.569525462961</v>
      </c>
      <c r="DF4" t="s">
        <v>133</v>
      </c>
      <c r="DH4" t="s">
        <v>134</v>
      </c>
      <c r="DJ4">
        <v>3</v>
      </c>
    </row>
    <row r="5" spans="1:114" x14ac:dyDescent="0.25">
      <c r="A5" t="s">
        <v>114</v>
      </c>
      <c r="B5">
        <v>40</v>
      </c>
      <c r="C5" t="s">
        <v>152</v>
      </c>
      <c r="D5" t="s">
        <v>153</v>
      </c>
      <c r="E5" t="s">
        <v>154</v>
      </c>
      <c r="F5" t="s">
        <v>145</v>
      </c>
      <c r="G5" t="s">
        <v>119</v>
      </c>
      <c r="H5" t="s">
        <v>120</v>
      </c>
      <c r="I5" t="s">
        <v>128</v>
      </c>
      <c r="J5" t="s">
        <v>121</v>
      </c>
      <c r="K5" t="s">
        <v>122</v>
      </c>
      <c r="L5" t="s">
        <v>122</v>
      </c>
      <c r="M5" t="s">
        <v>123</v>
      </c>
      <c r="N5" t="s">
        <v>148</v>
      </c>
      <c r="O5" t="s">
        <v>155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 t="s">
        <v>126</v>
      </c>
      <c r="Y5" t="s">
        <v>156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t="s">
        <v>128</v>
      </c>
      <c r="AR5" t="s">
        <v>128</v>
      </c>
      <c r="AS5" t="s">
        <v>130</v>
      </c>
      <c r="AT5" t="s">
        <v>129</v>
      </c>
      <c r="AU5" t="s">
        <v>131</v>
      </c>
      <c r="AV5" t="s">
        <v>131</v>
      </c>
      <c r="AW5" t="s">
        <v>128</v>
      </c>
      <c r="AX5" t="s">
        <v>129</v>
      </c>
      <c r="AY5" t="s">
        <v>130</v>
      </c>
      <c r="AZ5" t="s">
        <v>128</v>
      </c>
      <c r="BA5" t="s">
        <v>129</v>
      </c>
      <c r="BB5" t="s">
        <v>128</v>
      </c>
      <c r="BC5" t="s">
        <v>129</v>
      </c>
      <c r="BD5" t="s">
        <v>129</v>
      </c>
      <c r="BE5" t="s">
        <v>128</v>
      </c>
      <c r="BF5" t="s">
        <v>131</v>
      </c>
      <c r="BG5" t="s">
        <v>130</v>
      </c>
      <c r="BH5" t="s">
        <v>131</v>
      </c>
      <c r="BI5" t="s">
        <v>131</v>
      </c>
      <c r="BJ5" t="s">
        <v>128</v>
      </c>
      <c r="BK5" t="s">
        <v>128</v>
      </c>
      <c r="BL5" t="s">
        <v>131</v>
      </c>
      <c r="BM5" t="s">
        <v>129</v>
      </c>
      <c r="BN5" t="s">
        <v>131</v>
      </c>
      <c r="BO5" t="s">
        <v>128</v>
      </c>
      <c r="BP5" t="s">
        <v>131</v>
      </c>
      <c r="BQ5" t="s">
        <v>131</v>
      </c>
      <c r="BR5" t="s">
        <v>129</v>
      </c>
      <c r="BS5" t="s">
        <v>130</v>
      </c>
      <c r="BT5" t="s">
        <v>131</v>
      </c>
      <c r="BU5" t="s">
        <v>128</v>
      </c>
      <c r="BV5" t="s">
        <v>130</v>
      </c>
      <c r="BW5" t="s">
        <v>131</v>
      </c>
      <c r="BX5" t="s">
        <v>128</v>
      </c>
      <c r="BY5" t="s">
        <v>128</v>
      </c>
      <c r="BZ5" t="s">
        <v>131</v>
      </c>
      <c r="CA5" t="s">
        <v>129</v>
      </c>
      <c r="CB5" t="s">
        <v>130</v>
      </c>
      <c r="CC5" t="s">
        <v>128</v>
      </c>
      <c r="CD5" t="s">
        <v>131</v>
      </c>
      <c r="CE5" t="s">
        <v>131</v>
      </c>
      <c r="CF5" t="s">
        <v>131</v>
      </c>
      <c r="CG5" t="s">
        <v>129</v>
      </c>
      <c r="CH5" t="s">
        <v>130</v>
      </c>
      <c r="CI5" t="s">
        <v>128</v>
      </c>
      <c r="CJ5" t="s">
        <v>130</v>
      </c>
      <c r="CK5" t="s">
        <v>130</v>
      </c>
      <c r="CL5" t="s">
        <v>130</v>
      </c>
      <c r="CM5" t="s">
        <v>129</v>
      </c>
      <c r="CN5" t="s">
        <v>128</v>
      </c>
      <c r="CO5" t="s">
        <v>129</v>
      </c>
      <c r="CP5" t="s">
        <v>131</v>
      </c>
      <c r="CQ5" t="s">
        <v>131</v>
      </c>
      <c r="CR5" t="s">
        <v>128</v>
      </c>
      <c r="CS5" t="s">
        <v>129</v>
      </c>
      <c r="CT5" t="s">
        <v>129</v>
      </c>
      <c r="CU5" t="s">
        <v>128</v>
      </c>
      <c r="CV5" t="s">
        <v>131</v>
      </c>
      <c r="CW5" t="s">
        <v>131</v>
      </c>
      <c r="CX5" t="s">
        <v>131</v>
      </c>
      <c r="CY5" t="s">
        <v>128</v>
      </c>
      <c r="CZ5" t="s">
        <v>129</v>
      </c>
      <c r="DA5">
        <v>567421893</v>
      </c>
      <c r="DB5" t="s">
        <v>157</v>
      </c>
      <c r="DC5" s="1">
        <v>45460.57271990741</v>
      </c>
      <c r="DF5" t="s">
        <v>133</v>
      </c>
      <c r="DH5" t="s">
        <v>134</v>
      </c>
      <c r="DJ5">
        <v>4</v>
      </c>
    </row>
    <row r="6" spans="1:114" x14ac:dyDescent="0.25">
      <c r="A6" t="s">
        <v>158</v>
      </c>
      <c r="B6">
        <v>43</v>
      </c>
      <c r="C6" t="s">
        <v>115</v>
      </c>
      <c r="D6" t="s">
        <v>116</v>
      </c>
      <c r="E6" t="s">
        <v>117</v>
      </c>
      <c r="F6" t="s">
        <v>146</v>
      </c>
      <c r="G6" t="s">
        <v>119</v>
      </c>
      <c r="H6" t="s">
        <v>120</v>
      </c>
      <c r="I6" t="s">
        <v>128</v>
      </c>
      <c r="J6" t="s">
        <v>121</v>
      </c>
      <c r="K6" t="s">
        <v>122</v>
      </c>
      <c r="L6" t="s">
        <v>122</v>
      </c>
      <c r="M6" t="s">
        <v>122</v>
      </c>
      <c r="N6" t="s">
        <v>124</v>
      </c>
      <c r="O6" t="s">
        <v>149</v>
      </c>
      <c r="P6">
        <v>1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 t="s">
        <v>126</v>
      </c>
      <c r="Y6" t="s">
        <v>159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 t="s">
        <v>129</v>
      </c>
      <c r="AR6" t="s">
        <v>128</v>
      </c>
      <c r="AS6" t="s">
        <v>131</v>
      </c>
      <c r="AT6" t="s">
        <v>129</v>
      </c>
      <c r="AU6" t="s">
        <v>131</v>
      </c>
      <c r="AV6" t="s">
        <v>131</v>
      </c>
      <c r="AW6" t="s">
        <v>130</v>
      </c>
      <c r="AX6" t="s">
        <v>130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130</v>
      </c>
      <c r="BE6" t="s">
        <v>129</v>
      </c>
      <c r="BF6" t="s">
        <v>129</v>
      </c>
      <c r="BG6" t="s">
        <v>130</v>
      </c>
      <c r="BH6" t="s">
        <v>131</v>
      </c>
      <c r="BI6" t="s">
        <v>131</v>
      </c>
      <c r="BJ6" t="s">
        <v>129</v>
      </c>
      <c r="BK6" t="s">
        <v>129</v>
      </c>
      <c r="BL6" t="s">
        <v>129</v>
      </c>
      <c r="BM6" t="s">
        <v>128</v>
      </c>
      <c r="BN6" t="s">
        <v>130</v>
      </c>
      <c r="BO6" t="s">
        <v>129</v>
      </c>
      <c r="BP6" t="s">
        <v>131</v>
      </c>
      <c r="BQ6" t="s">
        <v>131</v>
      </c>
      <c r="BR6" t="s">
        <v>129</v>
      </c>
      <c r="BS6" t="s">
        <v>130</v>
      </c>
      <c r="BT6" t="s">
        <v>130</v>
      </c>
      <c r="BU6" t="s">
        <v>130</v>
      </c>
      <c r="BV6" t="s">
        <v>130</v>
      </c>
      <c r="BW6" t="s">
        <v>128</v>
      </c>
      <c r="BX6" t="s">
        <v>129</v>
      </c>
      <c r="BY6" t="s">
        <v>129</v>
      </c>
      <c r="BZ6" t="s">
        <v>129</v>
      </c>
      <c r="CA6" t="s">
        <v>129</v>
      </c>
      <c r="CB6" t="s">
        <v>130</v>
      </c>
      <c r="CC6" t="s">
        <v>128</v>
      </c>
      <c r="CD6" t="s">
        <v>130</v>
      </c>
      <c r="CE6" t="s">
        <v>129</v>
      </c>
      <c r="CF6" t="s">
        <v>129</v>
      </c>
      <c r="CG6" t="s">
        <v>130</v>
      </c>
      <c r="CH6" t="s">
        <v>131</v>
      </c>
      <c r="CI6" t="s">
        <v>128</v>
      </c>
      <c r="CJ6" t="s">
        <v>130</v>
      </c>
      <c r="CK6" t="s">
        <v>129</v>
      </c>
      <c r="CL6" t="s">
        <v>130</v>
      </c>
      <c r="CM6" t="s">
        <v>129</v>
      </c>
      <c r="CN6" t="s">
        <v>129</v>
      </c>
      <c r="CO6" t="s">
        <v>129</v>
      </c>
      <c r="CP6" t="s">
        <v>130</v>
      </c>
      <c r="CQ6" t="s">
        <v>131</v>
      </c>
      <c r="CR6" t="s">
        <v>131</v>
      </c>
      <c r="CS6" t="s">
        <v>130</v>
      </c>
      <c r="CT6" t="s">
        <v>130</v>
      </c>
      <c r="CU6" t="s">
        <v>129</v>
      </c>
      <c r="CV6" t="s">
        <v>131</v>
      </c>
      <c r="CW6" t="s">
        <v>131</v>
      </c>
      <c r="CX6" t="s">
        <v>129</v>
      </c>
      <c r="CY6" t="s">
        <v>128</v>
      </c>
      <c r="CZ6" t="s">
        <v>130</v>
      </c>
      <c r="DA6">
        <v>567426703</v>
      </c>
      <c r="DB6" t="s">
        <v>160</v>
      </c>
      <c r="DC6" s="1">
        <v>45460.589490740742</v>
      </c>
      <c r="DF6" t="s">
        <v>133</v>
      </c>
      <c r="DH6" t="s">
        <v>134</v>
      </c>
      <c r="DJ6">
        <v>5</v>
      </c>
    </row>
    <row r="7" spans="1:114" x14ac:dyDescent="0.25">
      <c r="A7" t="s">
        <v>161</v>
      </c>
      <c r="B7">
        <v>35</v>
      </c>
      <c r="C7" t="s">
        <v>115</v>
      </c>
      <c r="D7" t="s">
        <v>116</v>
      </c>
      <c r="E7" t="s">
        <v>117</v>
      </c>
      <c r="F7" t="s">
        <v>146</v>
      </c>
      <c r="G7" t="s">
        <v>119</v>
      </c>
      <c r="H7" t="s">
        <v>162</v>
      </c>
      <c r="I7" t="s">
        <v>121</v>
      </c>
      <c r="J7" t="s">
        <v>121</v>
      </c>
      <c r="K7" t="s">
        <v>122</v>
      </c>
      <c r="L7" t="s">
        <v>122</v>
      </c>
      <c r="M7" t="s">
        <v>122</v>
      </c>
      <c r="N7" t="s">
        <v>148</v>
      </c>
      <c r="O7" t="s">
        <v>163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 t="s">
        <v>141</v>
      </c>
      <c r="Y7" t="s">
        <v>164</v>
      </c>
      <c r="Z7">
        <v>0</v>
      </c>
      <c r="AA7">
        <v>1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t="s">
        <v>129</v>
      </c>
      <c r="AR7" t="s">
        <v>129</v>
      </c>
      <c r="AS7" t="s">
        <v>131</v>
      </c>
      <c r="AT7" t="s">
        <v>129</v>
      </c>
      <c r="AU7" t="s">
        <v>129</v>
      </c>
      <c r="AV7" t="s">
        <v>130</v>
      </c>
      <c r="AW7" t="s">
        <v>130</v>
      </c>
      <c r="AX7" t="s">
        <v>129</v>
      </c>
      <c r="AY7" t="s">
        <v>128</v>
      </c>
      <c r="AZ7" t="s">
        <v>129</v>
      </c>
      <c r="BA7" t="s">
        <v>130</v>
      </c>
      <c r="BB7" t="s">
        <v>129</v>
      </c>
      <c r="BC7" t="s">
        <v>129</v>
      </c>
      <c r="BD7" t="s">
        <v>131</v>
      </c>
      <c r="BE7" t="s">
        <v>129</v>
      </c>
      <c r="BF7" t="s">
        <v>129</v>
      </c>
      <c r="BG7" t="s">
        <v>130</v>
      </c>
      <c r="BH7" t="s">
        <v>130</v>
      </c>
      <c r="BI7" t="s">
        <v>130</v>
      </c>
      <c r="BJ7" t="s">
        <v>129</v>
      </c>
      <c r="BK7" t="s">
        <v>129</v>
      </c>
      <c r="BL7" t="s">
        <v>128</v>
      </c>
      <c r="BM7" t="s">
        <v>129</v>
      </c>
      <c r="BN7" t="s">
        <v>129</v>
      </c>
      <c r="BO7" t="s">
        <v>130</v>
      </c>
      <c r="BP7" t="s">
        <v>131</v>
      </c>
      <c r="BQ7" t="s">
        <v>129</v>
      </c>
      <c r="BR7" t="s">
        <v>128</v>
      </c>
      <c r="BS7" t="s">
        <v>129</v>
      </c>
      <c r="BT7" t="s">
        <v>130</v>
      </c>
      <c r="BU7" t="s">
        <v>129</v>
      </c>
      <c r="BV7" t="s">
        <v>130</v>
      </c>
      <c r="BW7" t="s">
        <v>130</v>
      </c>
      <c r="BX7" t="s">
        <v>129</v>
      </c>
      <c r="BY7" t="s">
        <v>129</v>
      </c>
      <c r="BZ7" t="s">
        <v>130</v>
      </c>
      <c r="CA7" t="s">
        <v>129</v>
      </c>
      <c r="CB7" t="s">
        <v>131</v>
      </c>
      <c r="CC7" t="s">
        <v>130</v>
      </c>
      <c r="CD7" t="s">
        <v>129</v>
      </c>
      <c r="CE7" t="s">
        <v>130</v>
      </c>
      <c r="CF7" t="s">
        <v>129</v>
      </c>
      <c r="CG7" t="s">
        <v>129</v>
      </c>
      <c r="CH7" t="s">
        <v>130</v>
      </c>
      <c r="CI7" t="s">
        <v>129</v>
      </c>
      <c r="CJ7" t="s">
        <v>129</v>
      </c>
      <c r="CK7" t="s">
        <v>129</v>
      </c>
      <c r="CL7" t="s">
        <v>130</v>
      </c>
      <c r="CM7" t="s">
        <v>128</v>
      </c>
      <c r="CN7" t="s">
        <v>129</v>
      </c>
      <c r="CO7" t="s">
        <v>130</v>
      </c>
      <c r="CP7" t="s">
        <v>130</v>
      </c>
      <c r="CQ7" t="s">
        <v>131</v>
      </c>
      <c r="CR7" t="s">
        <v>129</v>
      </c>
      <c r="CS7" t="s">
        <v>130</v>
      </c>
      <c r="CT7" t="s">
        <v>130</v>
      </c>
      <c r="CU7" t="s">
        <v>130</v>
      </c>
      <c r="CV7" t="s">
        <v>130</v>
      </c>
      <c r="CW7" t="s">
        <v>129</v>
      </c>
      <c r="CX7" t="s">
        <v>128</v>
      </c>
      <c r="CY7" t="s">
        <v>128</v>
      </c>
      <c r="CZ7" t="s">
        <v>129</v>
      </c>
      <c r="DA7">
        <v>567427417</v>
      </c>
      <c r="DB7" t="s">
        <v>165</v>
      </c>
      <c r="DC7" s="1">
        <v>45460.592858796299</v>
      </c>
      <c r="DF7" t="s">
        <v>133</v>
      </c>
      <c r="DH7" t="s">
        <v>134</v>
      </c>
      <c r="DJ7">
        <v>6</v>
      </c>
    </row>
    <row r="8" spans="1:114" x14ac:dyDescent="0.25">
      <c r="A8" t="s">
        <v>158</v>
      </c>
      <c r="B8">
        <v>43</v>
      </c>
      <c r="C8" t="s">
        <v>115</v>
      </c>
      <c r="D8" t="s">
        <v>116</v>
      </c>
      <c r="E8" t="s">
        <v>117</v>
      </c>
      <c r="F8" t="s">
        <v>136</v>
      </c>
      <c r="G8" t="s">
        <v>119</v>
      </c>
      <c r="H8" t="s">
        <v>120</v>
      </c>
      <c r="I8" t="s">
        <v>128</v>
      </c>
      <c r="J8" t="s">
        <v>121</v>
      </c>
      <c r="K8" t="s">
        <v>122</v>
      </c>
      <c r="L8" t="s">
        <v>122</v>
      </c>
      <c r="M8" t="s">
        <v>122</v>
      </c>
      <c r="N8" t="s">
        <v>148</v>
      </c>
      <c r="O8" t="s">
        <v>166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 t="s">
        <v>167</v>
      </c>
      <c r="Y8" t="s">
        <v>168</v>
      </c>
      <c r="Z8">
        <v>1</v>
      </c>
      <c r="AA8">
        <v>0</v>
      </c>
      <c r="AB8">
        <v>1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t="s">
        <v>128</v>
      </c>
      <c r="AR8" t="s">
        <v>128</v>
      </c>
      <c r="AS8" t="s">
        <v>131</v>
      </c>
      <c r="AT8" t="s">
        <v>129</v>
      </c>
      <c r="AU8" t="s">
        <v>130</v>
      </c>
      <c r="AV8" t="s">
        <v>130</v>
      </c>
      <c r="AW8" t="s">
        <v>129</v>
      </c>
      <c r="AX8" t="s">
        <v>130</v>
      </c>
      <c r="AY8" t="s">
        <v>129</v>
      </c>
      <c r="AZ8" t="s">
        <v>129</v>
      </c>
      <c r="BA8" t="s">
        <v>130</v>
      </c>
      <c r="BB8" t="s">
        <v>130</v>
      </c>
      <c r="BC8" t="s">
        <v>129</v>
      </c>
      <c r="BD8" t="s">
        <v>130</v>
      </c>
      <c r="BE8" t="s">
        <v>129</v>
      </c>
      <c r="BF8" t="s">
        <v>130</v>
      </c>
      <c r="BG8" t="s">
        <v>130</v>
      </c>
      <c r="BH8" t="s">
        <v>130</v>
      </c>
      <c r="BI8" t="s">
        <v>129</v>
      </c>
      <c r="BJ8" t="s">
        <v>129</v>
      </c>
      <c r="BK8" t="s">
        <v>129</v>
      </c>
      <c r="BL8" t="s">
        <v>129</v>
      </c>
      <c r="BM8" t="s">
        <v>130</v>
      </c>
      <c r="BN8" t="s">
        <v>130</v>
      </c>
      <c r="BO8" t="s">
        <v>130</v>
      </c>
      <c r="BP8" t="s">
        <v>131</v>
      </c>
      <c r="BQ8" t="s">
        <v>131</v>
      </c>
      <c r="BR8" t="s">
        <v>130</v>
      </c>
      <c r="BS8" t="s">
        <v>129</v>
      </c>
      <c r="BT8" t="s">
        <v>131</v>
      </c>
      <c r="BU8" t="s">
        <v>131</v>
      </c>
      <c r="BV8" t="s">
        <v>131</v>
      </c>
      <c r="BW8" t="s">
        <v>130</v>
      </c>
      <c r="BX8" t="s">
        <v>129</v>
      </c>
      <c r="BY8" t="s">
        <v>130</v>
      </c>
      <c r="BZ8" t="s">
        <v>130</v>
      </c>
      <c r="CA8" t="s">
        <v>129</v>
      </c>
      <c r="CB8" t="s">
        <v>129</v>
      </c>
      <c r="CC8" t="s">
        <v>129</v>
      </c>
      <c r="CD8" t="s">
        <v>130</v>
      </c>
      <c r="CE8" t="s">
        <v>130</v>
      </c>
      <c r="CF8" t="s">
        <v>130</v>
      </c>
      <c r="CG8" t="s">
        <v>130</v>
      </c>
      <c r="CH8" t="s">
        <v>130</v>
      </c>
      <c r="CI8" t="s">
        <v>129</v>
      </c>
      <c r="CJ8" t="s">
        <v>130</v>
      </c>
      <c r="CK8" t="s">
        <v>129</v>
      </c>
      <c r="CL8" t="s">
        <v>130</v>
      </c>
      <c r="CM8" t="s">
        <v>129</v>
      </c>
      <c r="CN8" t="s">
        <v>129</v>
      </c>
      <c r="CO8" t="s">
        <v>129</v>
      </c>
      <c r="CP8" t="s">
        <v>129</v>
      </c>
      <c r="CQ8" t="s">
        <v>130</v>
      </c>
      <c r="CR8" t="s">
        <v>130</v>
      </c>
      <c r="CS8" t="s">
        <v>129</v>
      </c>
      <c r="CT8" t="s">
        <v>130</v>
      </c>
      <c r="CU8" t="s">
        <v>129</v>
      </c>
      <c r="CV8" t="s">
        <v>130</v>
      </c>
      <c r="CW8" t="s">
        <v>131</v>
      </c>
      <c r="CX8" t="s">
        <v>129</v>
      </c>
      <c r="CY8" t="s">
        <v>129</v>
      </c>
      <c r="CZ8" t="s">
        <v>129</v>
      </c>
      <c r="DA8">
        <v>567429448</v>
      </c>
      <c r="DB8" t="s">
        <v>169</v>
      </c>
      <c r="DC8" s="1">
        <v>45460.601597222223</v>
      </c>
      <c r="DF8" t="s">
        <v>133</v>
      </c>
      <c r="DH8" t="s">
        <v>134</v>
      </c>
      <c r="DJ8">
        <v>7</v>
      </c>
    </row>
    <row r="9" spans="1:114" x14ac:dyDescent="0.25">
      <c r="A9" t="s">
        <v>170</v>
      </c>
      <c r="B9">
        <v>39</v>
      </c>
      <c r="C9" t="s">
        <v>115</v>
      </c>
      <c r="D9" t="s">
        <v>116</v>
      </c>
      <c r="E9" t="s">
        <v>117</v>
      </c>
      <c r="F9" t="s">
        <v>146</v>
      </c>
      <c r="G9" t="s">
        <v>118</v>
      </c>
      <c r="H9" t="s">
        <v>162</v>
      </c>
      <c r="I9" t="s">
        <v>121</v>
      </c>
      <c r="J9" t="s">
        <v>121</v>
      </c>
      <c r="K9" t="s">
        <v>123</v>
      </c>
      <c r="L9" t="s">
        <v>123</v>
      </c>
      <c r="M9" t="s">
        <v>123</v>
      </c>
      <c r="N9" t="s">
        <v>148</v>
      </c>
      <c r="O9" t="s">
        <v>171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 t="s">
        <v>126</v>
      </c>
      <c r="Y9" t="s">
        <v>172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 t="s">
        <v>129</v>
      </c>
      <c r="AR9" t="s">
        <v>130</v>
      </c>
      <c r="AS9" t="s">
        <v>130</v>
      </c>
      <c r="AT9" t="s">
        <v>130</v>
      </c>
      <c r="AU9" t="s">
        <v>131</v>
      </c>
      <c r="AV9" t="s">
        <v>131</v>
      </c>
      <c r="AW9" t="s">
        <v>130</v>
      </c>
      <c r="AX9" t="s">
        <v>130</v>
      </c>
      <c r="AY9" t="s">
        <v>130</v>
      </c>
      <c r="AZ9" t="s">
        <v>129</v>
      </c>
      <c r="BA9" t="s">
        <v>130</v>
      </c>
      <c r="BB9" t="s">
        <v>130</v>
      </c>
      <c r="BC9" t="s">
        <v>130</v>
      </c>
      <c r="BD9" t="s">
        <v>130</v>
      </c>
      <c r="BE9" t="s">
        <v>130</v>
      </c>
      <c r="BF9" t="s">
        <v>129</v>
      </c>
      <c r="BG9" t="s">
        <v>130</v>
      </c>
      <c r="BH9" t="s">
        <v>130</v>
      </c>
      <c r="BI9" t="s">
        <v>130</v>
      </c>
      <c r="BJ9" t="s">
        <v>129</v>
      </c>
      <c r="BK9" t="s">
        <v>129</v>
      </c>
      <c r="BL9" t="s">
        <v>130</v>
      </c>
      <c r="BM9" t="s">
        <v>129</v>
      </c>
      <c r="BN9" t="s">
        <v>129</v>
      </c>
      <c r="BO9" t="s">
        <v>130</v>
      </c>
      <c r="BP9" t="s">
        <v>131</v>
      </c>
      <c r="BQ9" t="s">
        <v>130</v>
      </c>
      <c r="BR9" t="s">
        <v>130</v>
      </c>
      <c r="BS9" t="s">
        <v>129</v>
      </c>
      <c r="BT9" t="s">
        <v>130</v>
      </c>
      <c r="BU9" t="s">
        <v>129</v>
      </c>
      <c r="BV9" t="s">
        <v>129</v>
      </c>
      <c r="BW9" t="s">
        <v>129</v>
      </c>
      <c r="BX9" t="s">
        <v>129</v>
      </c>
      <c r="BY9" t="s">
        <v>128</v>
      </c>
      <c r="BZ9" t="s">
        <v>130</v>
      </c>
      <c r="CA9" t="s">
        <v>129</v>
      </c>
      <c r="CB9" t="s">
        <v>130</v>
      </c>
      <c r="CC9" t="s">
        <v>130</v>
      </c>
      <c r="CD9" t="s">
        <v>129</v>
      </c>
      <c r="CE9" t="s">
        <v>130</v>
      </c>
      <c r="CF9" t="s">
        <v>129</v>
      </c>
      <c r="CG9" t="s">
        <v>130</v>
      </c>
      <c r="CH9" t="s">
        <v>129</v>
      </c>
      <c r="CI9" t="s">
        <v>129</v>
      </c>
      <c r="CJ9" t="s">
        <v>129</v>
      </c>
      <c r="CK9" t="s">
        <v>130</v>
      </c>
      <c r="CL9" t="s">
        <v>130</v>
      </c>
      <c r="CM9" t="s">
        <v>129</v>
      </c>
      <c r="CN9" t="s">
        <v>129</v>
      </c>
      <c r="CO9" t="s">
        <v>130</v>
      </c>
      <c r="CP9" t="s">
        <v>130</v>
      </c>
      <c r="CQ9" t="s">
        <v>130</v>
      </c>
      <c r="CR9" t="s">
        <v>130</v>
      </c>
      <c r="CS9" t="s">
        <v>130</v>
      </c>
      <c r="CT9" t="s">
        <v>130</v>
      </c>
      <c r="CU9" t="s">
        <v>129</v>
      </c>
      <c r="CV9" t="s">
        <v>130</v>
      </c>
      <c r="CW9" t="s">
        <v>130</v>
      </c>
      <c r="CX9" t="s">
        <v>129</v>
      </c>
      <c r="CY9" t="s">
        <v>129</v>
      </c>
      <c r="CZ9" t="s">
        <v>129</v>
      </c>
      <c r="DA9">
        <v>567432485</v>
      </c>
      <c r="DB9" t="s">
        <v>173</v>
      </c>
      <c r="DC9" s="1">
        <v>45460.612187500003</v>
      </c>
      <c r="DF9" t="s">
        <v>133</v>
      </c>
      <c r="DH9" t="s">
        <v>134</v>
      </c>
      <c r="DJ9">
        <v>8</v>
      </c>
    </row>
    <row r="10" spans="1:114" x14ac:dyDescent="0.25">
      <c r="A10" t="s">
        <v>170</v>
      </c>
      <c r="B10">
        <v>43</v>
      </c>
      <c r="C10" t="s">
        <v>115</v>
      </c>
      <c r="D10" t="s">
        <v>116</v>
      </c>
      <c r="E10" t="s">
        <v>174</v>
      </c>
      <c r="F10" t="s">
        <v>146</v>
      </c>
      <c r="G10" t="s">
        <v>118</v>
      </c>
      <c r="H10" t="s">
        <v>162</v>
      </c>
      <c r="I10" t="s">
        <v>121</v>
      </c>
      <c r="J10" t="s">
        <v>128</v>
      </c>
      <c r="K10" t="s">
        <v>122</v>
      </c>
      <c r="L10" t="s">
        <v>122</v>
      </c>
      <c r="M10" t="s">
        <v>122</v>
      </c>
      <c r="N10" t="s">
        <v>148</v>
      </c>
      <c r="O10" t="s">
        <v>175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 t="s">
        <v>167</v>
      </c>
      <c r="Y10" t="s">
        <v>176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t="s">
        <v>129</v>
      </c>
      <c r="AR10" t="s">
        <v>129</v>
      </c>
      <c r="AS10" t="s">
        <v>130</v>
      </c>
      <c r="AT10" t="s">
        <v>130</v>
      </c>
      <c r="AU10" t="s">
        <v>131</v>
      </c>
      <c r="AV10" t="s">
        <v>130</v>
      </c>
      <c r="AW10" t="s">
        <v>128</v>
      </c>
      <c r="AX10" t="s">
        <v>129</v>
      </c>
      <c r="AY10" t="s">
        <v>130</v>
      </c>
      <c r="AZ10" t="s">
        <v>129</v>
      </c>
      <c r="BA10" t="s">
        <v>130</v>
      </c>
      <c r="BB10" t="s">
        <v>128</v>
      </c>
      <c r="BC10" t="s">
        <v>129</v>
      </c>
      <c r="BD10" t="s">
        <v>130</v>
      </c>
      <c r="BE10" t="s">
        <v>129</v>
      </c>
      <c r="BF10" t="s">
        <v>131</v>
      </c>
      <c r="BG10" t="s">
        <v>130</v>
      </c>
      <c r="BH10" t="s">
        <v>131</v>
      </c>
      <c r="BI10" t="s">
        <v>129</v>
      </c>
      <c r="BJ10" t="s">
        <v>129</v>
      </c>
      <c r="BK10" t="s">
        <v>129</v>
      </c>
      <c r="BL10" t="s">
        <v>129</v>
      </c>
      <c r="BM10" t="s">
        <v>129</v>
      </c>
      <c r="BN10" t="s">
        <v>130</v>
      </c>
      <c r="BO10" t="s">
        <v>130</v>
      </c>
      <c r="BP10" t="s">
        <v>131</v>
      </c>
      <c r="BQ10" t="s">
        <v>131</v>
      </c>
      <c r="BR10" t="s">
        <v>131</v>
      </c>
      <c r="BS10" t="s">
        <v>129</v>
      </c>
      <c r="BT10" t="s">
        <v>131</v>
      </c>
      <c r="BU10" t="s">
        <v>130</v>
      </c>
      <c r="BV10" t="s">
        <v>130</v>
      </c>
      <c r="BW10" t="s">
        <v>131</v>
      </c>
      <c r="BX10" t="s">
        <v>129</v>
      </c>
      <c r="BY10" t="s">
        <v>128</v>
      </c>
      <c r="BZ10" t="s">
        <v>128</v>
      </c>
      <c r="CA10" t="s">
        <v>129</v>
      </c>
      <c r="CB10" t="s">
        <v>129</v>
      </c>
      <c r="CC10" t="s">
        <v>128</v>
      </c>
      <c r="CD10" t="s">
        <v>129</v>
      </c>
      <c r="CE10" t="s">
        <v>130</v>
      </c>
      <c r="CF10" t="s">
        <v>130</v>
      </c>
      <c r="CG10" t="s">
        <v>129</v>
      </c>
      <c r="CH10" t="s">
        <v>130</v>
      </c>
      <c r="CI10" t="s">
        <v>129</v>
      </c>
      <c r="CJ10" t="s">
        <v>129</v>
      </c>
      <c r="CK10" t="s">
        <v>128</v>
      </c>
      <c r="CL10" t="s">
        <v>130</v>
      </c>
      <c r="CM10" t="s">
        <v>128</v>
      </c>
      <c r="CN10" t="s">
        <v>128</v>
      </c>
      <c r="CO10" t="s">
        <v>129</v>
      </c>
      <c r="CP10" t="s">
        <v>130</v>
      </c>
      <c r="CQ10" t="s">
        <v>129</v>
      </c>
      <c r="CR10" t="s">
        <v>130</v>
      </c>
      <c r="CS10" t="s">
        <v>130</v>
      </c>
      <c r="CT10" t="s">
        <v>129</v>
      </c>
      <c r="CU10" t="s">
        <v>128</v>
      </c>
      <c r="CV10" t="s">
        <v>129</v>
      </c>
      <c r="CW10" t="s">
        <v>130</v>
      </c>
      <c r="CX10" t="s">
        <v>130</v>
      </c>
      <c r="CY10" t="s">
        <v>129</v>
      </c>
      <c r="CZ10" t="s">
        <v>129</v>
      </c>
      <c r="DA10">
        <v>567433503</v>
      </c>
      <c r="DB10" t="s">
        <v>177</v>
      </c>
      <c r="DC10" s="1">
        <v>45460.616400462961</v>
      </c>
      <c r="DF10" t="s">
        <v>133</v>
      </c>
      <c r="DH10" t="s">
        <v>134</v>
      </c>
      <c r="DJ10">
        <v>9</v>
      </c>
    </row>
    <row r="11" spans="1:114" x14ac:dyDescent="0.25">
      <c r="A11" t="s">
        <v>158</v>
      </c>
      <c r="B11">
        <v>42</v>
      </c>
      <c r="C11" t="s">
        <v>178</v>
      </c>
      <c r="D11" t="s">
        <v>116</v>
      </c>
      <c r="E11" t="s">
        <v>179</v>
      </c>
      <c r="F11" t="s">
        <v>118</v>
      </c>
      <c r="G11" t="s">
        <v>180</v>
      </c>
      <c r="H11" t="s">
        <v>162</v>
      </c>
      <c r="I11" t="s">
        <v>121</v>
      </c>
      <c r="J11" t="s">
        <v>131</v>
      </c>
      <c r="K11" t="s">
        <v>123</v>
      </c>
      <c r="L11" t="s">
        <v>123</v>
      </c>
      <c r="M11" t="s">
        <v>139</v>
      </c>
      <c r="N11" t="s">
        <v>148</v>
      </c>
      <c r="O11" t="s">
        <v>181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 t="s">
        <v>141</v>
      </c>
      <c r="Y11" t="s">
        <v>182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 t="s">
        <v>128</v>
      </c>
      <c r="AR11" t="s">
        <v>128</v>
      </c>
      <c r="AS11" t="s">
        <v>131</v>
      </c>
      <c r="AT11" t="s">
        <v>128</v>
      </c>
      <c r="AU11" t="s">
        <v>128</v>
      </c>
      <c r="AV11" t="s">
        <v>130</v>
      </c>
      <c r="AW11" t="s">
        <v>128</v>
      </c>
      <c r="AX11" t="s">
        <v>128</v>
      </c>
      <c r="AY11" t="s">
        <v>130</v>
      </c>
      <c r="AZ11" t="s">
        <v>130</v>
      </c>
      <c r="BA11" t="s">
        <v>130</v>
      </c>
      <c r="BB11" t="s">
        <v>129</v>
      </c>
      <c r="BC11" t="s">
        <v>128</v>
      </c>
      <c r="BD11" t="s">
        <v>129</v>
      </c>
      <c r="BE11" t="s">
        <v>129</v>
      </c>
      <c r="BF11" t="s">
        <v>130</v>
      </c>
      <c r="BG11" t="s">
        <v>129</v>
      </c>
      <c r="BH11" t="s">
        <v>131</v>
      </c>
      <c r="BI11" t="s">
        <v>130</v>
      </c>
      <c r="BJ11" t="s">
        <v>128</v>
      </c>
      <c r="BK11" t="s">
        <v>129</v>
      </c>
      <c r="BL11" t="s">
        <v>128</v>
      </c>
      <c r="BM11" t="s">
        <v>129</v>
      </c>
      <c r="BN11" t="s">
        <v>129</v>
      </c>
      <c r="BO11" t="s">
        <v>129</v>
      </c>
      <c r="BP11" t="s">
        <v>130</v>
      </c>
      <c r="BQ11" t="s">
        <v>130</v>
      </c>
      <c r="BR11" t="s">
        <v>131</v>
      </c>
      <c r="BS11" t="s">
        <v>129</v>
      </c>
      <c r="BT11" t="s">
        <v>130</v>
      </c>
      <c r="BU11" t="s">
        <v>129</v>
      </c>
      <c r="BV11" t="s">
        <v>130</v>
      </c>
      <c r="BW11" t="s">
        <v>129</v>
      </c>
      <c r="BX11" t="s">
        <v>129</v>
      </c>
      <c r="BY11" t="s">
        <v>130</v>
      </c>
      <c r="BZ11" t="s">
        <v>129</v>
      </c>
      <c r="CA11" t="s">
        <v>130</v>
      </c>
      <c r="CB11" t="s">
        <v>129</v>
      </c>
      <c r="CC11" t="s">
        <v>129</v>
      </c>
      <c r="CD11" t="s">
        <v>129</v>
      </c>
      <c r="CE11" t="s">
        <v>129</v>
      </c>
      <c r="CF11" t="s">
        <v>130</v>
      </c>
      <c r="CG11" t="s">
        <v>129</v>
      </c>
      <c r="CH11" t="s">
        <v>130</v>
      </c>
      <c r="CI11" t="s">
        <v>129</v>
      </c>
      <c r="CJ11" t="s">
        <v>129</v>
      </c>
      <c r="CK11" t="s">
        <v>129</v>
      </c>
      <c r="CL11" t="s">
        <v>130</v>
      </c>
      <c r="CM11" t="s">
        <v>128</v>
      </c>
      <c r="CN11" t="s">
        <v>129</v>
      </c>
      <c r="CO11" t="s">
        <v>129</v>
      </c>
      <c r="CP11" t="s">
        <v>129</v>
      </c>
      <c r="CQ11" t="s">
        <v>129</v>
      </c>
      <c r="CR11" t="s">
        <v>129</v>
      </c>
      <c r="CS11" t="s">
        <v>129</v>
      </c>
      <c r="CT11" t="s">
        <v>130</v>
      </c>
      <c r="CU11" t="s">
        <v>128</v>
      </c>
      <c r="CV11" t="s">
        <v>131</v>
      </c>
      <c r="CW11" t="s">
        <v>131</v>
      </c>
      <c r="CX11" t="s">
        <v>129</v>
      </c>
      <c r="CY11" t="s">
        <v>128</v>
      </c>
      <c r="CZ11" t="s">
        <v>129</v>
      </c>
      <c r="DA11">
        <v>567439541</v>
      </c>
      <c r="DB11" t="s">
        <v>183</v>
      </c>
      <c r="DC11" s="1">
        <v>45460.643993055557</v>
      </c>
      <c r="DF11" t="s">
        <v>133</v>
      </c>
      <c r="DH11" t="s">
        <v>134</v>
      </c>
      <c r="DJ11">
        <v>10</v>
      </c>
    </row>
    <row r="12" spans="1:114" x14ac:dyDescent="0.25">
      <c r="A12" t="s">
        <v>170</v>
      </c>
      <c r="B12">
        <v>43</v>
      </c>
      <c r="C12" t="s">
        <v>178</v>
      </c>
      <c r="D12" t="s">
        <v>116</v>
      </c>
      <c r="E12" t="s">
        <v>117</v>
      </c>
      <c r="F12" t="s">
        <v>145</v>
      </c>
      <c r="G12" t="s">
        <v>119</v>
      </c>
      <c r="H12" t="s">
        <v>162</v>
      </c>
      <c r="I12" t="s">
        <v>138</v>
      </c>
      <c r="J12" t="s">
        <v>138</v>
      </c>
      <c r="K12" t="s">
        <v>123</v>
      </c>
      <c r="L12" t="s">
        <v>123</v>
      </c>
      <c r="M12" t="s">
        <v>123</v>
      </c>
      <c r="N12" t="s">
        <v>148</v>
      </c>
      <c r="O12" t="s">
        <v>175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 t="s">
        <v>126</v>
      </c>
      <c r="Y12" t="s">
        <v>184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 t="s">
        <v>129</v>
      </c>
      <c r="AR12" t="s">
        <v>129</v>
      </c>
      <c r="AS12" t="s">
        <v>130</v>
      </c>
      <c r="AT12" t="s">
        <v>129</v>
      </c>
      <c r="AU12" t="s">
        <v>130</v>
      </c>
      <c r="AV12" t="s">
        <v>130</v>
      </c>
      <c r="AW12" t="s">
        <v>129</v>
      </c>
      <c r="AX12" t="s">
        <v>130</v>
      </c>
      <c r="AY12" t="s">
        <v>129</v>
      </c>
      <c r="AZ12" t="s">
        <v>129</v>
      </c>
      <c r="BA12" t="s">
        <v>130</v>
      </c>
      <c r="BB12" t="s">
        <v>129</v>
      </c>
      <c r="BC12" t="s">
        <v>129</v>
      </c>
      <c r="BD12" t="s">
        <v>129</v>
      </c>
      <c r="BE12" t="s">
        <v>129</v>
      </c>
      <c r="BF12" t="s">
        <v>129</v>
      </c>
      <c r="BG12" t="s">
        <v>130</v>
      </c>
      <c r="BH12" t="s">
        <v>130</v>
      </c>
      <c r="BI12" t="s">
        <v>129</v>
      </c>
      <c r="BJ12" t="s">
        <v>129</v>
      </c>
      <c r="BK12" t="s">
        <v>129</v>
      </c>
      <c r="BL12" t="s">
        <v>129</v>
      </c>
      <c r="BM12" t="s">
        <v>129</v>
      </c>
      <c r="BN12" t="s">
        <v>130</v>
      </c>
      <c r="BO12" t="s">
        <v>130</v>
      </c>
      <c r="BP12" t="s">
        <v>130</v>
      </c>
      <c r="BQ12" t="s">
        <v>130</v>
      </c>
      <c r="BR12" t="s">
        <v>129</v>
      </c>
      <c r="BS12" t="s">
        <v>129</v>
      </c>
      <c r="BT12" t="s">
        <v>130</v>
      </c>
      <c r="BU12" t="s">
        <v>130</v>
      </c>
      <c r="BV12" t="s">
        <v>129</v>
      </c>
      <c r="BW12" t="s">
        <v>129</v>
      </c>
      <c r="BX12" t="s">
        <v>129</v>
      </c>
      <c r="BY12" t="s">
        <v>129</v>
      </c>
      <c r="BZ12" t="s">
        <v>129</v>
      </c>
      <c r="CA12" t="s">
        <v>129</v>
      </c>
      <c r="CB12" t="s">
        <v>130</v>
      </c>
      <c r="CC12" t="s">
        <v>129</v>
      </c>
      <c r="CD12" t="s">
        <v>129</v>
      </c>
      <c r="CE12" t="s">
        <v>130</v>
      </c>
      <c r="CF12" t="s">
        <v>129</v>
      </c>
      <c r="CG12" t="s">
        <v>130</v>
      </c>
      <c r="CH12" t="s">
        <v>130</v>
      </c>
      <c r="CI12" t="s">
        <v>129</v>
      </c>
      <c r="CJ12" t="s">
        <v>129</v>
      </c>
      <c r="CK12" t="s">
        <v>129</v>
      </c>
      <c r="CL12" t="s">
        <v>130</v>
      </c>
      <c r="CM12" t="s">
        <v>129</v>
      </c>
      <c r="CN12" t="s">
        <v>129</v>
      </c>
      <c r="CO12" t="s">
        <v>129</v>
      </c>
      <c r="CP12" t="s">
        <v>129</v>
      </c>
      <c r="CQ12" t="s">
        <v>130</v>
      </c>
      <c r="CR12" t="s">
        <v>129</v>
      </c>
      <c r="CS12" t="s">
        <v>130</v>
      </c>
      <c r="CT12" t="s">
        <v>129</v>
      </c>
      <c r="CU12" t="s">
        <v>129</v>
      </c>
      <c r="CV12" t="s">
        <v>128</v>
      </c>
      <c r="CW12" t="s">
        <v>130</v>
      </c>
      <c r="CX12" t="s">
        <v>130</v>
      </c>
      <c r="CY12" t="s">
        <v>129</v>
      </c>
      <c r="CZ12" t="s">
        <v>129</v>
      </c>
      <c r="DA12">
        <v>567440011</v>
      </c>
      <c r="DB12" t="s">
        <v>185</v>
      </c>
      <c r="DC12" s="1">
        <v>45460.646678240737</v>
      </c>
      <c r="DF12" t="s">
        <v>133</v>
      </c>
      <c r="DH12" t="s">
        <v>134</v>
      </c>
      <c r="DJ12">
        <v>11</v>
      </c>
    </row>
    <row r="13" spans="1:114" x14ac:dyDescent="0.25">
      <c r="A13" t="s">
        <v>114</v>
      </c>
      <c r="B13">
        <v>24</v>
      </c>
      <c r="C13" t="s">
        <v>152</v>
      </c>
      <c r="D13" t="s">
        <v>153</v>
      </c>
      <c r="E13" t="s">
        <v>174</v>
      </c>
      <c r="F13" t="s">
        <v>136</v>
      </c>
      <c r="G13" t="s">
        <v>118</v>
      </c>
      <c r="H13" t="s">
        <v>162</v>
      </c>
      <c r="I13" t="s">
        <v>121</v>
      </c>
      <c r="J13" t="s">
        <v>138</v>
      </c>
      <c r="K13" t="s">
        <v>122</v>
      </c>
      <c r="L13" t="s">
        <v>122</v>
      </c>
      <c r="M13" t="s">
        <v>122</v>
      </c>
      <c r="N13" t="s">
        <v>148</v>
      </c>
      <c r="O13" t="s">
        <v>186</v>
      </c>
      <c r="P13">
        <v>1</v>
      </c>
      <c r="Q13">
        <v>1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 t="s">
        <v>126</v>
      </c>
      <c r="Y13" t="s">
        <v>187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t="s">
        <v>129</v>
      </c>
      <c r="AR13" t="s">
        <v>128</v>
      </c>
      <c r="AS13" t="s">
        <v>131</v>
      </c>
      <c r="AT13" t="s">
        <v>129</v>
      </c>
      <c r="AU13" t="s">
        <v>129</v>
      </c>
      <c r="AV13" t="s">
        <v>130</v>
      </c>
      <c r="AW13" t="s">
        <v>129</v>
      </c>
      <c r="AX13" t="s">
        <v>130</v>
      </c>
      <c r="AY13" t="s">
        <v>129</v>
      </c>
      <c r="AZ13" t="s">
        <v>129</v>
      </c>
      <c r="BA13" t="s">
        <v>130</v>
      </c>
      <c r="BB13" t="s">
        <v>129</v>
      </c>
      <c r="BC13" t="s">
        <v>129</v>
      </c>
      <c r="BD13" t="s">
        <v>130</v>
      </c>
      <c r="BE13" t="s">
        <v>129</v>
      </c>
      <c r="BF13" t="s">
        <v>130</v>
      </c>
      <c r="BG13" t="s">
        <v>130</v>
      </c>
      <c r="BH13" t="s">
        <v>130</v>
      </c>
      <c r="BI13" t="s">
        <v>130</v>
      </c>
      <c r="BJ13" t="s">
        <v>129</v>
      </c>
      <c r="BK13" t="s">
        <v>129</v>
      </c>
      <c r="BL13" t="s">
        <v>129</v>
      </c>
      <c r="BM13" t="s">
        <v>129</v>
      </c>
      <c r="BN13" t="s">
        <v>129</v>
      </c>
      <c r="BO13" t="s">
        <v>129</v>
      </c>
      <c r="BP13" t="s">
        <v>130</v>
      </c>
      <c r="BQ13" t="s">
        <v>129</v>
      </c>
      <c r="BR13" t="s">
        <v>131</v>
      </c>
      <c r="BS13" t="s">
        <v>129</v>
      </c>
      <c r="BT13" t="s">
        <v>130</v>
      </c>
      <c r="BU13" t="s">
        <v>129</v>
      </c>
      <c r="BV13" t="s">
        <v>129</v>
      </c>
      <c r="BW13" t="s">
        <v>129</v>
      </c>
      <c r="BX13" t="s">
        <v>129</v>
      </c>
      <c r="BY13" t="s">
        <v>128</v>
      </c>
      <c r="BZ13" t="s">
        <v>129</v>
      </c>
      <c r="CA13" t="s">
        <v>130</v>
      </c>
      <c r="CB13" t="s">
        <v>129</v>
      </c>
      <c r="CC13" t="s">
        <v>129</v>
      </c>
      <c r="CD13" t="s">
        <v>129</v>
      </c>
      <c r="CE13" t="s">
        <v>129</v>
      </c>
      <c r="CF13" t="s">
        <v>130</v>
      </c>
      <c r="CG13" t="s">
        <v>129</v>
      </c>
      <c r="CH13" t="s">
        <v>130</v>
      </c>
      <c r="CI13" t="s">
        <v>129</v>
      </c>
      <c r="CJ13" t="s">
        <v>129</v>
      </c>
      <c r="CK13" t="s">
        <v>129</v>
      </c>
      <c r="CL13" t="s">
        <v>130</v>
      </c>
      <c r="CM13" t="s">
        <v>128</v>
      </c>
      <c r="CN13" t="s">
        <v>129</v>
      </c>
      <c r="CO13" t="s">
        <v>129</v>
      </c>
      <c r="CP13" t="s">
        <v>129</v>
      </c>
      <c r="CQ13" t="s">
        <v>129</v>
      </c>
      <c r="CR13" t="s">
        <v>129</v>
      </c>
      <c r="CS13" t="s">
        <v>129</v>
      </c>
      <c r="CT13" t="s">
        <v>129</v>
      </c>
      <c r="CU13" t="s">
        <v>129</v>
      </c>
      <c r="CV13" t="s">
        <v>130</v>
      </c>
      <c r="CW13" t="s">
        <v>130</v>
      </c>
      <c r="CX13" t="s">
        <v>130</v>
      </c>
      <c r="CY13" t="s">
        <v>129</v>
      </c>
      <c r="CZ13" t="s">
        <v>129</v>
      </c>
      <c r="DA13">
        <v>567441736</v>
      </c>
      <c r="DB13" t="s">
        <v>188</v>
      </c>
      <c r="DC13" s="1">
        <v>45460.653240740743</v>
      </c>
      <c r="DF13" t="s">
        <v>133</v>
      </c>
      <c r="DH13" t="s">
        <v>134</v>
      </c>
      <c r="DJ13">
        <v>12</v>
      </c>
    </row>
    <row r="14" spans="1:114" x14ac:dyDescent="0.25">
      <c r="A14" t="s">
        <v>170</v>
      </c>
      <c r="B14">
        <v>53</v>
      </c>
      <c r="C14" t="s">
        <v>115</v>
      </c>
      <c r="D14" t="s">
        <v>116</v>
      </c>
      <c r="E14" t="s">
        <v>117</v>
      </c>
      <c r="F14" t="s">
        <v>145</v>
      </c>
      <c r="G14" t="s">
        <v>119</v>
      </c>
      <c r="H14" t="s">
        <v>162</v>
      </c>
      <c r="I14" t="s">
        <v>121</v>
      </c>
      <c r="J14" t="s">
        <v>131</v>
      </c>
      <c r="K14" t="s">
        <v>123</v>
      </c>
      <c r="L14" t="s">
        <v>122</v>
      </c>
      <c r="M14" t="s">
        <v>122</v>
      </c>
      <c r="N14" t="s">
        <v>124</v>
      </c>
      <c r="O14" t="s">
        <v>189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 t="s">
        <v>126</v>
      </c>
      <c r="Y14" t="s">
        <v>190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 t="s">
        <v>129</v>
      </c>
      <c r="AR14" t="s">
        <v>129</v>
      </c>
      <c r="AS14" t="s">
        <v>130</v>
      </c>
      <c r="AT14" t="s">
        <v>131</v>
      </c>
      <c r="AU14" t="s">
        <v>129</v>
      </c>
      <c r="AV14" t="s">
        <v>131</v>
      </c>
      <c r="AW14" t="s">
        <v>129</v>
      </c>
      <c r="AX14" t="s">
        <v>129</v>
      </c>
      <c r="AY14" t="s">
        <v>129</v>
      </c>
      <c r="AZ14" t="s">
        <v>129</v>
      </c>
      <c r="BA14" t="s">
        <v>129</v>
      </c>
      <c r="BB14" t="s">
        <v>129</v>
      </c>
      <c r="BC14" t="s">
        <v>129</v>
      </c>
      <c r="BD14" t="s">
        <v>131</v>
      </c>
      <c r="BE14" t="s">
        <v>129</v>
      </c>
      <c r="BF14" t="s">
        <v>131</v>
      </c>
      <c r="BG14" t="s">
        <v>129</v>
      </c>
      <c r="BH14" t="s">
        <v>131</v>
      </c>
      <c r="BI14" t="s">
        <v>129</v>
      </c>
      <c r="BJ14" t="s">
        <v>129</v>
      </c>
      <c r="BK14" t="s">
        <v>129</v>
      </c>
      <c r="BL14" t="s">
        <v>129</v>
      </c>
      <c r="BM14" t="s">
        <v>129</v>
      </c>
      <c r="BN14" t="s">
        <v>129</v>
      </c>
      <c r="BO14" t="s">
        <v>129</v>
      </c>
      <c r="BP14" t="s">
        <v>129</v>
      </c>
      <c r="BQ14" t="s">
        <v>130</v>
      </c>
      <c r="BR14" t="s">
        <v>130</v>
      </c>
      <c r="BS14" t="s">
        <v>129</v>
      </c>
      <c r="BT14" t="s">
        <v>130</v>
      </c>
      <c r="BU14" t="s">
        <v>129</v>
      </c>
      <c r="BV14" t="s">
        <v>130</v>
      </c>
      <c r="BW14" t="s">
        <v>129</v>
      </c>
      <c r="BX14" t="s">
        <v>129</v>
      </c>
      <c r="BY14" t="s">
        <v>128</v>
      </c>
      <c r="BZ14" t="s">
        <v>130</v>
      </c>
      <c r="CA14" t="s">
        <v>129</v>
      </c>
      <c r="CB14" t="s">
        <v>131</v>
      </c>
      <c r="CC14" t="s">
        <v>131</v>
      </c>
      <c r="CD14" t="s">
        <v>131</v>
      </c>
      <c r="CE14" t="s">
        <v>131</v>
      </c>
      <c r="CF14" t="s">
        <v>131</v>
      </c>
      <c r="CG14" t="s">
        <v>129</v>
      </c>
      <c r="CH14" t="s">
        <v>131</v>
      </c>
      <c r="CI14" t="s">
        <v>129</v>
      </c>
      <c r="CJ14" t="s">
        <v>129</v>
      </c>
      <c r="CK14" t="s">
        <v>129</v>
      </c>
      <c r="CL14" t="s">
        <v>131</v>
      </c>
      <c r="CM14" t="s">
        <v>130</v>
      </c>
      <c r="CN14" t="s">
        <v>129</v>
      </c>
      <c r="CO14" t="s">
        <v>130</v>
      </c>
      <c r="CP14" t="s">
        <v>131</v>
      </c>
      <c r="CQ14" t="s">
        <v>129</v>
      </c>
      <c r="CR14" t="s">
        <v>130</v>
      </c>
      <c r="CS14" t="s">
        <v>129</v>
      </c>
      <c r="CT14" t="s">
        <v>131</v>
      </c>
      <c r="CU14" t="s">
        <v>128</v>
      </c>
      <c r="CV14" t="s">
        <v>131</v>
      </c>
      <c r="CW14" t="s">
        <v>131</v>
      </c>
      <c r="CX14" t="s">
        <v>131</v>
      </c>
      <c r="CY14" t="s">
        <v>131</v>
      </c>
      <c r="CZ14" t="s">
        <v>128</v>
      </c>
      <c r="DA14">
        <v>567447328</v>
      </c>
      <c r="DB14" t="s">
        <v>191</v>
      </c>
      <c r="DC14" s="1">
        <v>45460.677905092591</v>
      </c>
      <c r="DF14" t="s">
        <v>133</v>
      </c>
      <c r="DH14" t="s">
        <v>134</v>
      </c>
      <c r="DJ14">
        <v>13</v>
      </c>
    </row>
    <row r="15" spans="1:114" x14ac:dyDescent="0.25">
      <c r="A15" t="s">
        <v>192</v>
      </c>
      <c r="B15">
        <v>20</v>
      </c>
      <c r="C15" t="s">
        <v>152</v>
      </c>
      <c r="D15" t="s">
        <v>153</v>
      </c>
      <c r="E15" t="s">
        <v>174</v>
      </c>
      <c r="F15" t="s">
        <v>136</v>
      </c>
      <c r="G15" t="s">
        <v>118</v>
      </c>
      <c r="H15" t="s">
        <v>162</v>
      </c>
      <c r="I15" t="s">
        <v>121</v>
      </c>
      <c r="J15" t="s">
        <v>121</v>
      </c>
      <c r="K15" t="s">
        <v>123</v>
      </c>
      <c r="L15" t="s">
        <v>123</v>
      </c>
      <c r="M15" t="s">
        <v>123</v>
      </c>
      <c r="N15" t="s">
        <v>124</v>
      </c>
      <c r="O15" t="s">
        <v>193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141</v>
      </c>
      <c r="Y15" t="s">
        <v>194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t="s">
        <v>128</v>
      </c>
      <c r="AR15" t="s">
        <v>130</v>
      </c>
      <c r="AS15" t="s">
        <v>129</v>
      </c>
      <c r="AT15" t="s">
        <v>131</v>
      </c>
      <c r="AU15" t="s">
        <v>130</v>
      </c>
      <c r="AV15" t="s">
        <v>130</v>
      </c>
      <c r="AW15" t="s">
        <v>129</v>
      </c>
      <c r="AX15" t="s">
        <v>129</v>
      </c>
      <c r="AY15" t="s">
        <v>130</v>
      </c>
      <c r="AZ15" t="s">
        <v>131</v>
      </c>
      <c r="BA15" t="s">
        <v>131</v>
      </c>
      <c r="BB15" t="s">
        <v>128</v>
      </c>
      <c r="BC15" t="s">
        <v>129</v>
      </c>
      <c r="BD15" t="s">
        <v>129</v>
      </c>
      <c r="BE15" t="s">
        <v>128</v>
      </c>
      <c r="BF15" t="s">
        <v>129</v>
      </c>
      <c r="BG15" t="s">
        <v>130</v>
      </c>
      <c r="BH15" t="s">
        <v>131</v>
      </c>
      <c r="BI15" t="s">
        <v>128</v>
      </c>
      <c r="BJ15" t="s">
        <v>128</v>
      </c>
      <c r="BK15" t="s">
        <v>129</v>
      </c>
      <c r="BL15" t="s">
        <v>131</v>
      </c>
      <c r="BM15" t="s">
        <v>129</v>
      </c>
      <c r="BN15" t="s">
        <v>129</v>
      </c>
      <c r="BO15" t="s">
        <v>130</v>
      </c>
      <c r="BP15" t="s">
        <v>131</v>
      </c>
      <c r="BQ15" t="s">
        <v>131</v>
      </c>
      <c r="BR15" t="s">
        <v>131</v>
      </c>
      <c r="BS15" t="s">
        <v>128</v>
      </c>
      <c r="BT15" t="s">
        <v>131</v>
      </c>
      <c r="BU15" t="s">
        <v>131</v>
      </c>
      <c r="BV15" t="s">
        <v>131</v>
      </c>
      <c r="BW15" t="s">
        <v>131</v>
      </c>
      <c r="BX15" t="s">
        <v>131</v>
      </c>
      <c r="BY15" t="s">
        <v>131</v>
      </c>
      <c r="BZ15" t="s">
        <v>130</v>
      </c>
      <c r="CA15" t="s">
        <v>131</v>
      </c>
      <c r="CB15" t="s">
        <v>130</v>
      </c>
      <c r="CC15" t="s">
        <v>130</v>
      </c>
      <c r="CD15" t="s">
        <v>131</v>
      </c>
      <c r="CE15" t="s">
        <v>131</v>
      </c>
      <c r="CF15" t="s">
        <v>130</v>
      </c>
      <c r="CG15" t="s">
        <v>128</v>
      </c>
      <c r="CH15" t="s">
        <v>131</v>
      </c>
      <c r="CI15" t="s">
        <v>130</v>
      </c>
      <c r="CJ15" t="s">
        <v>130</v>
      </c>
      <c r="CK15" t="s">
        <v>128</v>
      </c>
      <c r="CL15" t="s">
        <v>130</v>
      </c>
      <c r="CM15" t="s">
        <v>131</v>
      </c>
      <c r="CN15" t="s">
        <v>131</v>
      </c>
      <c r="CO15" t="s">
        <v>131</v>
      </c>
      <c r="CP15" t="s">
        <v>130</v>
      </c>
      <c r="CQ15" t="s">
        <v>131</v>
      </c>
      <c r="CR15" t="s">
        <v>129</v>
      </c>
      <c r="CS15" t="s">
        <v>131</v>
      </c>
      <c r="CT15" t="s">
        <v>130</v>
      </c>
      <c r="CU15" t="s">
        <v>129</v>
      </c>
      <c r="CV15" t="s">
        <v>129</v>
      </c>
      <c r="CW15" t="s">
        <v>131</v>
      </c>
      <c r="CX15" t="s">
        <v>130</v>
      </c>
      <c r="CY15" t="s">
        <v>129</v>
      </c>
      <c r="CZ15" t="s">
        <v>130</v>
      </c>
      <c r="DA15">
        <v>567447457</v>
      </c>
      <c r="DB15" t="s">
        <v>195</v>
      </c>
      <c r="DC15" s="1">
        <v>45460.678587962961</v>
      </c>
      <c r="DF15" t="s">
        <v>133</v>
      </c>
      <c r="DH15" t="s">
        <v>134</v>
      </c>
      <c r="DJ15">
        <v>14</v>
      </c>
    </row>
    <row r="16" spans="1:114" x14ac:dyDescent="0.25">
      <c r="A16" t="s">
        <v>170</v>
      </c>
      <c r="B16">
        <v>23</v>
      </c>
      <c r="C16" t="s">
        <v>152</v>
      </c>
      <c r="D16" t="s">
        <v>153</v>
      </c>
      <c r="E16" t="s">
        <v>117</v>
      </c>
      <c r="F16" t="s">
        <v>118</v>
      </c>
      <c r="G16" t="s">
        <v>119</v>
      </c>
      <c r="H16" t="s">
        <v>162</v>
      </c>
      <c r="I16" t="s">
        <v>121</v>
      </c>
      <c r="J16" t="s">
        <v>121</v>
      </c>
      <c r="K16" t="s">
        <v>123</v>
      </c>
      <c r="L16" t="s">
        <v>123</v>
      </c>
      <c r="M16" t="s">
        <v>123</v>
      </c>
      <c r="N16" t="s">
        <v>124</v>
      </c>
      <c r="O16" t="s">
        <v>155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167</v>
      </c>
      <c r="Y16" t="s">
        <v>196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 t="s">
        <v>129</v>
      </c>
      <c r="AR16" t="s">
        <v>130</v>
      </c>
      <c r="AS16" t="s">
        <v>130</v>
      </c>
      <c r="AT16" t="s">
        <v>129</v>
      </c>
      <c r="AU16" t="s">
        <v>130</v>
      </c>
      <c r="AV16" t="s">
        <v>131</v>
      </c>
      <c r="AW16" t="s">
        <v>129</v>
      </c>
      <c r="AX16" t="s">
        <v>129</v>
      </c>
      <c r="AY16" t="s">
        <v>130</v>
      </c>
      <c r="AZ16" t="s">
        <v>128</v>
      </c>
      <c r="BA16" t="s">
        <v>130</v>
      </c>
      <c r="BB16" t="s">
        <v>130</v>
      </c>
      <c r="BC16" t="s">
        <v>129</v>
      </c>
      <c r="BD16" t="s">
        <v>130</v>
      </c>
      <c r="BE16" t="s">
        <v>129</v>
      </c>
      <c r="BF16" t="s">
        <v>130</v>
      </c>
      <c r="BG16" t="s">
        <v>130</v>
      </c>
      <c r="BH16" t="s">
        <v>130</v>
      </c>
      <c r="BI16" t="s">
        <v>130</v>
      </c>
      <c r="BJ16" t="s">
        <v>129</v>
      </c>
      <c r="BK16" t="s">
        <v>130</v>
      </c>
      <c r="BL16" t="s">
        <v>130</v>
      </c>
      <c r="BM16" t="s">
        <v>130</v>
      </c>
      <c r="BN16" t="s">
        <v>130</v>
      </c>
      <c r="BO16" t="s">
        <v>130</v>
      </c>
      <c r="BP16" t="s">
        <v>131</v>
      </c>
      <c r="BQ16" t="s">
        <v>130</v>
      </c>
      <c r="BR16" t="s">
        <v>129</v>
      </c>
      <c r="BS16" t="s">
        <v>129</v>
      </c>
      <c r="BT16" t="s">
        <v>129</v>
      </c>
      <c r="BU16" t="s">
        <v>130</v>
      </c>
      <c r="BV16" t="s">
        <v>130</v>
      </c>
      <c r="BW16" t="s">
        <v>130</v>
      </c>
      <c r="BX16" t="s">
        <v>129</v>
      </c>
      <c r="BY16" t="s">
        <v>129</v>
      </c>
      <c r="BZ16" t="s">
        <v>130</v>
      </c>
      <c r="CA16" t="s">
        <v>129</v>
      </c>
      <c r="CB16" t="s">
        <v>130</v>
      </c>
      <c r="CC16" t="s">
        <v>130</v>
      </c>
      <c r="CD16" t="s">
        <v>129</v>
      </c>
      <c r="CE16" t="s">
        <v>130</v>
      </c>
      <c r="CF16" t="s">
        <v>130</v>
      </c>
      <c r="CG16" t="s">
        <v>129</v>
      </c>
      <c r="CH16" t="s">
        <v>130</v>
      </c>
      <c r="CI16" t="s">
        <v>129</v>
      </c>
      <c r="CJ16" t="s">
        <v>130</v>
      </c>
      <c r="CK16" t="s">
        <v>130</v>
      </c>
      <c r="CL16" t="s">
        <v>130</v>
      </c>
      <c r="CM16" t="s">
        <v>130</v>
      </c>
      <c r="CN16" t="s">
        <v>130</v>
      </c>
      <c r="CO16" t="s">
        <v>129</v>
      </c>
      <c r="CP16" t="s">
        <v>130</v>
      </c>
      <c r="CQ16" t="s">
        <v>130</v>
      </c>
      <c r="CR16" t="s">
        <v>130</v>
      </c>
      <c r="CS16" t="s">
        <v>129</v>
      </c>
      <c r="CT16" t="s">
        <v>130</v>
      </c>
      <c r="CU16" t="s">
        <v>129</v>
      </c>
      <c r="CV16" t="s">
        <v>129</v>
      </c>
      <c r="CW16" t="s">
        <v>130</v>
      </c>
      <c r="CX16" t="s">
        <v>130</v>
      </c>
      <c r="CY16" t="s">
        <v>129</v>
      </c>
      <c r="CZ16" t="s">
        <v>129</v>
      </c>
      <c r="DA16">
        <v>567448317</v>
      </c>
      <c r="DB16" t="s">
        <v>197</v>
      </c>
      <c r="DC16" s="1">
        <v>45460.683032407411</v>
      </c>
      <c r="DF16" t="s">
        <v>133</v>
      </c>
      <c r="DH16" t="s">
        <v>134</v>
      </c>
      <c r="DJ16">
        <v>15</v>
      </c>
    </row>
    <row r="17" spans="1:114" x14ac:dyDescent="0.25">
      <c r="A17" t="s">
        <v>114</v>
      </c>
      <c r="B17">
        <v>36</v>
      </c>
      <c r="C17" t="s">
        <v>115</v>
      </c>
      <c r="D17" t="s">
        <v>116</v>
      </c>
      <c r="E17" t="s">
        <v>117</v>
      </c>
      <c r="F17" t="s">
        <v>136</v>
      </c>
      <c r="G17" t="s">
        <v>118</v>
      </c>
      <c r="H17" t="s">
        <v>120</v>
      </c>
      <c r="I17" t="s">
        <v>128</v>
      </c>
      <c r="J17" t="s">
        <v>121</v>
      </c>
      <c r="K17" t="s">
        <v>122</v>
      </c>
      <c r="L17" t="s">
        <v>122</v>
      </c>
      <c r="M17" t="s">
        <v>122</v>
      </c>
      <c r="N17" t="s">
        <v>148</v>
      </c>
      <c r="O17" t="s">
        <v>155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126</v>
      </c>
      <c r="Y17" t="s">
        <v>198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t="s">
        <v>128</v>
      </c>
      <c r="AR17" t="s">
        <v>128</v>
      </c>
      <c r="AS17" t="s">
        <v>129</v>
      </c>
      <c r="AT17" t="s">
        <v>129</v>
      </c>
      <c r="AU17" t="s">
        <v>129</v>
      </c>
      <c r="AV17" t="s">
        <v>129</v>
      </c>
      <c r="AW17" t="s">
        <v>129</v>
      </c>
      <c r="AX17" t="s">
        <v>129</v>
      </c>
      <c r="AY17" t="s">
        <v>130</v>
      </c>
      <c r="AZ17" t="s">
        <v>129</v>
      </c>
      <c r="BA17" t="s">
        <v>131</v>
      </c>
      <c r="BB17" t="s">
        <v>129</v>
      </c>
      <c r="BC17" t="s">
        <v>130</v>
      </c>
      <c r="BD17" t="s">
        <v>129</v>
      </c>
      <c r="BE17" t="s">
        <v>129</v>
      </c>
      <c r="BF17" t="s">
        <v>129</v>
      </c>
      <c r="BG17" t="s">
        <v>130</v>
      </c>
      <c r="BH17" t="s">
        <v>131</v>
      </c>
      <c r="BI17" t="s">
        <v>129</v>
      </c>
      <c r="BJ17" t="s">
        <v>129</v>
      </c>
      <c r="BK17" t="s">
        <v>129</v>
      </c>
      <c r="BL17" t="s">
        <v>129</v>
      </c>
      <c r="BM17" t="s">
        <v>129</v>
      </c>
      <c r="BN17" t="s">
        <v>129</v>
      </c>
      <c r="BO17" t="s">
        <v>130</v>
      </c>
      <c r="BP17" t="s">
        <v>130</v>
      </c>
      <c r="BQ17" t="s">
        <v>130</v>
      </c>
      <c r="BR17" t="s">
        <v>130</v>
      </c>
      <c r="BS17" t="s">
        <v>130</v>
      </c>
      <c r="BT17" t="s">
        <v>129</v>
      </c>
      <c r="BU17" t="s">
        <v>129</v>
      </c>
      <c r="BV17" t="s">
        <v>130</v>
      </c>
      <c r="BW17" t="s">
        <v>128</v>
      </c>
      <c r="BX17" t="s">
        <v>129</v>
      </c>
      <c r="BY17" t="s">
        <v>129</v>
      </c>
      <c r="BZ17" t="s">
        <v>129</v>
      </c>
      <c r="CA17" t="s">
        <v>129</v>
      </c>
      <c r="CB17" t="s">
        <v>130</v>
      </c>
      <c r="CC17" t="s">
        <v>129</v>
      </c>
      <c r="CD17" t="s">
        <v>129</v>
      </c>
      <c r="CE17" t="s">
        <v>129</v>
      </c>
      <c r="CF17" t="s">
        <v>130</v>
      </c>
      <c r="CG17" t="s">
        <v>129</v>
      </c>
      <c r="CH17" t="s">
        <v>130</v>
      </c>
      <c r="CI17" t="s">
        <v>129</v>
      </c>
      <c r="CJ17" t="s">
        <v>129</v>
      </c>
      <c r="CK17" t="s">
        <v>129</v>
      </c>
      <c r="CL17" t="s">
        <v>130</v>
      </c>
      <c r="CM17" t="s">
        <v>128</v>
      </c>
      <c r="CN17" t="s">
        <v>129</v>
      </c>
      <c r="CO17" t="s">
        <v>130</v>
      </c>
      <c r="CP17" t="s">
        <v>129</v>
      </c>
      <c r="CQ17" t="s">
        <v>129</v>
      </c>
      <c r="CR17" t="s">
        <v>130</v>
      </c>
      <c r="CS17" t="s">
        <v>129</v>
      </c>
      <c r="CT17" t="s">
        <v>129</v>
      </c>
      <c r="CU17" t="s">
        <v>129</v>
      </c>
      <c r="CV17" t="s">
        <v>130</v>
      </c>
      <c r="CW17" t="s">
        <v>131</v>
      </c>
      <c r="CX17" t="s">
        <v>131</v>
      </c>
      <c r="CY17" t="s">
        <v>128</v>
      </c>
      <c r="CZ17" t="s">
        <v>128</v>
      </c>
      <c r="DA17">
        <v>567453336</v>
      </c>
      <c r="DB17" t="s">
        <v>199</v>
      </c>
      <c r="DC17" s="1">
        <v>45460.705127314817</v>
      </c>
      <c r="DF17" t="s">
        <v>133</v>
      </c>
      <c r="DH17" t="s">
        <v>134</v>
      </c>
      <c r="DJ17">
        <v>16</v>
      </c>
    </row>
    <row r="18" spans="1:114" x14ac:dyDescent="0.25">
      <c r="A18" t="s">
        <v>170</v>
      </c>
      <c r="B18">
        <v>41</v>
      </c>
      <c r="C18" t="s">
        <v>115</v>
      </c>
      <c r="D18" t="s">
        <v>116</v>
      </c>
      <c r="E18" t="s">
        <v>117</v>
      </c>
      <c r="F18" t="s">
        <v>136</v>
      </c>
      <c r="G18" t="s">
        <v>146</v>
      </c>
      <c r="H18" t="s">
        <v>120</v>
      </c>
      <c r="I18" t="s">
        <v>128</v>
      </c>
      <c r="J18" t="s">
        <v>128</v>
      </c>
      <c r="K18" t="s">
        <v>122</v>
      </c>
      <c r="L18" t="s">
        <v>122</v>
      </c>
      <c r="M18" t="s">
        <v>123</v>
      </c>
      <c r="N18" t="s">
        <v>148</v>
      </c>
      <c r="O18" t="s">
        <v>155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126</v>
      </c>
      <c r="Y18" t="s">
        <v>200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 t="s">
        <v>128</v>
      </c>
      <c r="AR18" t="s">
        <v>129</v>
      </c>
      <c r="AS18" t="s">
        <v>131</v>
      </c>
      <c r="AT18" t="s">
        <v>131</v>
      </c>
      <c r="AU18" t="s">
        <v>131</v>
      </c>
      <c r="AV18" t="s">
        <v>131</v>
      </c>
      <c r="AW18" t="s">
        <v>128</v>
      </c>
      <c r="AX18" t="s">
        <v>128</v>
      </c>
      <c r="AY18" t="s">
        <v>129</v>
      </c>
      <c r="AZ18" t="s">
        <v>128</v>
      </c>
      <c r="BA18" t="s">
        <v>131</v>
      </c>
      <c r="BB18" t="s">
        <v>128</v>
      </c>
      <c r="BC18" t="s">
        <v>131</v>
      </c>
      <c r="BD18" t="s">
        <v>130</v>
      </c>
      <c r="BE18" t="s">
        <v>129</v>
      </c>
      <c r="BF18" t="s">
        <v>129</v>
      </c>
      <c r="BG18" t="s">
        <v>130</v>
      </c>
      <c r="BH18" t="s">
        <v>131</v>
      </c>
      <c r="BI18" t="s">
        <v>128</v>
      </c>
      <c r="BJ18" t="s">
        <v>128</v>
      </c>
      <c r="BK18" t="s">
        <v>128</v>
      </c>
      <c r="BL18" t="s">
        <v>128</v>
      </c>
      <c r="BM18" t="s">
        <v>128</v>
      </c>
      <c r="BN18" t="s">
        <v>131</v>
      </c>
      <c r="BO18" t="s">
        <v>129</v>
      </c>
      <c r="BP18" t="s">
        <v>131</v>
      </c>
      <c r="BQ18" t="s">
        <v>131</v>
      </c>
      <c r="BR18" t="s">
        <v>130</v>
      </c>
      <c r="BS18" t="s">
        <v>130</v>
      </c>
      <c r="BT18" t="s">
        <v>130</v>
      </c>
      <c r="BU18" t="s">
        <v>128</v>
      </c>
      <c r="BV18" t="s">
        <v>129</v>
      </c>
      <c r="BW18" t="s">
        <v>128</v>
      </c>
      <c r="BX18" t="s">
        <v>128</v>
      </c>
      <c r="BY18" t="s">
        <v>129</v>
      </c>
      <c r="BZ18" t="s">
        <v>131</v>
      </c>
      <c r="CA18" t="s">
        <v>128</v>
      </c>
      <c r="CB18" t="s">
        <v>129</v>
      </c>
      <c r="CC18" t="s">
        <v>130</v>
      </c>
      <c r="CD18" t="s">
        <v>130</v>
      </c>
      <c r="CE18" t="s">
        <v>130</v>
      </c>
      <c r="CF18" t="s">
        <v>131</v>
      </c>
      <c r="CG18" t="s">
        <v>129</v>
      </c>
      <c r="CH18" t="s">
        <v>131</v>
      </c>
      <c r="CI18" t="s">
        <v>128</v>
      </c>
      <c r="CJ18" t="s">
        <v>131</v>
      </c>
      <c r="CK18" t="s">
        <v>130</v>
      </c>
      <c r="CL18" t="s">
        <v>131</v>
      </c>
      <c r="CM18" t="s">
        <v>128</v>
      </c>
      <c r="CN18" t="s">
        <v>128</v>
      </c>
      <c r="CO18" t="s">
        <v>130</v>
      </c>
      <c r="CP18" t="s">
        <v>130</v>
      </c>
      <c r="CQ18" t="s">
        <v>129</v>
      </c>
      <c r="CR18" t="s">
        <v>129</v>
      </c>
      <c r="CS18" t="s">
        <v>130</v>
      </c>
      <c r="CT18" t="s">
        <v>128</v>
      </c>
      <c r="CU18" t="s">
        <v>128</v>
      </c>
      <c r="CV18" t="s">
        <v>131</v>
      </c>
      <c r="CW18" t="s">
        <v>130</v>
      </c>
      <c r="CX18" t="s">
        <v>128</v>
      </c>
      <c r="CY18" t="s">
        <v>128</v>
      </c>
      <c r="CZ18" t="s">
        <v>128</v>
      </c>
      <c r="DA18">
        <v>567454072</v>
      </c>
      <c r="DB18" t="s">
        <v>201</v>
      </c>
      <c r="DC18" s="1">
        <v>45460.707858796297</v>
      </c>
      <c r="DF18" t="s">
        <v>133</v>
      </c>
      <c r="DH18" t="s">
        <v>134</v>
      </c>
      <c r="DJ18">
        <v>17</v>
      </c>
    </row>
    <row r="19" spans="1:114" x14ac:dyDescent="0.25">
      <c r="A19" t="s">
        <v>170</v>
      </c>
      <c r="B19">
        <v>34</v>
      </c>
      <c r="C19" t="s">
        <v>115</v>
      </c>
      <c r="D19" t="s">
        <v>116</v>
      </c>
      <c r="E19" t="s">
        <v>117</v>
      </c>
      <c r="F19" t="s">
        <v>145</v>
      </c>
      <c r="G19" t="s">
        <v>146</v>
      </c>
      <c r="H19" t="s">
        <v>162</v>
      </c>
      <c r="I19" t="s">
        <v>121</v>
      </c>
      <c r="J19" t="s">
        <v>121</v>
      </c>
      <c r="K19" t="s">
        <v>123</v>
      </c>
      <c r="L19" t="s">
        <v>123</v>
      </c>
      <c r="M19" t="s">
        <v>123</v>
      </c>
      <c r="N19" t="s">
        <v>148</v>
      </c>
      <c r="O19" t="s">
        <v>155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126</v>
      </c>
      <c r="Y19" t="s">
        <v>202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 t="s">
        <v>130</v>
      </c>
      <c r="AR19" t="s">
        <v>130</v>
      </c>
      <c r="AS19" t="s">
        <v>129</v>
      </c>
      <c r="AT19" t="s">
        <v>130</v>
      </c>
      <c r="AU19" t="s">
        <v>130</v>
      </c>
      <c r="AV19" t="s">
        <v>130</v>
      </c>
      <c r="AW19" t="s">
        <v>129</v>
      </c>
      <c r="AX19" t="s">
        <v>130</v>
      </c>
      <c r="AY19" t="s">
        <v>130</v>
      </c>
      <c r="AZ19" t="s">
        <v>130</v>
      </c>
      <c r="BA19" t="s">
        <v>130</v>
      </c>
      <c r="BB19" t="s">
        <v>130</v>
      </c>
      <c r="BC19" t="s">
        <v>130</v>
      </c>
      <c r="BD19" t="s">
        <v>130</v>
      </c>
      <c r="BE19" t="s">
        <v>130</v>
      </c>
      <c r="BF19" t="s">
        <v>130</v>
      </c>
      <c r="BG19" t="s">
        <v>129</v>
      </c>
      <c r="BH19" t="s">
        <v>130</v>
      </c>
      <c r="BI19" t="s">
        <v>131</v>
      </c>
      <c r="BJ19" t="s">
        <v>131</v>
      </c>
      <c r="BK19" t="s">
        <v>130</v>
      </c>
      <c r="BL19" t="s">
        <v>130</v>
      </c>
      <c r="BM19" t="s">
        <v>129</v>
      </c>
      <c r="BN19" t="s">
        <v>130</v>
      </c>
      <c r="BO19" t="s">
        <v>130</v>
      </c>
      <c r="BP19" t="s">
        <v>130</v>
      </c>
      <c r="BQ19" t="s">
        <v>130</v>
      </c>
      <c r="BR19" t="s">
        <v>130</v>
      </c>
      <c r="BS19" t="s">
        <v>129</v>
      </c>
      <c r="BT19" t="s">
        <v>130</v>
      </c>
      <c r="BU19" t="s">
        <v>130</v>
      </c>
      <c r="BV19" t="s">
        <v>129</v>
      </c>
      <c r="BW19" t="s">
        <v>130</v>
      </c>
      <c r="BX19" t="s">
        <v>129</v>
      </c>
      <c r="BY19" t="s">
        <v>129</v>
      </c>
      <c r="BZ19" t="s">
        <v>130</v>
      </c>
      <c r="CA19" t="s">
        <v>129</v>
      </c>
      <c r="CB19" t="s">
        <v>130</v>
      </c>
      <c r="CC19" t="s">
        <v>130</v>
      </c>
      <c r="CD19" t="s">
        <v>129</v>
      </c>
      <c r="CE19" t="s">
        <v>130</v>
      </c>
      <c r="CF19" t="s">
        <v>130</v>
      </c>
      <c r="CG19" t="s">
        <v>129</v>
      </c>
      <c r="CH19" t="s">
        <v>130</v>
      </c>
      <c r="CI19" t="s">
        <v>130</v>
      </c>
      <c r="CJ19" t="s">
        <v>130</v>
      </c>
      <c r="CK19" t="s">
        <v>129</v>
      </c>
      <c r="CL19" t="s">
        <v>130</v>
      </c>
      <c r="CM19" t="s">
        <v>130</v>
      </c>
      <c r="CN19" t="s">
        <v>130</v>
      </c>
      <c r="CO19" t="s">
        <v>130</v>
      </c>
      <c r="CP19" t="s">
        <v>130</v>
      </c>
      <c r="CQ19" t="s">
        <v>130</v>
      </c>
      <c r="CR19" t="s">
        <v>130</v>
      </c>
      <c r="CS19" t="s">
        <v>129</v>
      </c>
      <c r="CT19" t="s">
        <v>131</v>
      </c>
      <c r="CU19" t="s">
        <v>131</v>
      </c>
      <c r="CV19" t="s">
        <v>131</v>
      </c>
      <c r="CW19" t="s">
        <v>131</v>
      </c>
      <c r="CX19" t="s">
        <v>128</v>
      </c>
      <c r="CY19" t="s">
        <v>129</v>
      </c>
      <c r="CZ19" t="s">
        <v>130</v>
      </c>
      <c r="DA19">
        <v>567457509</v>
      </c>
      <c r="DB19" t="s">
        <v>203</v>
      </c>
      <c r="DC19" s="1">
        <v>45460.732060185182</v>
      </c>
      <c r="DF19" t="s">
        <v>133</v>
      </c>
      <c r="DH19" t="s">
        <v>134</v>
      </c>
      <c r="DJ19">
        <v>18</v>
      </c>
    </row>
    <row r="20" spans="1:114" x14ac:dyDescent="0.25">
      <c r="A20" t="s">
        <v>170</v>
      </c>
      <c r="B20">
        <v>26</v>
      </c>
      <c r="C20" t="s">
        <v>115</v>
      </c>
      <c r="D20" t="s">
        <v>116</v>
      </c>
      <c r="E20" t="s">
        <v>117</v>
      </c>
      <c r="F20" t="s">
        <v>145</v>
      </c>
      <c r="G20" t="s">
        <v>119</v>
      </c>
      <c r="H20" t="s">
        <v>162</v>
      </c>
      <c r="I20" t="s">
        <v>121</v>
      </c>
      <c r="J20" t="s">
        <v>121</v>
      </c>
      <c r="K20" t="s">
        <v>122</v>
      </c>
      <c r="L20" t="s">
        <v>123</v>
      </c>
      <c r="M20" t="s">
        <v>122</v>
      </c>
      <c r="N20" t="s">
        <v>148</v>
      </c>
      <c r="O20" t="s">
        <v>204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1</v>
      </c>
      <c r="W20">
        <v>1</v>
      </c>
      <c r="X20" t="s">
        <v>167</v>
      </c>
      <c r="Y20" t="s">
        <v>205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t="s">
        <v>130</v>
      </c>
      <c r="AR20" t="s">
        <v>129</v>
      </c>
      <c r="AS20" t="s">
        <v>130</v>
      </c>
      <c r="AT20" t="s">
        <v>130</v>
      </c>
      <c r="AU20" t="s">
        <v>130</v>
      </c>
      <c r="AV20" t="s">
        <v>131</v>
      </c>
      <c r="AW20" t="s">
        <v>130</v>
      </c>
      <c r="AX20" t="s">
        <v>129</v>
      </c>
      <c r="AY20" t="s">
        <v>129</v>
      </c>
      <c r="AZ20" t="s">
        <v>129</v>
      </c>
      <c r="BA20" t="s">
        <v>131</v>
      </c>
      <c r="BB20" t="s">
        <v>129</v>
      </c>
      <c r="BC20" t="s">
        <v>131</v>
      </c>
      <c r="BD20" t="s">
        <v>131</v>
      </c>
      <c r="BE20" t="s">
        <v>131</v>
      </c>
      <c r="BF20" t="s">
        <v>131</v>
      </c>
      <c r="BG20" t="s">
        <v>130</v>
      </c>
      <c r="BH20" t="s">
        <v>130</v>
      </c>
      <c r="BI20" t="s">
        <v>129</v>
      </c>
      <c r="BJ20" t="s">
        <v>128</v>
      </c>
      <c r="BK20" t="s">
        <v>128</v>
      </c>
      <c r="BL20" t="s">
        <v>131</v>
      </c>
      <c r="BM20" t="s">
        <v>128</v>
      </c>
      <c r="BN20" t="s">
        <v>130</v>
      </c>
      <c r="BO20" t="s">
        <v>130</v>
      </c>
      <c r="BP20" t="s">
        <v>130</v>
      </c>
      <c r="BQ20" t="s">
        <v>130</v>
      </c>
      <c r="BR20" t="s">
        <v>130</v>
      </c>
      <c r="BS20" t="s">
        <v>129</v>
      </c>
      <c r="BT20" t="s">
        <v>128</v>
      </c>
      <c r="BU20" t="s">
        <v>130</v>
      </c>
      <c r="BV20" t="s">
        <v>130</v>
      </c>
      <c r="BW20" t="s">
        <v>131</v>
      </c>
      <c r="BX20" t="s">
        <v>128</v>
      </c>
      <c r="BY20" t="s">
        <v>129</v>
      </c>
      <c r="BZ20" t="s">
        <v>130</v>
      </c>
      <c r="CA20" t="s">
        <v>129</v>
      </c>
      <c r="CB20" t="s">
        <v>130</v>
      </c>
      <c r="CC20" t="s">
        <v>129</v>
      </c>
      <c r="CD20" t="s">
        <v>130</v>
      </c>
      <c r="CE20" t="s">
        <v>129</v>
      </c>
      <c r="CF20" t="s">
        <v>129</v>
      </c>
      <c r="CG20" t="s">
        <v>131</v>
      </c>
      <c r="CH20" t="s">
        <v>131</v>
      </c>
      <c r="CI20" t="s">
        <v>130</v>
      </c>
      <c r="CJ20" t="s">
        <v>129</v>
      </c>
      <c r="CK20" t="s">
        <v>129</v>
      </c>
      <c r="CL20" t="s">
        <v>129</v>
      </c>
      <c r="CM20" t="s">
        <v>129</v>
      </c>
      <c r="CN20" t="s">
        <v>130</v>
      </c>
      <c r="CO20" t="s">
        <v>130</v>
      </c>
      <c r="CP20" t="s">
        <v>131</v>
      </c>
      <c r="CQ20" t="s">
        <v>130</v>
      </c>
      <c r="CR20" t="s">
        <v>129</v>
      </c>
      <c r="CS20" t="s">
        <v>129</v>
      </c>
      <c r="CT20" t="s">
        <v>130</v>
      </c>
      <c r="CU20" t="s">
        <v>129</v>
      </c>
      <c r="CV20" t="s">
        <v>129</v>
      </c>
      <c r="CW20" t="s">
        <v>129</v>
      </c>
      <c r="CX20" t="s">
        <v>128</v>
      </c>
      <c r="CY20" t="s">
        <v>130</v>
      </c>
      <c r="CZ20" t="s">
        <v>130</v>
      </c>
      <c r="DA20">
        <v>567458930</v>
      </c>
      <c r="DB20" t="s">
        <v>206</v>
      </c>
      <c r="DC20" s="1">
        <v>45460.742013888892</v>
      </c>
      <c r="DF20" t="s">
        <v>133</v>
      </c>
      <c r="DH20" t="s">
        <v>134</v>
      </c>
      <c r="DJ20">
        <v>19</v>
      </c>
    </row>
    <row r="21" spans="1:114" x14ac:dyDescent="0.25">
      <c r="A21" t="s">
        <v>114</v>
      </c>
      <c r="B21">
        <v>38</v>
      </c>
      <c r="C21" t="s">
        <v>115</v>
      </c>
      <c r="D21" t="s">
        <v>116</v>
      </c>
      <c r="E21" t="s">
        <v>117</v>
      </c>
      <c r="F21" t="s">
        <v>145</v>
      </c>
      <c r="G21" t="s">
        <v>119</v>
      </c>
      <c r="H21" t="s">
        <v>147</v>
      </c>
      <c r="I21" t="s">
        <v>131</v>
      </c>
      <c r="J21" t="s">
        <v>131</v>
      </c>
      <c r="K21" t="s">
        <v>139</v>
      </c>
      <c r="L21" t="s">
        <v>139</v>
      </c>
      <c r="M21" t="s">
        <v>139</v>
      </c>
      <c r="N21" t="s">
        <v>148</v>
      </c>
      <c r="O21" t="s">
        <v>207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 t="s">
        <v>126</v>
      </c>
      <c r="Y21" t="s">
        <v>208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 t="s">
        <v>130</v>
      </c>
      <c r="AR21" t="s">
        <v>130</v>
      </c>
      <c r="AS21" t="s">
        <v>129</v>
      </c>
      <c r="AT21" t="s">
        <v>131</v>
      </c>
      <c r="AU21" t="s">
        <v>129</v>
      </c>
      <c r="AV21" t="s">
        <v>129</v>
      </c>
      <c r="AW21" t="s">
        <v>128</v>
      </c>
      <c r="AX21" t="s">
        <v>129</v>
      </c>
      <c r="AY21" t="s">
        <v>130</v>
      </c>
      <c r="AZ21" t="s">
        <v>130</v>
      </c>
      <c r="BA21" t="s">
        <v>131</v>
      </c>
      <c r="BB21" t="s">
        <v>129</v>
      </c>
      <c r="BC21" t="s">
        <v>131</v>
      </c>
      <c r="BD21" t="s">
        <v>131</v>
      </c>
      <c r="BE21" t="s">
        <v>130</v>
      </c>
      <c r="BF21" t="s">
        <v>131</v>
      </c>
      <c r="BG21" t="s">
        <v>129</v>
      </c>
      <c r="BH21" t="s">
        <v>130</v>
      </c>
      <c r="BI21" t="s">
        <v>129</v>
      </c>
      <c r="BJ21" t="s">
        <v>131</v>
      </c>
      <c r="BK21" t="s">
        <v>129</v>
      </c>
      <c r="BL21" t="s">
        <v>131</v>
      </c>
      <c r="BM21" t="s">
        <v>128</v>
      </c>
      <c r="BN21" t="s">
        <v>131</v>
      </c>
      <c r="BO21" t="s">
        <v>130</v>
      </c>
      <c r="BP21" t="s">
        <v>130</v>
      </c>
      <c r="BQ21" t="s">
        <v>129</v>
      </c>
      <c r="BR21" t="s">
        <v>129</v>
      </c>
      <c r="BS21" t="s">
        <v>129</v>
      </c>
      <c r="BT21" t="s">
        <v>130</v>
      </c>
      <c r="BU21" t="s">
        <v>130</v>
      </c>
      <c r="BV21" t="s">
        <v>129</v>
      </c>
      <c r="BW21" t="s">
        <v>130</v>
      </c>
      <c r="BX21" t="s">
        <v>130</v>
      </c>
      <c r="BY21" t="s">
        <v>128</v>
      </c>
      <c r="BZ21" t="s">
        <v>130</v>
      </c>
      <c r="CA21" t="s">
        <v>130</v>
      </c>
      <c r="CB21" t="s">
        <v>130</v>
      </c>
      <c r="CC21" t="s">
        <v>130</v>
      </c>
      <c r="CD21" t="s">
        <v>129</v>
      </c>
      <c r="CE21" t="s">
        <v>130</v>
      </c>
      <c r="CF21" t="s">
        <v>129</v>
      </c>
      <c r="CG21" t="s">
        <v>130</v>
      </c>
      <c r="CH21" t="s">
        <v>130</v>
      </c>
      <c r="CI21" t="s">
        <v>130</v>
      </c>
      <c r="CJ21" t="s">
        <v>129</v>
      </c>
      <c r="CK21" t="s">
        <v>129</v>
      </c>
      <c r="CL21" t="s">
        <v>130</v>
      </c>
      <c r="CM21" t="s">
        <v>129</v>
      </c>
      <c r="CN21" t="s">
        <v>130</v>
      </c>
      <c r="CO21" t="s">
        <v>129</v>
      </c>
      <c r="CP21" t="s">
        <v>130</v>
      </c>
      <c r="CQ21" t="s">
        <v>130</v>
      </c>
      <c r="CR21" t="s">
        <v>129</v>
      </c>
      <c r="CS21" t="s">
        <v>129</v>
      </c>
      <c r="CT21" t="s">
        <v>130</v>
      </c>
      <c r="CU21" t="s">
        <v>129</v>
      </c>
      <c r="CV21" t="s">
        <v>128</v>
      </c>
      <c r="CW21" t="s">
        <v>129</v>
      </c>
      <c r="CX21" t="s">
        <v>129</v>
      </c>
      <c r="CY21" t="s">
        <v>129</v>
      </c>
      <c r="CZ21" t="s">
        <v>129</v>
      </c>
      <c r="DA21">
        <v>567460197</v>
      </c>
      <c r="DB21" t="s">
        <v>209</v>
      </c>
      <c r="DC21" s="1">
        <v>45460.75072916667</v>
      </c>
      <c r="DF21" t="s">
        <v>133</v>
      </c>
      <c r="DH21" t="s">
        <v>134</v>
      </c>
      <c r="DJ21">
        <v>20</v>
      </c>
    </row>
    <row r="22" spans="1:114" x14ac:dyDescent="0.25">
      <c r="A22" t="s">
        <v>170</v>
      </c>
      <c r="B22">
        <v>42</v>
      </c>
      <c r="C22" t="s">
        <v>115</v>
      </c>
      <c r="D22" t="s">
        <v>116</v>
      </c>
      <c r="E22" t="s">
        <v>117</v>
      </c>
      <c r="F22" t="s">
        <v>136</v>
      </c>
      <c r="G22" t="s">
        <v>118</v>
      </c>
      <c r="H22" t="s">
        <v>120</v>
      </c>
      <c r="I22" t="s">
        <v>128</v>
      </c>
      <c r="J22" t="s">
        <v>138</v>
      </c>
      <c r="K22" t="s">
        <v>122</v>
      </c>
      <c r="L22" t="s">
        <v>122</v>
      </c>
      <c r="M22" t="s">
        <v>122</v>
      </c>
      <c r="N22" t="s">
        <v>148</v>
      </c>
      <c r="O22" t="s">
        <v>149</v>
      </c>
      <c r="P22">
        <v>1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 t="s">
        <v>126</v>
      </c>
      <c r="Y22" t="s">
        <v>210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 t="s">
        <v>129</v>
      </c>
      <c r="AR22" t="s">
        <v>130</v>
      </c>
      <c r="AS22" t="s">
        <v>130</v>
      </c>
      <c r="AT22" t="s">
        <v>130</v>
      </c>
      <c r="AU22" t="s">
        <v>130</v>
      </c>
      <c r="AV22" t="s">
        <v>129</v>
      </c>
      <c r="AW22" t="s">
        <v>129</v>
      </c>
      <c r="AX22" t="s">
        <v>129</v>
      </c>
      <c r="AY22" t="s">
        <v>129</v>
      </c>
      <c r="AZ22" t="s">
        <v>128</v>
      </c>
      <c r="BA22" t="s">
        <v>129</v>
      </c>
      <c r="BB22" t="s">
        <v>129</v>
      </c>
      <c r="BC22" t="s">
        <v>130</v>
      </c>
      <c r="BD22" t="s">
        <v>130</v>
      </c>
      <c r="BE22" t="s">
        <v>130</v>
      </c>
      <c r="BF22" t="s">
        <v>129</v>
      </c>
      <c r="BG22" t="s">
        <v>130</v>
      </c>
      <c r="BH22" t="s">
        <v>130</v>
      </c>
      <c r="BI22" t="s">
        <v>129</v>
      </c>
      <c r="BJ22" t="s">
        <v>129</v>
      </c>
      <c r="BK22" t="s">
        <v>129</v>
      </c>
      <c r="BL22" t="s">
        <v>131</v>
      </c>
      <c r="BM22" t="s">
        <v>128</v>
      </c>
      <c r="BN22" t="s">
        <v>130</v>
      </c>
      <c r="BO22" t="s">
        <v>129</v>
      </c>
      <c r="BP22" t="s">
        <v>131</v>
      </c>
      <c r="BQ22" t="s">
        <v>131</v>
      </c>
      <c r="BR22" t="s">
        <v>129</v>
      </c>
      <c r="BS22" t="s">
        <v>129</v>
      </c>
      <c r="BT22" t="s">
        <v>131</v>
      </c>
      <c r="BU22" t="s">
        <v>128</v>
      </c>
      <c r="BV22" t="s">
        <v>130</v>
      </c>
      <c r="BW22" t="s">
        <v>129</v>
      </c>
      <c r="BX22" t="s">
        <v>128</v>
      </c>
      <c r="BY22" t="s">
        <v>128</v>
      </c>
      <c r="BZ22" t="s">
        <v>130</v>
      </c>
      <c r="CA22" t="s">
        <v>129</v>
      </c>
      <c r="CB22" t="s">
        <v>129</v>
      </c>
      <c r="CC22" t="s">
        <v>129</v>
      </c>
      <c r="CD22" t="s">
        <v>128</v>
      </c>
      <c r="CE22" t="s">
        <v>128</v>
      </c>
      <c r="CF22" t="s">
        <v>130</v>
      </c>
      <c r="CG22" t="s">
        <v>131</v>
      </c>
      <c r="CH22" t="s">
        <v>130</v>
      </c>
      <c r="CI22" t="s">
        <v>130</v>
      </c>
      <c r="CJ22" t="s">
        <v>129</v>
      </c>
      <c r="CK22" t="s">
        <v>129</v>
      </c>
      <c r="CL22" t="s">
        <v>130</v>
      </c>
      <c r="CM22" t="s">
        <v>129</v>
      </c>
      <c r="CN22" t="s">
        <v>129</v>
      </c>
      <c r="CO22" t="s">
        <v>129</v>
      </c>
      <c r="CP22" t="s">
        <v>130</v>
      </c>
      <c r="CQ22" t="s">
        <v>130</v>
      </c>
      <c r="CR22" t="s">
        <v>129</v>
      </c>
      <c r="CS22" t="s">
        <v>130</v>
      </c>
      <c r="CT22" t="s">
        <v>129</v>
      </c>
      <c r="CU22" t="s">
        <v>128</v>
      </c>
      <c r="CV22" t="s">
        <v>131</v>
      </c>
      <c r="CW22" t="s">
        <v>131</v>
      </c>
      <c r="CX22" t="s">
        <v>131</v>
      </c>
      <c r="CY22" t="s">
        <v>131</v>
      </c>
      <c r="CZ22" t="s">
        <v>128</v>
      </c>
      <c r="DA22">
        <v>567460360</v>
      </c>
      <c r="DB22" t="s">
        <v>211</v>
      </c>
      <c r="DC22" s="1">
        <v>45460.752233796287</v>
      </c>
      <c r="DF22" t="s">
        <v>133</v>
      </c>
      <c r="DH22" t="s">
        <v>134</v>
      </c>
      <c r="DJ22">
        <v>21</v>
      </c>
    </row>
    <row r="23" spans="1:114" x14ac:dyDescent="0.25">
      <c r="A23" t="s">
        <v>161</v>
      </c>
      <c r="B23">
        <v>35</v>
      </c>
      <c r="C23" t="s">
        <v>152</v>
      </c>
      <c r="D23" t="s">
        <v>153</v>
      </c>
      <c r="E23" t="s">
        <v>117</v>
      </c>
      <c r="F23" t="s">
        <v>118</v>
      </c>
      <c r="G23" t="s">
        <v>119</v>
      </c>
      <c r="H23" t="s">
        <v>162</v>
      </c>
      <c r="I23" t="s">
        <v>138</v>
      </c>
      <c r="J23" t="s">
        <v>138</v>
      </c>
      <c r="K23" t="s">
        <v>123</v>
      </c>
      <c r="L23" t="s">
        <v>123</v>
      </c>
      <c r="M23" t="s">
        <v>123</v>
      </c>
      <c r="N23" t="s">
        <v>124</v>
      </c>
      <c r="O23" t="s">
        <v>149</v>
      </c>
      <c r="P23">
        <v>1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 t="s">
        <v>141</v>
      </c>
      <c r="Y23" t="s">
        <v>212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 t="s">
        <v>129</v>
      </c>
      <c r="AR23" t="s">
        <v>129</v>
      </c>
      <c r="AS23" t="s">
        <v>129</v>
      </c>
      <c r="AT23" t="s">
        <v>130</v>
      </c>
      <c r="AU23" t="s">
        <v>129</v>
      </c>
      <c r="AV23" t="s">
        <v>130</v>
      </c>
      <c r="AW23" t="s">
        <v>129</v>
      </c>
      <c r="AX23" t="s">
        <v>130</v>
      </c>
      <c r="AY23" t="s">
        <v>130</v>
      </c>
      <c r="AZ23" t="s">
        <v>129</v>
      </c>
      <c r="BA23" t="s">
        <v>130</v>
      </c>
      <c r="BB23" t="s">
        <v>129</v>
      </c>
      <c r="BC23" t="s">
        <v>131</v>
      </c>
      <c r="BD23" t="s">
        <v>130</v>
      </c>
      <c r="BE23" t="s">
        <v>129</v>
      </c>
      <c r="BF23" t="s">
        <v>129</v>
      </c>
      <c r="BG23" t="s">
        <v>130</v>
      </c>
      <c r="BH23" t="s">
        <v>130</v>
      </c>
      <c r="BI23" t="s">
        <v>129</v>
      </c>
      <c r="BJ23" t="s">
        <v>129</v>
      </c>
      <c r="BK23" t="s">
        <v>129</v>
      </c>
      <c r="BL23" t="s">
        <v>129</v>
      </c>
      <c r="BM23" t="s">
        <v>129</v>
      </c>
      <c r="BN23" t="s">
        <v>131</v>
      </c>
      <c r="BO23" t="s">
        <v>130</v>
      </c>
      <c r="BP23" t="s">
        <v>130</v>
      </c>
      <c r="BQ23" t="s">
        <v>129</v>
      </c>
      <c r="BR23" t="s">
        <v>129</v>
      </c>
      <c r="BS23" t="s">
        <v>129</v>
      </c>
      <c r="BT23" t="s">
        <v>129</v>
      </c>
      <c r="BU23" t="s">
        <v>129</v>
      </c>
      <c r="BV23" t="s">
        <v>130</v>
      </c>
      <c r="BW23" t="s">
        <v>130</v>
      </c>
      <c r="BX23" t="s">
        <v>129</v>
      </c>
      <c r="BY23" t="s">
        <v>129</v>
      </c>
      <c r="BZ23" t="s">
        <v>130</v>
      </c>
      <c r="CA23" t="s">
        <v>129</v>
      </c>
      <c r="CB23" t="s">
        <v>130</v>
      </c>
      <c r="CC23" t="s">
        <v>129</v>
      </c>
      <c r="CD23" t="s">
        <v>129</v>
      </c>
      <c r="CE23" t="s">
        <v>130</v>
      </c>
      <c r="CF23" t="s">
        <v>130</v>
      </c>
      <c r="CG23" t="s">
        <v>129</v>
      </c>
      <c r="CH23" t="s">
        <v>130</v>
      </c>
      <c r="CI23" t="s">
        <v>130</v>
      </c>
      <c r="CJ23" t="s">
        <v>129</v>
      </c>
      <c r="CK23" t="s">
        <v>129</v>
      </c>
      <c r="CL23" t="s">
        <v>130</v>
      </c>
      <c r="CM23" t="s">
        <v>129</v>
      </c>
      <c r="CN23" t="s">
        <v>129</v>
      </c>
      <c r="CO23" t="s">
        <v>129</v>
      </c>
      <c r="CP23" t="s">
        <v>130</v>
      </c>
      <c r="CQ23" t="s">
        <v>130</v>
      </c>
      <c r="CR23" t="s">
        <v>130</v>
      </c>
      <c r="CS23" t="s">
        <v>129</v>
      </c>
      <c r="CT23" t="s">
        <v>130</v>
      </c>
      <c r="CU23" t="s">
        <v>129</v>
      </c>
      <c r="CV23" t="s">
        <v>130</v>
      </c>
      <c r="CW23" t="s">
        <v>130</v>
      </c>
      <c r="CX23" t="s">
        <v>129</v>
      </c>
      <c r="CY23" t="s">
        <v>129</v>
      </c>
      <c r="CZ23" t="s">
        <v>129</v>
      </c>
      <c r="DA23">
        <v>567460592</v>
      </c>
      <c r="DB23" t="s">
        <v>213</v>
      </c>
      <c r="DC23" s="1">
        <v>45460.754328703697</v>
      </c>
      <c r="DF23" t="s">
        <v>133</v>
      </c>
      <c r="DH23" t="s">
        <v>134</v>
      </c>
      <c r="DJ23">
        <v>22</v>
      </c>
    </row>
    <row r="24" spans="1:114" x14ac:dyDescent="0.25">
      <c r="A24" t="s">
        <v>170</v>
      </c>
      <c r="B24">
        <v>31</v>
      </c>
      <c r="C24" t="s">
        <v>115</v>
      </c>
      <c r="D24" t="s">
        <v>116</v>
      </c>
      <c r="E24" t="s">
        <v>117</v>
      </c>
      <c r="F24" t="s">
        <v>145</v>
      </c>
      <c r="G24" t="s">
        <v>119</v>
      </c>
      <c r="H24" t="s">
        <v>162</v>
      </c>
      <c r="I24" t="s">
        <v>121</v>
      </c>
      <c r="J24" t="s">
        <v>138</v>
      </c>
      <c r="K24" t="s">
        <v>122</v>
      </c>
      <c r="L24" t="s">
        <v>123</v>
      </c>
      <c r="M24" t="s">
        <v>123</v>
      </c>
      <c r="N24" t="s">
        <v>124</v>
      </c>
      <c r="O24" t="s">
        <v>155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141</v>
      </c>
      <c r="Y24" t="s">
        <v>214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 t="s">
        <v>131</v>
      </c>
      <c r="AR24" t="s">
        <v>130</v>
      </c>
      <c r="AS24" t="s">
        <v>130</v>
      </c>
      <c r="AT24" t="s">
        <v>131</v>
      </c>
      <c r="AU24" t="s">
        <v>130</v>
      </c>
      <c r="AV24" t="s">
        <v>130</v>
      </c>
      <c r="AW24" t="s">
        <v>130</v>
      </c>
      <c r="AX24" t="s">
        <v>130</v>
      </c>
      <c r="AY24" t="s">
        <v>130</v>
      </c>
      <c r="AZ24" t="s">
        <v>129</v>
      </c>
      <c r="BA24" t="s">
        <v>130</v>
      </c>
      <c r="BB24" t="s">
        <v>130</v>
      </c>
      <c r="BC24" t="s">
        <v>131</v>
      </c>
      <c r="BD24" t="s">
        <v>129</v>
      </c>
      <c r="BE24" t="s">
        <v>131</v>
      </c>
      <c r="BF24" t="s">
        <v>131</v>
      </c>
      <c r="BG24" t="s">
        <v>131</v>
      </c>
      <c r="BH24" t="s">
        <v>130</v>
      </c>
      <c r="BI24" t="s">
        <v>130</v>
      </c>
      <c r="BJ24" t="s">
        <v>130</v>
      </c>
      <c r="BK24" t="s">
        <v>130</v>
      </c>
      <c r="BL24" t="s">
        <v>130</v>
      </c>
      <c r="BM24" t="s">
        <v>129</v>
      </c>
      <c r="BN24" t="s">
        <v>130</v>
      </c>
      <c r="BO24" t="s">
        <v>129</v>
      </c>
      <c r="BP24" t="s">
        <v>130</v>
      </c>
      <c r="BQ24" t="s">
        <v>130</v>
      </c>
      <c r="BR24" t="s">
        <v>129</v>
      </c>
      <c r="BS24" t="s">
        <v>129</v>
      </c>
      <c r="BT24" t="s">
        <v>130</v>
      </c>
      <c r="BU24" t="s">
        <v>128</v>
      </c>
      <c r="BV24" t="s">
        <v>129</v>
      </c>
      <c r="BW24" t="s">
        <v>128</v>
      </c>
      <c r="BX24" t="s">
        <v>128</v>
      </c>
      <c r="BY24" t="s">
        <v>129</v>
      </c>
      <c r="BZ24" t="s">
        <v>128</v>
      </c>
      <c r="CA24" t="s">
        <v>128</v>
      </c>
      <c r="CB24" t="s">
        <v>128</v>
      </c>
      <c r="CC24" t="s">
        <v>128</v>
      </c>
      <c r="CD24" t="s">
        <v>131</v>
      </c>
      <c r="CE24" t="s">
        <v>129</v>
      </c>
      <c r="CF24" t="s">
        <v>131</v>
      </c>
      <c r="CG24" t="s">
        <v>131</v>
      </c>
      <c r="CH24" t="s">
        <v>131</v>
      </c>
      <c r="CI24" t="s">
        <v>130</v>
      </c>
      <c r="CJ24" t="s">
        <v>128</v>
      </c>
      <c r="CK24" t="s">
        <v>131</v>
      </c>
      <c r="CL24" t="s">
        <v>131</v>
      </c>
      <c r="CM24" t="s">
        <v>131</v>
      </c>
      <c r="CN24" t="s">
        <v>131</v>
      </c>
      <c r="CO24" t="s">
        <v>131</v>
      </c>
      <c r="CP24" t="s">
        <v>131</v>
      </c>
      <c r="CQ24" t="s">
        <v>131</v>
      </c>
      <c r="CR24" t="s">
        <v>131</v>
      </c>
      <c r="CS24" t="s">
        <v>131</v>
      </c>
      <c r="CT24" t="s">
        <v>131</v>
      </c>
      <c r="CU24" t="s">
        <v>130</v>
      </c>
      <c r="CV24" t="s">
        <v>131</v>
      </c>
      <c r="CW24" t="s">
        <v>131</v>
      </c>
      <c r="CX24" t="s">
        <v>131</v>
      </c>
      <c r="CY24" t="s">
        <v>131</v>
      </c>
      <c r="CZ24" t="s">
        <v>130</v>
      </c>
      <c r="DA24">
        <v>567462762</v>
      </c>
      <c r="DB24" t="s">
        <v>215</v>
      </c>
      <c r="DC24" s="1">
        <v>45460.767152777778</v>
      </c>
      <c r="DF24" t="s">
        <v>133</v>
      </c>
      <c r="DH24" t="s">
        <v>134</v>
      </c>
      <c r="DJ24">
        <v>23</v>
      </c>
    </row>
    <row r="25" spans="1:114" x14ac:dyDescent="0.25">
      <c r="A25" t="s">
        <v>170</v>
      </c>
      <c r="B25">
        <v>65</v>
      </c>
      <c r="C25" t="s">
        <v>115</v>
      </c>
      <c r="D25" t="s">
        <v>116</v>
      </c>
      <c r="E25" t="s">
        <v>117</v>
      </c>
      <c r="F25" t="s">
        <v>136</v>
      </c>
      <c r="G25" t="s">
        <v>146</v>
      </c>
      <c r="H25" t="s">
        <v>162</v>
      </c>
      <c r="I25" t="s">
        <v>128</v>
      </c>
      <c r="J25" t="s">
        <v>121</v>
      </c>
      <c r="K25" t="s">
        <v>122</v>
      </c>
      <c r="L25" t="s">
        <v>122</v>
      </c>
      <c r="M25" t="s">
        <v>122</v>
      </c>
      <c r="N25" t="s">
        <v>124</v>
      </c>
      <c r="O25" t="s">
        <v>207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 t="s">
        <v>126</v>
      </c>
      <c r="Y25" t="s">
        <v>156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 t="s">
        <v>129</v>
      </c>
      <c r="AR25" t="s">
        <v>128</v>
      </c>
      <c r="AS25" t="s">
        <v>131</v>
      </c>
      <c r="AT25" t="s">
        <v>131</v>
      </c>
      <c r="AU25" t="s">
        <v>131</v>
      </c>
      <c r="AV25" t="s">
        <v>131</v>
      </c>
      <c r="AW25" t="s">
        <v>129</v>
      </c>
      <c r="AX25" t="s">
        <v>130</v>
      </c>
      <c r="AY25" t="s">
        <v>129</v>
      </c>
      <c r="AZ25" t="s">
        <v>129</v>
      </c>
      <c r="BA25" t="s">
        <v>131</v>
      </c>
      <c r="BB25" t="s">
        <v>129</v>
      </c>
      <c r="BC25" t="s">
        <v>129</v>
      </c>
      <c r="BD25" t="s">
        <v>128</v>
      </c>
      <c r="BE25" t="s">
        <v>130</v>
      </c>
      <c r="BF25" t="s">
        <v>129</v>
      </c>
      <c r="BG25" t="s">
        <v>130</v>
      </c>
      <c r="BH25" t="s">
        <v>129</v>
      </c>
      <c r="BI25" t="s">
        <v>129</v>
      </c>
      <c r="BJ25" t="s">
        <v>129</v>
      </c>
      <c r="BK25" t="s">
        <v>129</v>
      </c>
      <c r="BL25" t="s">
        <v>130</v>
      </c>
      <c r="BM25" t="s">
        <v>129</v>
      </c>
      <c r="BN25" t="s">
        <v>130</v>
      </c>
      <c r="BO25" t="s">
        <v>130</v>
      </c>
      <c r="BP25" t="s">
        <v>131</v>
      </c>
      <c r="BQ25" t="s">
        <v>130</v>
      </c>
      <c r="BR25" t="s">
        <v>130</v>
      </c>
      <c r="BS25" t="s">
        <v>130</v>
      </c>
      <c r="BT25" t="s">
        <v>131</v>
      </c>
      <c r="BU25" t="s">
        <v>130</v>
      </c>
      <c r="BV25" t="s">
        <v>129</v>
      </c>
      <c r="BW25" t="s">
        <v>129</v>
      </c>
      <c r="BX25" t="s">
        <v>128</v>
      </c>
      <c r="BY25" t="s">
        <v>129</v>
      </c>
      <c r="BZ25" t="s">
        <v>129</v>
      </c>
      <c r="CA25" t="s">
        <v>130</v>
      </c>
      <c r="CB25" t="s">
        <v>130</v>
      </c>
      <c r="CC25" t="s">
        <v>129</v>
      </c>
      <c r="CD25" t="s">
        <v>129</v>
      </c>
      <c r="CE25" t="s">
        <v>130</v>
      </c>
      <c r="CF25" t="s">
        <v>129</v>
      </c>
      <c r="CG25" t="s">
        <v>128</v>
      </c>
      <c r="CH25" t="s">
        <v>130</v>
      </c>
      <c r="CI25" t="s">
        <v>129</v>
      </c>
      <c r="CJ25" t="s">
        <v>130</v>
      </c>
      <c r="CK25" t="s">
        <v>129</v>
      </c>
      <c r="CL25" t="s">
        <v>130</v>
      </c>
      <c r="CM25" t="s">
        <v>129</v>
      </c>
      <c r="CN25" t="s">
        <v>130</v>
      </c>
      <c r="CO25" t="s">
        <v>129</v>
      </c>
      <c r="CP25" t="s">
        <v>129</v>
      </c>
      <c r="CQ25" t="s">
        <v>130</v>
      </c>
      <c r="CR25" t="s">
        <v>130</v>
      </c>
      <c r="CS25" t="s">
        <v>130</v>
      </c>
      <c r="CT25" t="s">
        <v>129</v>
      </c>
      <c r="CU25" t="s">
        <v>130</v>
      </c>
      <c r="CV25" t="s">
        <v>131</v>
      </c>
      <c r="CW25" t="s">
        <v>130</v>
      </c>
      <c r="CX25" t="s">
        <v>129</v>
      </c>
      <c r="CY25" t="s">
        <v>128</v>
      </c>
      <c r="CZ25" t="s">
        <v>130</v>
      </c>
      <c r="DA25">
        <v>567463134</v>
      </c>
      <c r="DB25" t="s">
        <v>216</v>
      </c>
      <c r="DC25" s="1">
        <v>45460.76903935185</v>
      </c>
      <c r="DF25" t="s">
        <v>133</v>
      </c>
      <c r="DH25" t="s">
        <v>134</v>
      </c>
      <c r="DJ25">
        <v>24</v>
      </c>
    </row>
    <row r="26" spans="1:114" x14ac:dyDescent="0.25">
      <c r="A26" t="s">
        <v>114</v>
      </c>
      <c r="B26">
        <v>38</v>
      </c>
      <c r="C26" t="s">
        <v>115</v>
      </c>
      <c r="D26" t="s">
        <v>116</v>
      </c>
      <c r="E26" t="s">
        <v>117</v>
      </c>
      <c r="F26" t="s">
        <v>180</v>
      </c>
      <c r="G26" t="s">
        <v>118</v>
      </c>
      <c r="H26" t="s">
        <v>120</v>
      </c>
      <c r="I26" t="s">
        <v>128</v>
      </c>
      <c r="J26" t="s">
        <v>128</v>
      </c>
      <c r="K26" t="s">
        <v>122</v>
      </c>
      <c r="L26" t="s">
        <v>123</v>
      </c>
      <c r="M26" t="s">
        <v>123</v>
      </c>
      <c r="N26" t="s">
        <v>148</v>
      </c>
      <c r="O26" t="s">
        <v>149</v>
      </c>
      <c r="P26">
        <v>1</v>
      </c>
      <c r="Q26">
        <v>1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 t="s">
        <v>141</v>
      </c>
      <c r="Y26" t="s">
        <v>217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 t="s">
        <v>129</v>
      </c>
      <c r="AR26" t="s">
        <v>129</v>
      </c>
      <c r="AS26" t="s">
        <v>129</v>
      </c>
      <c r="AT26" t="s">
        <v>129</v>
      </c>
      <c r="AU26" t="s">
        <v>130</v>
      </c>
      <c r="AV26" t="s">
        <v>130</v>
      </c>
      <c r="AW26" t="s">
        <v>129</v>
      </c>
      <c r="AX26" t="s">
        <v>130</v>
      </c>
      <c r="AY26" t="s">
        <v>130</v>
      </c>
      <c r="AZ26" t="s">
        <v>129</v>
      </c>
      <c r="BA26" t="s">
        <v>130</v>
      </c>
      <c r="BB26" t="s">
        <v>129</v>
      </c>
      <c r="BC26" t="s">
        <v>129</v>
      </c>
      <c r="BD26" t="s">
        <v>130</v>
      </c>
      <c r="BE26" t="s">
        <v>131</v>
      </c>
      <c r="BF26" t="s">
        <v>130</v>
      </c>
      <c r="BG26" t="s">
        <v>129</v>
      </c>
      <c r="BH26" t="s">
        <v>128</v>
      </c>
      <c r="BI26" t="s">
        <v>129</v>
      </c>
      <c r="BJ26" t="s">
        <v>129</v>
      </c>
      <c r="BK26" t="s">
        <v>130</v>
      </c>
      <c r="BL26" t="s">
        <v>130</v>
      </c>
      <c r="BM26" t="s">
        <v>130</v>
      </c>
      <c r="BN26" t="s">
        <v>130</v>
      </c>
      <c r="BO26" t="s">
        <v>130</v>
      </c>
      <c r="BP26" t="s">
        <v>130</v>
      </c>
      <c r="BQ26" t="s">
        <v>130</v>
      </c>
      <c r="BR26" t="s">
        <v>130</v>
      </c>
      <c r="BS26" t="s">
        <v>130</v>
      </c>
      <c r="BT26" t="s">
        <v>130</v>
      </c>
      <c r="BU26" t="s">
        <v>130</v>
      </c>
      <c r="BV26" t="s">
        <v>130</v>
      </c>
      <c r="BW26" t="s">
        <v>130</v>
      </c>
      <c r="BX26" t="s">
        <v>130</v>
      </c>
      <c r="BY26" t="s">
        <v>131</v>
      </c>
      <c r="BZ26" t="s">
        <v>130</v>
      </c>
      <c r="CA26" t="s">
        <v>130</v>
      </c>
      <c r="CB26" t="s">
        <v>130</v>
      </c>
      <c r="CC26" t="s">
        <v>130</v>
      </c>
      <c r="CD26" t="s">
        <v>129</v>
      </c>
      <c r="CE26" t="s">
        <v>130</v>
      </c>
      <c r="CF26" t="s">
        <v>129</v>
      </c>
      <c r="CG26" t="s">
        <v>130</v>
      </c>
      <c r="CH26" t="s">
        <v>129</v>
      </c>
      <c r="CI26" t="s">
        <v>130</v>
      </c>
      <c r="CJ26" t="s">
        <v>130</v>
      </c>
      <c r="CK26" t="s">
        <v>130</v>
      </c>
      <c r="CL26" t="s">
        <v>130</v>
      </c>
      <c r="CM26" t="s">
        <v>130</v>
      </c>
      <c r="CN26" t="s">
        <v>130</v>
      </c>
      <c r="CO26" t="s">
        <v>128</v>
      </c>
      <c r="CP26" t="s">
        <v>129</v>
      </c>
      <c r="CQ26" t="s">
        <v>130</v>
      </c>
      <c r="CR26" t="s">
        <v>130</v>
      </c>
      <c r="CS26" t="s">
        <v>131</v>
      </c>
      <c r="CT26" t="s">
        <v>130</v>
      </c>
      <c r="CU26" t="s">
        <v>130</v>
      </c>
      <c r="CV26" t="s">
        <v>130</v>
      </c>
      <c r="CW26" t="s">
        <v>130</v>
      </c>
      <c r="CX26" t="s">
        <v>130</v>
      </c>
      <c r="CY26" t="s">
        <v>129</v>
      </c>
      <c r="CZ26" t="s">
        <v>130</v>
      </c>
      <c r="DA26">
        <v>567468385</v>
      </c>
      <c r="DB26" t="s">
        <v>218</v>
      </c>
      <c r="DC26" s="1">
        <v>45460.814826388887</v>
      </c>
      <c r="DF26" t="s">
        <v>133</v>
      </c>
      <c r="DH26" t="s">
        <v>134</v>
      </c>
      <c r="DJ26">
        <v>25</v>
      </c>
    </row>
    <row r="27" spans="1:114" x14ac:dyDescent="0.25">
      <c r="A27" t="s">
        <v>114</v>
      </c>
      <c r="B27">
        <v>43</v>
      </c>
      <c r="C27" t="s">
        <v>115</v>
      </c>
      <c r="D27" t="s">
        <v>116</v>
      </c>
      <c r="E27" t="s">
        <v>117</v>
      </c>
      <c r="F27" t="s">
        <v>145</v>
      </c>
      <c r="G27" t="s">
        <v>119</v>
      </c>
      <c r="H27" t="s">
        <v>120</v>
      </c>
      <c r="I27" t="s">
        <v>128</v>
      </c>
      <c r="J27" t="s">
        <v>128</v>
      </c>
      <c r="K27" t="s">
        <v>122</v>
      </c>
      <c r="L27" t="s">
        <v>122</v>
      </c>
      <c r="M27" t="s">
        <v>122</v>
      </c>
      <c r="N27" t="s">
        <v>148</v>
      </c>
      <c r="O27" t="s">
        <v>219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 t="s">
        <v>167</v>
      </c>
      <c r="Y27" t="s">
        <v>220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 t="s">
        <v>129</v>
      </c>
      <c r="AR27" t="s">
        <v>129</v>
      </c>
      <c r="AS27" t="s">
        <v>131</v>
      </c>
      <c r="AT27" t="s">
        <v>129</v>
      </c>
      <c r="AU27" t="s">
        <v>130</v>
      </c>
      <c r="AV27" t="s">
        <v>129</v>
      </c>
      <c r="AW27" t="s">
        <v>129</v>
      </c>
      <c r="AX27" t="s">
        <v>129</v>
      </c>
      <c r="AY27" t="s">
        <v>129</v>
      </c>
      <c r="AZ27" t="s">
        <v>129</v>
      </c>
      <c r="BA27" t="s">
        <v>130</v>
      </c>
      <c r="BB27" t="s">
        <v>130</v>
      </c>
      <c r="BC27" t="s">
        <v>129</v>
      </c>
      <c r="BD27" t="s">
        <v>130</v>
      </c>
      <c r="BE27" t="s">
        <v>129</v>
      </c>
      <c r="BF27" t="s">
        <v>130</v>
      </c>
      <c r="BG27" t="s">
        <v>130</v>
      </c>
      <c r="BH27" t="s">
        <v>130</v>
      </c>
      <c r="BI27" t="s">
        <v>130</v>
      </c>
      <c r="BJ27" t="s">
        <v>130</v>
      </c>
      <c r="BK27" t="s">
        <v>129</v>
      </c>
      <c r="BL27" t="s">
        <v>130</v>
      </c>
      <c r="BM27" t="s">
        <v>130</v>
      </c>
      <c r="BN27" t="s">
        <v>131</v>
      </c>
      <c r="BO27" t="s">
        <v>130</v>
      </c>
      <c r="BP27" t="s">
        <v>131</v>
      </c>
      <c r="BQ27" t="s">
        <v>131</v>
      </c>
      <c r="BR27" t="s">
        <v>129</v>
      </c>
      <c r="BS27" t="s">
        <v>129</v>
      </c>
      <c r="BT27" t="s">
        <v>130</v>
      </c>
      <c r="BU27" t="s">
        <v>130</v>
      </c>
      <c r="BV27" t="s">
        <v>130</v>
      </c>
      <c r="BW27" t="s">
        <v>129</v>
      </c>
      <c r="BX27" t="s">
        <v>129</v>
      </c>
      <c r="BY27" t="s">
        <v>128</v>
      </c>
      <c r="BZ27" t="s">
        <v>129</v>
      </c>
      <c r="CA27" t="s">
        <v>129</v>
      </c>
      <c r="CB27" t="s">
        <v>130</v>
      </c>
      <c r="CC27" t="s">
        <v>129</v>
      </c>
      <c r="CD27" t="s">
        <v>129</v>
      </c>
      <c r="CE27" t="s">
        <v>130</v>
      </c>
      <c r="CF27" t="s">
        <v>130</v>
      </c>
      <c r="CG27" t="s">
        <v>130</v>
      </c>
      <c r="CH27" t="s">
        <v>131</v>
      </c>
      <c r="CI27" t="s">
        <v>129</v>
      </c>
      <c r="CJ27" t="s">
        <v>130</v>
      </c>
      <c r="CK27" t="s">
        <v>130</v>
      </c>
      <c r="CL27" t="s">
        <v>130</v>
      </c>
      <c r="CM27" t="s">
        <v>129</v>
      </c>
      <c r="CN27" t="s">
        <v>130</v>
      </c>
      <c r="CO27" t="s">
        <v>130</v>
      </c>
      <c r="CP27" t="s">
        <v>130</v>
      </c>
      <c r="CQ27" t="s">
        <v>130</v>
      </c>
      <c r="CR27" t="s">
        <v>130</v>
      </c>
      <c r="CS27" t="s">
        <v>130</v>
      </c>
      <c r="CT27" t="s">
        <v>129</v>
      </c>
      <c r="CU27" t="s">
        <v>129</v>
      </c>
      <c r="CV27" t="s">
        <v>130</v>
      </c>
      <c r="CW27" t="s">
        <v>130</v>
      </c>
      <c r="CX27" t="s">
        <v>130</v>
      </c>
      <c r="CY27" t="s">
        <v>129</v>
      </c>
      <c r="CZ27" t="s">
        <v>129</v>
      </c>
      <c r="DA27">
        <v>567478026</v>
      </c>
      <c r="DB27" t="s">
        <v>221</v>
      </c>
      <c r="DC27" s="1">
        <v>45460.893530092602</v>
      </c>
      <c r="DF27" t="s">
        <v>133</v>
      </c>
      <c r="DH27" t="s">
        <v>134</v>
      </c>
      <c r="DJ27">
        <v>26</v>
      </c>
    </row>
    <row r="28" spans="1:114" x14ac:dyDescent="0.25">
      <c r="A28" t="s">
        <v>192</v>
      </c>
      <c r="B28">
        <v>25</v>
      </c>
      <c r="C28" t="s">
        <v>115</v>
      </c>
      <c r="D28" t="s">
        <v>153</v>
      </c>
      <c r="E28" t="s">
        <v>117</v>
      </c>
      <c r="F28" t="s">
        <v>136</v>
      </c>
      <c r="G28" t="s">
        <v>118</v>
      </c>
      <c r="H28" t="s">
        <v>137</v>
      </c>
      <c r="I28" t="s">
        <v>138</v>
      </c>
      <c r="J28" t="s">
        <v>138</v>
      </c>
      <c r="K28" t="s">
        <v>139</v>
      </c>
      <c r="L28" t="s">
        <v>123</v>
      </c>
      <c r="M28" t="s">
        <v>123</v>
      </c>
      <c r="N28" t="s">
        <v>124</v>
      </c>
      <c r="O28" t="s">
        <v>140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 t="s">
        <v>126</v>
      </c>
      <c r="Y28" t="s">
        <v>222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 t="s">
        <v>129</v>
      </c>
      <c r="AR28" t="s">
        <v>129</v>
      </c>
      <c r="AS28" t="s">
        <v>131</v>
      </c>
      <c r="AT28" t="s">
        <v>130</v>
      </c>
      <c r="AU28" t="s">
        <v>130</v>
      </c>
      <c r="AV28" t="s">
        <v>131</v>
      </c>
      <c r="AW28" t="s">
        <v>129</v>
      </c>
      <c r="AX28" t="s">
        <v>129</v>
      </c>
      <c r="AY28" t="s">
        <v>131</v>
      </c>
      <c r="AZ28" t="s">
        <v>130</v>
      </c>
      <c r="BA28" t="s">
        <v>128</v>
      </c>
      <c r="BB28" t="s">
        <v>129</v>
      </c>
      <c r="BC28" t="s">
        <v>129</v>
      </c>
      <c r="BD28" t="s">
        <v>129</v>
      </c>
      <c r="BE28" t="s">
        <v>129</v>
      </c>
      <c r="BF28" t="s">
        <v>129</v>
      </c>
      <c r="BG28" t="s">
        <v>130</v>
      </c>
      <c r="BH28" t="s">
        <v>130</v>
      </c>
      <c r="BI28" t="s">
        <v>129</v>
      </c>
      <c r="BJ28" t="s">
        <v>129</v>
      </c>
      <c r="BK28" t="s">
        <v>129</v>
      </c>
      <c r="BL28" t="s">
        <v>129</v>
      </c>
      <c r="BM28" t="s">
        <v>130</v>
      </c>
      <c r="BN28" t="s">
        <v>130</v>
      </c>
      <c r="BO28" t="s">
        <v>129</v>
      </c>
      <c r="BP28" t="s">
        <v>129</v>
      </c>
      <c r="BQ28" t="s">
        <v>130</v>
      </c>
      <c r="BR28" t="s">
        <v>130</v>
      </c>
      <c r="BS28" t="s">
        <v>129</v>
      </c>
      <c r="BT28" t="s">
        <v>130</v>
      </c>
      <c r="BU28" t="s">
        <v>130</v>
      </c>
      <c r="BV28" t="s">
        <v>129</v>
      </c>
      <c r="BW28" t="s">
        <v>129</v>
      </c>
      <c r="BX28" t="s">
        <v>129</v>
      </c>
      <c r="BY28" t="s">
        <v>129</v>
      </c>
      <c r="BZ28" t="s">
        <v>130</v>
      </c>
      <c r="CA28" t="s">
        <v>129</v>
      </c>
      <c r="CB28" t="s">
        <v>129</v>
      </c>
      <c r="CC28" t="s">
        <v>129</v>
      </c>
      <c r="CD28" t="s">
        <v>129</v>
      </c>
      <c r="CE28" t="s">
        <v>129</v>
      </c>
      <c r="CF28" t="s">
        <v>130</v>
      </c>
      <c r="CG28" t="s">
        <v>130</v>
      </c>
      <c r="CH28" t="s">
        <v>130</v>
      </c>
      <c r="CI28" t="s">
        <v>130</v>
      </c>
      <c r="CJ28" t="s">
        <v>129</v>
      </c>
      <c r="CK28" t="s">
        <v>130</v>
      </c>
      <c r="CL28" t="s">
        <v>130</v>
      </c>
      <c r="CM28" t="s">
        <v>129</v>
      </c>
      <c r="CN28" t="s">
        <v>130</v>
      </c>
      <c r="CO28" t="s">
        <v>129</v>
      </c>
      <c r="CP28" t="s">
        <v>130</v>
      </c>
      <c r="CQ28" t="s">
        <v>130</v>
      </c>
      <c r="CR28" t="s">
        <v>129</v>
      </c>
      <c r="CS28" t="s">
        <v>129</v>
      </c>
      <c r="CT28" t="s">
        <v>130</v>
      </c>
      <c r="CU28" t="s">
        <v>129</v>
      </c>
      <c r="CV28" t="s">
        <v>130</v>
      </c>
      <c r="CW28" t="s">
        <v>130</v>
      </c>
      <c r="CX28" t="s">
        <v>130</v>
      </c>
      <c r="CY28" t="s">
        <v>129</v>
      </c>
      <c r="CZ28" t="s">
        <v>129</v>
      </c>
      <c r="DA28">
        <v>567481438</v>
      </c>
      <c r="DB28" t="s">
        <v>223</v>
      </c>
      <c r="DC28" s="1">
        <v>45460.929699074077</v>
      </c>
      <c r="DF28" t="s">
        <v>133</v>
      </c>
      <c r="DH28" t="s">
        <v>134</v>
      </c>
      <c r="DJ28">
        <v>27</v>
      </c>
    </row>
    <row r="29" spans="1:114" x14ac:dyDescent="0.25">
      <c r="A29" t="s">
        <v>135</v>
      </c>
      <c r="B29">
        <v>34</v>
      </c>
      <c r="C29" t="s">
        <v>115</v>
      </c>
      <c r="D29" t="s">
        <v>116</v>
      </c>
      <c r="E29" t="s">
        <v>117</v>
      </c>
      <c r="F29" t="s">
        <v>136</v>
      </c>
      <c r="G29" t="s">
        <v>146</v>
      </c>
      <c r="H29" t="s">
        <v>120</v>
      </c>
      <c r="I29" t="s">
        <v>128</v>
      </c>
      <c r="J29" t="s">
        <v>121</v>
      </c>
      <c r="K29" t="s">
        <v>122</v>
      </c>
      <c r="L29" t="s">
        <v>122</v>
      </c>
      <c r="M29" t="s">
        <v>122</v>
      </c>
      <c r="N29" t="s">
        <v>148</v>
      </c>
      <c r="O29" t="s">
        <v>224</v>
      </c>
      <c r="P29">
        <v>1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1</v>
      </c>
      <c r="X29" t="s">
        <v>126</v>
      </c>
      <c r="Y29" t="s">
        <v>225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 t="s">
        <v>128</v>
      </c>
      <c r="AR29" t="s">
        <v>128</v>
      </c>
      <c r="AS29" t="s">
        <v>131</v>
      </c>
      <c r="AT29" t="s">
        <v>129</v>
      </c>
      <c r="AU29" t="s">
        <v>130</v>
      </c>
      <c r="AV29" t="s">
        <v>129</v>
      </c>
      <c r="AW29" t="s">
        <v>129</v>
      </c>
      <c r="AX29" t="s">
        <v>129</v>
      </c>
      <c r="AY29" t="s">
        <v>130</v>
      </c>
      <c r="AZ29" t="s">
        <v>129</v>
      </c>
      <c r="BA29" t="s">
        <v>130</v>
      </c>
      <c r="BB29" t="s">
        <v>129</v>
      </c>
      <c r="BC29" t="s">
        <v>129</v>
      </c>
      <c r="BD29" t="s">
        <v>130</v>
      </c>
      <c r="BE29" t="s">
        <v>128</v>
      </c>
      <c r="BF29" t="s">
        <v>129</v>
      </c>
      <c r="BG29" t="s">
        <v>130</v>
      </c>
      <c r="BH29" t="s">
        <v>130</v>
      </c>
      <c r="BI29" t="s">
        <v>130</v>
      </c>
      <c r="BJ29" t="s">
        <v>130</v>
      </c>
      <c r="BK29" t="s">
        <v>129</v>
      </c>
      <c r="BL29" t="s">
        <v>130</v>
      </c>
      <c r="BM29" t="s">
        <v>130</v>
      </c>
      <c r="BN29" t="s">
        <v>129</v>
      </c>
      <c r="BO29" t="s">
        <v>129</v>
      </c>
      <c r="BP29" t="s">
        <v>130</v>
      </c>
      <c r="BQ29" t="s">
        <v>129</v>
      </c>
      <c r="BR29" t="s">
        <v>129</v>
      </c>
      <c r="BS29" t="s">
        <v>129</v>
      </c>
      <c r="BT29" t="s">
        <v>130</v>
      </c>
      <c r="BU29" t="s">
        <v>130</v>
      </c>
      <c r="BV29" t="s">
        <v>129</v>
      </c>
      <c r="BW29" t="s">
        <v>130</v>
      </c>
      <c r="BX29" t="s">
        <v>129</v>
      </c>
      <c r="BY29" t="s">
        <v>129</v>
      </c>
      <c r="BZ29" t="s">
        <v>130</v>
      </c>
      <c r="CA29" t="s">
        <v>129</v>
      </c>
      <c r="CB29" t="s">
        <v>130</v>
      </c>
      <c r="CC29" t="s">
        <v>130</v>
      </c>
      <c r="CD29" t="s">
        <v>129</v>
      </c>
      <c r="CE29" t="s">
        <v>130</v>
      </c>
      <c r="CF29" t="s">
        <v>130</v>
      </c>
      <c r="CG29" t="s">
        <v>129</v>
      </c>
      <c r="CH29" t="s">
        <v>129</v>
      </c>
      <c r="CI29" t="s">
        <v>129</v>
      </c>
      <c r="CJ29" t="s">
        <v>130</v>
      </c>
      <c r="CK29" t="s">
        <v>129</v>
      </c>
      <c r="CL29" t="s">
        <v>130</v>
      </c>
      <c r="CM29" t="s">
        <v>129</v>
      </c>
      <c r="CN29" t="s">
        <v>129</v>
      </c>
      <c r="CO29" t="s">
        <v>130</v>
      </c>
      <c r="CP29" t="s">
        <v>130</v>
      </c>
      <c r="CQ29" t="s">
        <v>130</v>
      </c>
      <c r="CR29" t="s">
        <v>130</v>
      </c>
      <c r="CS29" t="s">
        <v>130</v>
      </c>
      <c r="CT29" t="s">
        <v>129</v>
      </c>
      <c r="CU29" t="s">
        <v>129</v>
      </c>
      <c r="CV29" t="s">
        <v>130</v>
      </c>
      <c r="CW29" t="s">
        <v>129</v>
      </c>
      <c r="CX29" t="s">
        <v>130</v>
      </c>
      <c r="CY29" t="s">
        <v>129</v>
      </c>
      <c r="CZ29" t="s">
        <v>129</v>
      </c>
      <c r="DA29">
        <v>567487202</v>
      </c>
      <c r="DB29" t="s">
        <v>226</v>
      </c>
      <c r="DC29" s="1">
        <v>45461.017094907409</v>
      </c>
      <c r="DF29" t="s">
        <v>133</v>
      </c>
      <c r="DH29" t="s">
        <v>134</v>
      </c>
      <c r="DJ29">
        <v>28</v>
      </c>
    </row>
    <row r="30" spans="1:114" x14ac:dyDescent="0.25">
      <c r="A30" t="s">
        <v>192</v>
      </c>
      <c r="B30">
        <v>21</v>
      </c>
      <c r="C30" t="s">
        <v>115</v>
      </c>
      <c r="D30" t="s">
        <v>153</v>
      </c>
      <c r="E30" t="s">
        <v>117</v>
      </c>
      <c r="F30" t="s">
        <v>145</v>
      </c>
      <c r="G30" t="s">
        <v>146</v>
      </c>
      <c r="H30" t="s">
        <v>162</v>
      </c>
      <c r="I30" t="s">
        <v>121</v>
      </c>
      <c r="J30" t="s">
        <v>121</v>
      </c>
      <c r="K30" t="s">
        <v>122</v>
      </c>
      <c r="L30" t="s">
        <v>123</v>
      </c>
      <c r="M30" t="s">
        <v>123</v>
      </c>
      <c r="N30" t="s">
        <v>148</v>
      </c>
      <c r="O30" t="s">
        <v>224</v>
      </c>
      <c r="P30">
        <v>1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1</v>
      </c>
      <c r="X30" t="s">
        <v>126</v>
      </c>
      <c r="Y30" t="s">
        <v>227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 t="s">
        <v>129</v>
      </c>
      <c r="AR30" t="s">
        <v>129</v>
      </c>
      <c r="AS30" t="s">
        <v>130</v>
      </c>
      <c r="AT30" t="s">
        <v>129</v>
      </c>
      <c r="AU30" t="s">
        <v>130</v>
      </c>
      <c r="AV30" t="s">
        <v>130</v>
      </c>
      <c r="AW30" t="s">
        <v>129</v>
      </c>
      <c r="AX30" t="s">
        <v>129</v>
      </c>
      <c r="AY30" t="s">
        <v>130</v>
      </c>
      <c r="AZ30" t="s">
        <v>129</v>
      </c>
      <c r="BA30" t="s">
        <v>129</v>
      </c>
      <c r="BB30" t="s">
        <v>130</v>
      </c>
      <c r="BC30" t="s">
        <v>129</v>
      </c>
      <c r="BD30" t="s">
        <v>129</v>
      </c>
      <c r="BE30" t="s">
        <v>129</v>
      </c>
      <c r="BF30" t="s">
        <v>129</v>
      </c>
      <c r="BG30" t="s">
        <v>130</v>
      </c>
      <c r="BH30" t="s">
        <v>130</v>
      </c>
      <c r="BI30" t="s">
        <v>130</v>
      </c>
      <c r="BJ30" t="s">
        <v>129</v>
      </c>
      <c r="BK30" t="s">
        <v>130</v>
      </c>
      <c r="BL30" t="s">
        <v>129</v>
      </c>
      <c r="BM30" t="s">
        <v>129</v>
      </c>
      <c r="BN30" t="s">
        <v>130</v>
      </c>
      <c r="BO30" t="s">
        <v>130</v>
      </c>
      <c r="BP30" t="s">
        <v>131</v>
      </c>
      <c r="BQ30" t="s">
        <v>131</v>
      </c>
      <c r="BR30" t="s">
        <v>129</v>
      </c>
      <c r="BS30" t="s">
        <v>129</v>
      </c>
      <c r="BT30" t="s">
        <v>131</v>
      </c>
      <c r="BU30" t="s">
        <v>129</v>
      </c>
      <c r="BV30" t="s">
        <v>130</v>
      </c>
      <c r="BW30" t="s">
        <v>129</v>
      </c>
      <c r="BX30" t="s">
        <v>129</v>
      </c>
      <c r="BY30" t="s">
        <v>129</v>
      </c>
      <c r="BZ30" t="s">
        <v>130</v>
      </c>
      <c r="CA30" t="s">
        <v>129</v>
      </c>
      <c r="CB30" t="s">
        <v>130</v>
      </c>
      <c r="CC30" t="s">
        <v>130</v>
      </c>
      <c r="CD30" t="s">
        <v>129</v>
      </c>
      <c r="CE30" t="s">
        <v>129</v>
      </c>
      <c r="CF30" t="s">
        <v>130</v>
      </c>
      <c r="CG30" t="s">
        <v>129</v>
      </c>
      <c r="CH30" t="s">
        <v>130</v>
      </c>
      <c r="CI30" t="s">
        <v>129</v>
      </c>
      <c r="CJ30" t="s">
        <v>129</v>
      </c>
      <c r="CK30" t="s">
        <v>129</v>
      </c>
      <c r="CL30" t="s">
        <v>129</v>
      </c>
      <c r="CM30" t="s">
        <v>129</v>
      </c>
      <c r="CN30" t="s">
        <v>130</v>
      </c>
      <c r="CO30" t="s">
        <v>130</v>
      </c>
      <c r="CP30" t="s">
        <v>129</v>
      </c>
      <c r="CQ30" t="s">
        <v>130</v>
      </c>
      <c r="CR30" t="s">
        <v>130</v>
      </c>
      <c r="CS30" t="s">
        <v>130</v>
      </c>
      <c r="CT30" t="s">
        <v>129</v>
      </c>
      <c r="CU30" t="s">
        <v>128</v>
      </c>
      <c r="CV30" t="s">
        <v>130</v>
      </c>
      <c r="CW30" t="s">
        <v>131</v>
      </c>
      <c r="CX30" t="s">
        <v>130</v>
      </c>
      <c r="CY30" t="s">
        <v>129</v>
      </c>
      <c r="CZ30" t="s">
        <v>129</v>
      </c>
      <c r="DA30">
        <v>567490005</v>
      </c>
      <c r="DB30" t="s">
        <v>228</v>
      </c>
      <c r="DC30" s="1">
        <v>45461.083124999997</v>
      </c>
      <c r="DF30" t="s">
        <v>133</v>
      </c>
      <c r="DH30" t="s">
        <v>134</v>
      </c>
      <c r="DJ30">
        <v>29</v>
      </c>
    </row>
    <row r="31" spans="1:114" x14ac:dyDescent="0.25">
      <c r="A31" t="s">
        <v>170</v>
      </c>
      <c r="B31">
        <v>22</v>
      </c>
      <c r="C31" t="s">
        <v>115</v>
      </c>
      <c r="D31" t="s">
        <v>116</v>
      </c>
      <c r="E31" t="s">
        <v>117</v>
      </c>
      <c r="F31" t="s">
        <v>136</v>
      </c>
      <c r="G31" t="s">
        <v>180</v>
      </c>
      <c r="H31" t="s">
        <v>120</v>
      </c>
      <c r="I31" t="s">
        <v>128</v>
      </c>
      <c r="J31" t="s">
        <v>138</v>
      </c>
      <c r="K31" t="s">
        <v>122</v>
      </c>
      <c r="L31" t="s">
        <v>122</v>
      </c>
      <c r="M31" t="s">
        <v>123</v>
      </c>
      <c r="N31" t="s">
        <v>148</v>
      </c>
      <c r="O31" t="s">
        <v>229</v>
      </c>
      <c r="P31">
        <v>1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 t="s">
        <v>126</v>
      </c>
      <c r="Y31" t="s">
        <v>205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 t="s">
        <v>130</v>
      </c>
      <c r="AR31" t="s">
        <v>129</v>
      </c>
      <c r="AS31" t="s">
        <v>131</v>
      </c>
      <c r="AT31" t="s">
        <v>128</v>
      </c>
      <c r="AU31" t="s">
        <v>128</v>
      </c>
      <c r="AV31" t="s">
        <v>128</v>
      </c>
      <c r="AW31" t="s">
        <v>128</v>
      </c>
      <c r="AX31" t="s">
        <v>129</v>
      </c>
      <c r="AY31" t="s">
        <v>131</v>
      </c>
      <c r="AZ31" t="s">
        <v>128</v>
      </c>
      <c r="BA31" t="s">
        <v>131</v>
      </c>
      <c r="BB31" t="s">
        <v>128</v>
      </c>
      <c r="BC31" t="s">
        <v>130</v>
      </c>
      <c r="BD31" t="s">
        <v>131</v>
      </c>
      <c r="BE31" t="s">
        <v>129</v>
      </c>
      <c r="BF31" t="s">
        <v>131</v>
      </c>
      <c r="BG31" t="s">
        <v>128</v>
      </c>
      <c r="BH31" t="s">
        <v>131</v>
      </c>
      <c r="BI31" t="s">
        <v>128</v>
      </c>
      <c r="BJ31" t="s">
        <v>128</v>
      </c>
      <c r="BK31" t="s">
        <v>129</v>
      </c>
      <c r="BL31" t="s">
        <v>128</v>
      </c>
      <c r="BM31" t="s">
        <v>129</v>
      </c>
      <c r="BN31" t="s">
        <v>128</v>
      </c>
      <c r="BO31" t="s">
        <v>128</v>
      </c>
      <c r="BP31" t="s">
        <v>131</v>
      </c>
      <c r="BQ31" t="s">
        <v>128</v>
      </c>
      <c r="BR31" t="s">
        <v>128</v>
      </c>
      <c r="BS31" t="s">
        <v>129</v>
      </c>
      <c r="BT31" t="s">
        <v>131</v>
      </c>
      <c r="BU31" t="s">
        <v>128</v>
      </c>
      <c r="BV31" t="s">
        <v>128</v>
      </c>
      <c r="BW31" t="s">
        <v>131</v>
      </c>
      <c r="BX31" t="s">
        <v>129</v>
      </c>
      <c r="BY31" t="s">
        <v>128</v>
      </c>
      <c r="BZ31" t="s">
        <v>131</v>
      </c>
      <c r="CA31" t="s">
        <v>128</v>
      </c>
      <c r="CB31" t="s">
        <v>130</v>
      </c>
      <c r="CC31" t="s">
        <v>128</v>
      </c>
      <c r="CD31" t="s">
        <v>129</v>
      </c>
      <c r="CE31" t="s">
        <v>128</v>
      </c>
      <c r="CF31" t="s">
        <v>128</v>
      </c>
      <c r="CG31" t="s">
        <v>128</v>
      </c>
      <c r="CH31" t="s">
        <v>128</v>
      </c>
      <c r="CI31" t="s">
        <v>128</v>
      </c>
      <c r="CJ31" t="s">
        <v>130</v>
      </c>
      <c r="CK31" t="s">
        <v>128</v>
      </c>
      <c r="CL31" t="s">
        <v>128</v>
      </c>
      <c r="CM31" t="s">
        <v>128</v>
      </c>
      <c r="CN31" t="s">
        <v>128</v>
      </c>
      <c r="CO31" t="s">
        <v>128</v>
      </c>
      <c r="CP31" t="s">
        <v>131</v>
      </c>
      <c r="CQ31" t="s">
        <v>131</v>
      </c>
      <c r="CR31" t="s">
        <v>129</v>
      </c>
      <c r="CS31" t="s">
        <v>128</v>
      </c>
      <c r="CT31" t="s">
        <v>129</v>
      </c>
      <c r="CU31" t="s">
        <v>128</v>
      </c>
      <c r="CV31" t="s">
        <v>131</v>
      </c>
      <c r="CW31" t="s">
        <v>131</v>
      </c>
      <c r="CX31" t="s">
        <v>128</v>
      </c>
      <c r="CY31" t="s">
        <v>131</v>
      </c>
      <c r="CZ31" t="s">
        <v>128</v>
      </c>
      <c r="DA31">
        <v>567500718</v>
      </c>
      <c r="DB31" t="s">
        <v>230</v>
      </c>
      <c r="DC31" s="1">
        <v>45461.186874999999</v>
      </c>
      <c r="DF31" t="s">
        <v>133</v>
      </c>
      <c r="DH31" t="s">
        <v>134</v>
      </c>
      <c r="DJ31">
        <v>30</v>
      </c>
    </row>
    <row r="32" spans="1:114" x14ac:dyDescent="0.25">
      <c r="A32" t="s">
        <v>114</v>
      </c>
      <c r="B32">
        <v>35</v>
      </c>
      <c r="C32" t="s">
        <v>152</v>
      </c>
      <c r="D32" t="s">
        <v>153</v>
      </c>
      <c r="E32" t="s">
        <v>154</v>
      </c>
      <c r="F32" t="s">
        <v>146</v>
      </c>
      <c r="G32" t="s">
        <v>118</v>
      </c>
      <c r="H32" t="s">
        <v>120</v>
      </c>
      <c r="I32" t="s">
        <v>128</v>
      </c>
      <c r="J32" t="s">
        <v>128</v>
      </c>
      <c r="K32" t="s">
        <v>122</v>
      </c>
      <c r="L32" t="s">
        <v>123</v>
      </c>
      <c r="M32" t="s">
        <v>123</v>
      </c>
      <c r="N32" t="s">
        <v>124</v>
      </c>
      <c r="O32" t="s">
        <v>231</v>
      </c>
      <c r="P32">
        <v>0</v>
      </c>
      <c r="Q32">
        <v>1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 t="s">
        <v>141</v>
      </c>
      <c r="Y32" t="s">
        <v>232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 t="s">
        <v>129</v>
      </c>
      <c r="AR32" t="s">
        <v>129</v>
      </c>
      <c r="AS32" t="s">
        <v>130</v>
      </c>
      <c r="AT32" t="s">
        <v>129</v>
      </c>
      <c r="AU32" t="s">
        <v>129</v>
      </c>
      <c r="AV32" t="s">
        <v>129</v>
      </c>
      <c r="AW32" t="s">
        <v>129</v>
      </c>
      <c r="AX32" t="s">
        <v>130</v>
      </c>
      <c r="AY32" t="s">
        <v>130</v>
      </c>
      <c r="AZ32" t="s">
        <v>130</v>
      </c>
      <c r="BA32" t="s">
        <v>130</v>
      </c>
      <c r="BB32" t="s">
        <v>129</v>
      </c>
      <c r="BC32" t="s">
        <v>130</v>
      </c>
      <c r="BD32" t="s">
        <v>130</v>
      </c>
      <c r="BE32" t="s">
        <v>129</v>
      </c>
      <c r="BF32" t="s">
        <v>130</v>
      </c>
      <c r="BG32" t="s">
        <v>130</v>
      </c>
      <c r="BH32" t="s">
        <v>130</v>
      </c>
      <c r="BI32" t="s">
        <v>130</v>
      </c>
      <c r="BJ32" t="s">
        <v>129</v>
      </c>
      <c r="BK32" t="s">
        <v>129</v>
      </c>
      <c r="BL32" t="s">
        <v>129</v>
      </c>
      <c r="BM32" t="s">
        <v>129</v>
      </c>
      <c r="BN32" t="s">
        <v>130</v>
      </c>
      <c r="BO32" t="s">
        <v>131</v>
      </c>
      <c r="BP32" t="s">
        <v>131</v>
      </c>
      <c r="BQ32" t="s">
        <v>130</v>
      </c>
      <c r="BR32" t="s">
        <v>129</v>
      </c>
      <c r="BS32" t="s">
        <v>130</v>
      </c>
      <c r="BT32" t="s">
        <v>130</v>
      </c>
      <c r="BU32" t="s">
        <v>129</v>
      </c>
      <c r="BV32" t="s">
        <v>130</v>
      </c>
      <c r="BW32" t="s">
        <v>129</v>
      </c>
      <c r="BX32" t="s">
        <v>129</v>
      </c>
      <c r="BY32" t="s">
        <v>129</v>
      </c>
      <c r="BZ32" t="s">
        <v>129</v>
      </c>
      <c r="CA32" t="s">
        <v>130</v>
      </c>
      <c r="CB32" t="s">
        <v>130</v>
      </c>
      <c r="CC32" t="s">
        <v>129</v>
      </c>
      <c r="CD32" t="s">
        <v>130</v>
      </c>
      <c r="CE32" t="s">
        <v>130</v>
      </c>
      <c r="CF32" t="s">
        <v>131</v>
      </c>
      <c r="CG32" t="s">
        <v>130</v>
      </c>
      <c r="CH32" t="s">
        <v>130</v>
      </c>
      <c r="CI32" t="s">
        <v>130</v>
      </c>
      <c r="CJ32" t="s">
        <v>130</v>
      </c>
      <c r="CK32" t="s">
        <v>129</v>
      </c>
      <c r="CL32" t="s">
        <v>131</v>
      </c>
      <c r="CM32" t="s">
        <v>129</v>
      </c>
      <c r="CN32" t="s">
        <v>130</v>
      </c>
      <c r="CO32" t="s">
        <v>131</v>
      </c>
      <c r="CP32" t="s">
        <v>131</v>
      </c>
      <c r="CQ32" t="s">
        <v>129</v>
      </c>
      <c r="CR32" t="s">
        <v>129</v>
      </c>
      <c r="CS32" t="s">
        <v>129</v>
      </c>
      <c r="CT32" t="s">
        <v>130</v>
      </c>
      <c r="CU32" t="s">
        <v>128</v>
      </c>
      <c r="CV32" t="s">
        <v>131</v>
      </c>
      <c r="CW32" t="s">
        <v>131</v>
      </c>
      <c r="CX32" t="s">
        <v>130</v>
      </c>
      <c r="CY32" t="s">
        <v>129</v>
      </c>
      <c r="CZ32" t="s">
        <v>129</v>
      </c>
      <c r="DA32">
        <v>567500961</v>
      </c>
      <c r="DB32" t="s">
        <v>233</v>
      </c>
      <c r="DC32" s="1">
        <v>45461.18854166667</v>
      </c>
      <c r="DF32" t="s">
        <v>133</v>
      </c>
      <c r="DH32" t="s">
        <v>134</v>
      </c>
      <c r="DJ32">
        <v>31</v>
      </c>
    </row>
    <row r="33" spans="1:114" x14ac:dyDescent="0.25">
      <c r="A33" t="s">
        <v>170</v>
      </c>
      <c r="B33">
        <v>40</v>
      </c>
      <c r="C33" t="s">
        <v>234</v>
      </c>
      <c r="D33" t="s">
        <v>116</v>
      </c>
      <c r="E33" t="s">
        <v>174</v>
      </c>
      <c r="F33" t="s">
        <v>180</v>
      </c>
      <c r="G33" t="s">
        <v>180</v>
      </c>
      <c r="H33" t="s">
        <v>162</v>
      </c>
      <c r="I33" t="s">
        <v>121</v>
      </c>
      <c r="J33" t="s">
        <v>138</v>
      </c>
      <c r="K33" t="s">
        <v>123</v>
      </c>
      <c r="L33" t="s">
        <v>123</v>
      </c>
      <c r="M33" t="s">
        <v>123</v>
      </c>
      <c r="N33" t="s">
        <v>235</v>
      </c>
      <c r="O33" t="s">
        <v>236</v>
      </c>
      <c r="P33">
        <v>1</v>
      </c>
      <c r="Q33">
        <v>0</v>
      </c>
      <c r="R33">
        <v>0</v>
      </c>
      <c r="S33">
        <v>1</v>
      </c>
      <c r="T33">
        <v>0</v>
      </c>
      <c r="U33">
        <v>1</v>
      </c>
      <c r="V33">
        <v>0</v>
      </c>
      <c r="W33">
        <v>0</v>
      </c>
      <c r="X33" t="s">
        <v>141</v>
      </c>
      <c r="Y33" t="s">
        <v>237</v>
      </c>
      <c r="Z33">
        <v>1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 t="s">
        <v>131</v>
      </c>
      <c r="AR33" t="s">
        <v>130</v>
      </c>
      <c r="AS33" t="s">
        <v>130</v>
      </c>
      <c r="AT33" t="s">
        <v>129</v>
      </c>
      <c r="AU33" t="s">
        <v>129</v>
      </c>
      <c r="AV33" t="s">
        <v>130</v>
      </c>
      <c r="AW33" t="s">
        <v>131</v>
      </c>
      <c r="AX33" t="s">
        <v>131</v>
      </c>
      <c r="AY33" t="s">
        <v>130</v>
      </c>
      <c r="AZ33" t="s">
        <v>131</v>
      </c>
      <c r="BA33" t="s">
        <v>130</v>
      </c>
      <c r="BB33" t="s">
        <v>129</v>
      </c>
      <c r="BC33" t="s">
        <v>129</v>
      </c>
      <c r="BD33" t="s">
        <v>129</v>
      </c>
      <c r="BE33" t="s">
        <v>130</v>
      </c>
      <c r="BF33" t="s">
        <v>131</v>
      </c>
      <c r="BG33" t="s">
        <v>130</v>
      </c>
      <c r="BH33" t="s">
        <v>130</v>
      </c>
      <c r="BI33" t="s">
        <v>130</v>
      </c>
      <c r="BJ33" t="s">
        <v>130</v>
      </c>
      <c r="BK33" t="s">
        <v>129</v>
      </c>
      <c r="BL33" t="s">
        <v>130</v>
      </c>
      <c r="BM33" t="s">
        <v>130</v>
      </c>
      <c r="BN33" t="s">
        <v>130</v>
      </c>
      <c r="BO33" t="s">
        <v>131</v>
      </c>
      <c r="BP33" t="s">
        <v>129</v>
      </c>
      <c r="BQ33" t="s">
        <v>129</v>
      </c>
      <c r="BR33" t="s">
        <v>129</v>
      </c>
      <c r="BS33" t="s">
        <v>128</v>
      </c>
      <c r="BT33" t="s">
        <v>129</v>
      </c>
      <c r="BU33" t="s">
        <v>129</v>
      </c>
      <c r="BV33" t="s">
        <v>131</v>
      </c>
      <c r="BW33" t="s">
        <v>130</v>
      </c>
      <c r="BX33" t="s">
        <v>129</v>
      </c>
      <c r="BY33" t="s">
        <v>129</v>
      </c>
      <c r="BZ33" t="s">
        <v>130</v>
      </c>
      <c r="CA33" t="s">
        <v>130</v>
      </c>
      <c r="CB33" t="s">
        <v>131</v>
      </c>
      <c r="CC33" t="s">
        <v>131</v>
      </c>
      <c r="CD33" t="s">
        <v>130</v>
      </c>
      <c r="CE33" t="s">
        <v>130</v>
      </c>
      <c r="CF33" t="s">
        <v>130</v>
      </c>
      <c r="CG33" t="s">
        <v>131</v>
      </c>
      <c r="CH33" t="s">
        <v>131</v>
      </c>
      <c r="CI33" t="s">
        <v>129</v>
      </c>
      <c r="CJ33" t="s">
        <v>129</v>
      </c>
      <c r="CK33" t="s">
        <v>129</v>
      </c>
      <c r="CL33" t="s">
        <v>129</v>
      </c>
      <c r="CM33" t="s">
        <v>128</v>
      </c>
      <c r="CN33" t="s">
        <v>130</v>
      </c>
      <c r="CO33" t="s">
        <v>131</v>
      </c>
      <c r="CP33" t="s">
        <v>130</v>
      </c>
      <c r="CQ33" t="s">
        <v>130</v>
      </c>
      <c r="CR33" t="s">
        <v>131</v>
      </c>
      <c r="CS33" t="s">
        <v>129</v>
      </c>
      <c r="CT33" t="s">
        <v>130</v>
      </c>
      <c r="CU33" t="s">
        <v>130</v>
      </c>
      <c r="CV33" t="s">
        <v>130</v>
      </c>
      <c r="CW33" t="s">
        <v>129</v>
      </c>
      <c r="CX33" t="s">
        <v>130</v>
      </c>
      <c r="CY33" t="s">
        <v>129</v>
      </c>
      <c r="CZ33" t="s">
        <v>129</v>
      </c>
      <c r="DA33">
        <v>567501774</v>
      </c>
      <c r="DB33" t="s">
        <v>238</v>
      </c>
      <c r="DC33" s="1">
        <v>45461.196087962962</v>
      </c>
      <c r="DF33" t="s">
        <v>133</v>
      </c>
      <c r="DH33" t="s">
        <v>134</v>
      </c>
      <c r="DJ33">
        <v>32</v>
      </c>
    </row>
    <row r="34" spans="1:114" x14ac:dyDescent="0.25">
      <c r="A34" t="s">
        <v>170</v>
      </c>
      <c r="B34">
        <v>25</v>
      </c>
      <c r="C34" t="s">
        <v>115</v>
      </c>
      <c r="D34" t="s">
        <v>116</v>
      </c>
      <c r="E34" t="s">
        <v>117</v>
      </c>
      <c r="F34" t="s">
        <v>136</v>
      </c>
      <c r="G34" t="s">
        <v>146</v>
      </c>
      <c r="H34" t="s">
        <v>120</v>
      </c>
      <c r="I34" t="s">
        <v>128</v>
      </c>
      <c r="J34" t="s">
        <v>121</v>
      </c>
      <c r="K34" t="s">
        <v>122</v>
      </c>
      <c r="L34" t="s">
        <v>122</v>
      </c>
      <c r="M34" t="s">
        <v>122</v>
      </c>
      <c r="N34" t="s">
        <v>124</v>
      </c>
      <c r="O34" t="s">
        <v>155</v>
      </c>
      <c r="P34">
        <v>1</v>
      </c>
      <c r="Q34">
        <v>1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 t="s">
        <v>167</v>
      </c>
      <c r="Y34" t="s">
        <v>239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 t="s">
        <v>130</v>
      </c>
      <c r="AR34" t="s">
        <v>129</v>
      </c>
      <c r="AS34" t="s">
        <v>131</v>
      </c>
      <c r="AT34" t="s">
        <v>130</v>
      </c>
      <c r="AU34" t="s">
        <v>129</v>
      </c>
      <c r="AV34" t="s">
        <v>129</v>
      </c>
      <c r="AW34" t="s">
        <v>129</v>
      </c>
      <c r="AX34" t="s">
        <v>130</v>
      </c>
      <c r="AY34" t="s">
        <v>130</v>
      </c>
      <c r="AZ34" t="s">
        <v>130</v>
      </c>
      <c r="BA34" t="s">
        <v>129</v>
      </c>
      <c r="BB34" t="s">
        <v>129</v>
      </c>
      <c r="BC34" t="s">
        <v>129</v>
      </c>
      <c r="BD34" t="s">
        <v>129</v>
      </c>
      <c r="BE34" t="s">
        <v>129</v>
      </c>
      <c r="BF34" t="s">
        <v>129</v>
      </c>
      <c r="BG34" t="s">
        <v>129</v>
      </c>
      <c r="BH34" t="s">
        <v>130</v>
      </c>
      <c r="BI34" t="s">
        <v>130</v>
      </c>
      <c r="BJ34" t="s">
        <v>129</v>
      </c>
      <c r="BK34" t="s">
        <v>129</v>
      </c>
      <c r="BL34" t="s">
        <v>130</v>
      </c>
      <c r="BM34" t="s">
        <v>130</v>
      </c>
      <c r="BN34" t="s">
        <v>129</v>
      </c>
      <c r="BO34" t="s">
        <v>130</v>
      </c>
      <c r="BP34" t="s">
        <v>131</v>
      </c>
      <c r="BQ34" t="s">
        <v>129</v>
      </c>
      <c r="BR34" t="s">
        <v>129</v>
      </c>
      <c r="BS34" t="s">
        <v>129</v>
      </c>
      <c r="BT34" t="s">
        <v>129</v>
      </c>
      <c r="BU34" t="s">
        <v>129</v>
      </c>
      <c r="BV34" t="s">
        <v>129</v>
      </c>
      <c r="BW34" t="s">
        <v>129</v>
      </c>
      <c r="BX34" t="s">
        <v>129</v>
      </c>
      <c r="BY34" t="s">
        <v>129</v>
      </c>
      <c r="BZ34" t="s">
        <v>129</v>
      </c>
      <c r="CA34" t="s">
        <v>129</v>
      </c>
      <c r="CB34" t="s">
        <v>130</v>
      </c>
      <c r="CC34" t="s">
        <v>130</v>
      </c>
      <c r="CD34" t="s">
        <v>129</v>
      </c>
      <c r="CE34" t="s">
        <v>130</v>
      </c>
      <c r="CF34" t="s">
        <v>129</v>
      </c>
      <c r="CG34" t="s">
        <v>129</v>
      </c>
      <c r="CH34" t="s">
        <v>130</v>
      </c>
      <c r="CI34" t="s">
        <v>130</v>
      </c>
      <c r="CJ34" t="s">
        <v>129</v>
      </c>
      <c r="CK34" t="s">
        <v>129</v>
      </c>
      <c r="CL34" t="s">
        <v>130</v>
      </c>
      <c r="CM34" t="s">
        <v>129</v>
      </c>
      <c r="CN34" t="s">
        <v>129</v>
      </c>
      <c r="CO34" t="s">
        <v>129</v>
      </c>
      <c r="CP34" t="s">
        <v>128</v>
      </c>
      <c r="CQ34" t="s">
        <v>130</v>
      </c>
      <c r="CR34" t="s">
        <v>130</v>
      </c>
      <c r="CS34" t="s">
        <v>130</v>
      </c>
      <c r="CT34" t="s">
        <v>129</v>
      </c>
      <c r="CU34" t="s">
        <v>129</v>
      </c>
      <c r="CV34" t="s">
        <v>131</v>
      </c>
      <c r="CW34" t="s">
        <v>131</v>
      </c>
      <c r="CX34" t="s">
        <v>130</v>
      </c>
      <c r="CY34" t="s">
        <v>128</v>
      </c>
      <c r="CZ34" t="s">
        <v>128</v>
      </c>
      <c r="DA34">
        <v>567502285</v>
      </c>
      <c r="DB34" t="s">
        <v>240</v>
      </c>
      <c r="DC34" s="1">
        <v>45461.200462962966</v>
      </c>
      <c r="DF34" t="s">
        <v>133</v>
      </c>
      <c r="DH34" t="s">
        <v>134</v>
      </c>
      <c r="DJ34">
        <v>33</v>
      </c>
    </row>
    <row r="35" spans="1:114" x14ac:dyDescent="0.25">
      <c r="A35" t="s">
        <v>170</v>
      </c>
      <c r="B35">
        <v>29</v>
      </c>
      <c r="C35" t="s">
        <v>115</v>
      </c>
      <c r="D35" t="s">
        <v>153</v>
      </c>
      <c r="E35" t="s">
        <v>117</v>
      </c>
      <c r="F35" t="s">
        <v>145</v>
      </c>
      <c r="G35" t="s">
        <v>180</v>
      </c>
      <c r="H35" t="s">
        <v>120</v>
      </c>
      <c r="I35" t="s">
        <v>121</v>
      </c>
      <c r="J35" t="s">
        <v>121</v>
      </c>
      <c r="K35" t="s">
        <v>122</v>
      </c>
      <c r="L35" t="s">
        <v>122</v>
      </c>
      <c r="M35" t="s">
        <v>122</v>
      </c>
      <c r="N35" t="s">
        <v>148</v>
      </c>
      <c r="O35" t="s">
        <v>241</v>
      </c>
      <c r="P35">
        <v>1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126</v>
      </c>
      <c r="Y35" t="s">
        <v>242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 t="s">
        <v>129</v>
      </c>
      <c r="AR35" t="s">
        <v>130</v>
      </c>
      <c r="AS35" t="s">
        <v>130</v>
      </c>
      <c r="AT35" t="s">
        <v>129</v>
      </c>
      <c r="AU35" t="s">
        <v>129</v>
      </c>
      <c r="AV35" t="s">
        <v>129</v>
      </c>
      <c r="AW35" t="s">
        <v>129</v>
      </c>
      <c r="AX35" t="s">
        <v>129</v>
      </c>
      <c r="AY35" t="s">
        <v>130</v>
      </c>
      <c r="AZ35" t="s">
        <v>129</v>
      </c>
      <c r="BA35" t="s">
        <v>130</v>
      </c>
      <c r="BB35" t="s">
        <v>129</v>
      </c>
      <c r="BC35" t="s">
        <v>129</v>
      </c>
      <c r="BD35" t="s">
        <v>130</v>
      </c>
      <c r="BE35" t="s">
        <v>129</v>
      </c>
      <c r="BF35" t="s">
        <v>130</v>
      </c>
      <c r="BG35" t="s">
        <v>130</v>
      </c>
      <c r="BH35" t="s">
        <v>130</v>
      </c>
      <c r="BI35" t="s">
        <v>129</v>
      </c>
      <c r="BJ35" t="s">
        <v>129</v>
      </c>
      <c r="BK35" t="s">
        <v>129</v>
      </c>
      <c r="BL35" t="s">
        <v>130</v>
      </c>
      <c r="BM35" t="s">
        <v>130</v>
      </c>
      <c r="BN35" t="s">
        <v>130</v>
      </c>
      <c r="BO35" t="s">
        <v>129</v>
      </c>
      <c r="BP35" t="s">
        <v>130</v>
      </c>
      <c r="BQ35" t="s">
        <v>130</v>
      </c>
      <c r="BR35" t="s">
        <v>129</v>
      </c>
      <c r="BS35" t="s">
        <v>129</v>
      </c>
      <c r="BT35" t="s">
        <v>130</v>
      </c>
      <c r="BU35" t="s">
        <v>130</v>
      </c>
      <c r="BV35" t="s">
        <v>130</v>
      </c>
      <c r="BW35" t="s">
        <v>129</v>
      </c>
      <c r="BX35" t="s">
        <v>129</v>
      </c>
      <c r="BY35" t="s">
        <v>129</v>
      </c>
      <c r="BZ35" t="s">
        <v>130</v>
      </c>
      <c r="CA35" t="s">
        <v>129</v>
      </c>
      <c r="CB35" t="s">
        <v>130</v>
      </c>
      <c r="CC35" t="s">
        <v>130</v>
      </c>
      <c r="CD35" t="s">
        <v>129</v>
      </c>
      <c r="CE35" t="s">
        <v>130</v>
      </c>
      <c r="CF35" t="s">
        <v>129</v>
      </c>
      <c r="CG35" t="s">
        <v>129</v>
      </c>
      <c r="CH35" t="s">
        <v>130</v>
      </c>
      <c r="CI35" t="s">
        <v>130</v>
      </c>
      <c r="CJ35" t="s">
        <v>130</v>
      </c>
      <c r="CK35" t="s">
        <v>129</v>
      </c>
      <c r="CL35" t="s">
        <v>130</v>
      </c>
      <c r="CM35" t="s">
        <v>130</v>
      </c>
      <c r="CN35" t="s">
        <v>129</v>
      </c>
      <c r="CO35" t="s">
        <v>129</v>
      </c>
      <c r="CP35" t="s">
        <v>130</v>
      </c>
      <c r="CQ35" t="s">
        <v>129</v>
      </c>
      <c r="CR35" t="s">
        <v>129</v>
      </c>
      <c r="CS35" t="s">
        <v>130</v>
      </c>
      <c r="CT35" t="s">
        <v>130</v>
      </c>
      <c r="CU35" t="s">
        <v>129</v>
      </c>
      <c r="CV35" t="s">
        <v>130</v>
      </c>
      <c r="CW35" t="s">
        <v>130</v>
      </c>
      <c r="CX35" t="s">
        <v>130</v>
      </c>
      <c r="CY35" t="s">
        <v>130</v>
      </c>
      <c r="CZ35" t="s">
        <v>130</v>
      </c>
      <c r="DA35">
        <v>567502700</v>
      </c>
      <c r="DB35" t="s">
        <v>243</v>
      </c>
      <c r="DC35" s="1">
        <v>45461.204236111109</v>
      </c>
      <c r="DF35" t="s">
        <v>133</v>
      </c>
      <c r="DH35" t="s">
        <v>134</v>
      </c>
      <c r="DJ35">
        <v>34</v>
      </c>
    </row>
    <row r="36" spans="1:114" x14ac:dyDescent="0.25">
      <c r="A36" t="s">
        <v>244</v>
      </c>
      <c r="B36">
        <v>30</v>
      </c>
      <c r="C36" t="s">
        <v>115</v>
      </c>
      <c r="D36" t="s">
        <v>116</v>
      </c>
      <c r="E36" t="s">
        <v>117</v>
      </c>
      <c r="F36" t="s">
        <v>180</v>
      </c>
      <c r="G36" t="s">
        <v>146</v>
      </c>
      <c r="H36" t="s">
        <v>162</v>
      </c>
      <c r="I36" t="s">
        <v>138</v>
      </c>
      <c r="J36" t="s">
        <v>121</v>
      </c>
      <c r="K36" t="s">
        <v>123</v>
      </c>
      <c r="L36" t="s">
        <v>123</v>
      </c>
      <c r="M36" t="s">
        <v>123</v>
      </c>
      <c r="N36" t="s">
        <v>124</v>
      </c>
      <c r="O36" t="s">
        <v>149</v>
      </c>
      <c r="P36">
        <v>1</v>
      </c>
      <c r="Q36">
        <v>1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 t="s">
        <v>167</v>
      </c>
      <c r="Y36" t="s">
        <v>245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1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 t="s">
        <v>128</v>
      </c>
      <c r="AR36" t="s">
        <v>128</v>
      </c>
      <c r="AS36" t="s">
        <v>131</v>
      </c>
      <c r="AT36" t="s">
        <v>128</v>
      </c>
      <c r="AU36" t="s">
        <v>129</v>
      </c>
      <c r="AV36" t="s">
        <v>129</v>
      </c>
      <c r="AW36" t="s">
        <v>129</v>
      </c>
      <c r="AX36" t="s">
        <v>131</v>
      </c>
      <c r="AY36" t="s">
        <v>128</v>
      </c>
      <c r="AZ36" t="s">
        <v>130</v>
      </c>
      <c r="BA36" t="s">
        <v>130</v>
      </c>
      <c r="BB36" t="s">
        <v>129</v>
      </c>
      <c r="BC36" t="s">
        <v>129</v>
      </c>
      <c r="BD36" t="s">
        <v>130</v>
      </c>
      <c r="BE36" t="s">
        <v>129</v>
      </c>
      <c r="BF36" t="s">
        <v>129</v>
      </c>
      <c r="BG36" t="s">
        <v>131</v>
      </c>
      <c r="BH36" t="s">
        <v>131</v>
      </c>
      <c r="BI36" t="s">
        <v>129</v>
      </c>
      <c r="BJ36" t="s">
        <v>129</v>
      </c>
      <c r="BK36" t="s">
        <v>129</v>
      </c>
      <c r="BL36" t="s">
        <v>128</v>
      </c>
      <c r="BM36" t="s">
        <v>129</v>
      </c>
      <c r="BN36" t="s">
        <v>128</v>
      </c>
      <c r="BO36" t="s">
        <v>130</v>
      </c>
      <c r="BP36" t="s">
        <v>131</v>
      </c>
      <c r="BQ36" t="s">
        <v>129</v>
      </c>
      <c r="BR36" t="s">
        <v>128</v>
      </c>
      <c r="BS36" t="s">
        <v>129</v>
      </c>
      <c r="BT36" t="s">
        <v>130</v>
      </c>
      <c r="BU36" t="s">
        <v>130</v>
      </c>
      <c r="BV36" t="s">
        <v>129</v>
      </c>
      <c r="BW36" t="s">
        <v>129</v>
      </c>
      <c r="BX36" t="s">
        <v>129</v>
      </c>
      <c r="BY36" t="s">
        <v>130</v>
      </c>
      <c r="BZ36" t="s">
        <v>130</v>
      </c>
      <c r="CA36" t="s">
        <v>129</v>
      </c>
      <c r="CB36" t="s">
        <v>130</v>
      </c>
      <c r="CC36" t="s">
        <v>129</v>
      </c>
      <c r="CD36" t="s">
        <v>129</v>
      </c>
      <c r="CE36" t="s">
        <v>131</v>
      </c>
      <c r="CF36" t="s">
        <v>130</v>
      </c>
      <c r="CG36" t="s">
        <v>129</v>
      </c>
      <c r="CH36" t="s">
        <v>129</v>
      </c>
      <c r="CI36" t="s">
        <v>130</v>
      </c>
      <c r="CJ36" t="s">
        <v>130</v>
      </c>
      <c r="CK36" t="s">
        <v>130</v>
      </c>
      <c r="CL36" t="s">
        <v>130</v>
      </c>
      <c r="CM36" t="s">
        <v>128</v>
      </c>
      <c r="CN36" t="s">
        <v>131</v>
      </c>
      <c r="CO36" t="s">
        <v>130</v>
      </c>
      <c r="CP36" t="s">
        <v>131</v>
      </c>
      <c r="CQ36" t="s">
        <v>129</v>
      </c>
      <c r="CR36" t="s">
        <v>129</v>
      </c>
      <c r="CS36" t="s">
        <v>130</v>
      </c>
      <c r="CT36" t="s">
        <v>128</v>
      </c>
      <c r="CU36" t="s">
        <v>128</v>
      </c>
      <c r="CV36" t="s">
        <v>130</v>
      </c>
      <c r="CW36" t="s">
        <v>131</v>
      </c>
      <c r="CX36" t="s">
        <v>131</v>
      </c>
      <c r="CY36" t="s">
        <v>128</v>
      </c>
      <c r="CZ36" t="s">
        <v>128</v>
      </c>
      <c r="DA36">
        <v>567502740</v>
      </c>
      <c r="DB36" t="s">
        <v>246</v>
      </c>
      <c r="DC36" s="1">
        <v>45461.204525462963</v>
      </c>
      <c r="DF36" t="s">
        <v>133</v>
      </c>
      <c r="DH36" t="s">
        <v>134</v>
      </c>
      <c r="DJ36">
        <v>35</v>
      </c>
    </row>
    <row r="37" spans="1:114" x14ac:dyDescent="0.25">
      <c r="A37" t="s">
        <v>114</v>
      </c>
      <c r="B37">
        <v>63</v>
      </c>
      <c r="C37" t="s">
        <v>152</v>
      </c>
      <c r="D37" t="s">
        <v>116</v>
      </c>
      <c r="E37" t="s">
        <v>117</v>
      </c>
      <c r="F37" t="s">
        <v>145</v>
      </c>
      <c r="G37" t="s">
        <v>146</v>
      </c>
      <c r="H37" t="s">
        <v>162</v>
      </c>
      <c r="I37" t="s">
        <v>121</v>
      </c>
      <c r="J37" t="s">
        <v>121</v>
      </c>
      <c r="K37" t="s">
        <v>122</v>
      </c>
      <c r="L37" t="s">
        <v>122</v>
      </c>
      <c r="M37" t="s">
        <v>123</v>
      </c>
      <c r="N37" t="s">
        <v>124</v>
      </c>
      <c r="O37" t="s">
        <v>247</v>
      </c>
      <c r="P37">
        <v>1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 t="s">
        <v>141</v>
      </c>
      <c r="Y37" t="s">
        <v>232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 t="s">
        <v>129</v>
      </c>
      <c r="AR37" t="s">
        <v>128</v>
      </c>
      <c r="AS37" t="s">
        <v>130</v>
      </c>
      <c r="AT37" t="s">
        <v>130</v>
      </c>
      <c r="AU37" t="s">
        <v>130</v>
      </c>
      <c r="AV37" t="s">
        <v>129</v>
      </c>
      <c r="AW37" t="s">
        <v>129</v>
      </c>
      <c r="AX37" t="s">
        <v>130</v>
      </c>
      <c r="AY37" t="s">
        <v>130</v>
      </c>
      <c r="AZ37" t="s">
        <v>130</v>
      </c>
      <c r="BA37" t="s">
        <v>130</v>
      </c>
      <c r="BB37" t="s">
        <v>129</v>
      </c>
      <c r="BC37" t="s">
        <v>129</v>
      </c>
      <c r="BD37" t="s">
        <v>129</v>
      </c>
      <c r="BE37" t="s">
        <v>129</v>
      </c>
      <c r="BF37" t="s">
        <v>130</v>
      </c>
      <c r="BG37" t="s">
        <v>129</v>
      </c>
      <c r="BH37" t="s">
        <v>129</v>
      </c>
      <c r="BI37" t="s">
        <v>130</v>
      </c>
      <c r="BJ37" t="s">
        <v>130</v>
      </c>
      <c r="BK37" t="s">
        <v>129</v>
      </c>
      <c r="BL37" t="s">
        <v>130</v>
      </c>
      <c r="BM37" t="s">
        <v>130</v>
      </c>
      <c r="BN37" t="s">
        <v>131</v>
      </c>
      <c r="BO37" t="s">
        <v>130</v>
      </c>
      <c r="BP37" t="s">
        <v>130</v>
      </c>
      <c r="BQ37" t="s">
        <v>129</v>
      </c>
      <c r="BR37" t="s">
        <v>129</v>
      </c>
      <c r="BS37" t="s">
        <v>129</v>
      </c>
      <c r="BT37" t="s">
        <v>130</v>
      </c>
      <c r="BU37" t="s">
        <v>130</v>
      </c>
      <c r="BV37" t="s">
        <v>129</v>
      </c>
      <c r="BW37" t="s">
        <v>129</v>
      </c>
      <c r="BX37" t="s">
        <v>129</v>
      </c>
      <c r="BY37" t="s">
        <v>129</v>
      </c>
      <c r="BZ37" t="s">
        <v>129</v>
      </c>
      <c r="CA37" t="s">
        <v>130</v>
      </c>
      <c r="CB37" t="s">
        <v>130</v>
      </c>
      <c r="CC37" t="s">
        <v>129</v>
      </c>
      <c r="CD37" t="s">
        <v>130</v>
      </c>
      <c r="CE37" t="s">
        <v>130</v>
      </c>
      <c r="CF37" t="s">
        <v>130</v>
      </c>
      <c r="CG37" t="s">
        <v>129</v>
      </c>
      <c r="CH37" t="s">
        <v>130</v>
      </c>
      <c r="CI37" t="s">
        <v>130</v>
      </c>
      <c r="CJ37" t="s">
        <v>130</v>
      </c>
      <c r="CK37" t="s">
        <v>130</v>
      </c>
      <c r="CL37" t="s">
        <v>131</v>
      </c>
      <c r="CM37" t="s">
        <v>129</v>
      </c>
      <c r="CN37" t="s">
        <v>129</v>
      </c>
      <c r="CO37" t="s">
        <v>130</v>
      </c>
      <c r="CP37" t="s">
        <v>131</v>
      </c>
      <c r="CQ37" t="s">
        <v>129</v>
      </c>
      <c r="CR37" t="s">
        <v>129</v>
      </c>
      <c r="CS37" t="s">
        <v>129</v>
      </c>
      <c r="CT37" t="s">
        <v>129</v>
      </c>
      <c r="CU37" t="s">
        <v>128</v>
      </c>
      <c r="CV37" t="s">
        <v>131</v>
      </c>
      <c r="CW37" t="s">
        <v>131</v>
      </c>
      <c r="CX37" t="s">
        <v>130</v>
      </c>
      <c r="CY37" t="s">
        <v>128</v>
      </c>
      <c r="CZ37" t="s">
        <v>128</v>
      </c>
      <c r="DA37">
        <v>567502777</v>
      </c>
      <c r="DB37" t="s">
        <v>248</v>
      </c>
      <c r="DC37" s="1">
        <v>45461.204826388886</v>
      </c>
      <c r="DF37" t="s">
        <v>133</v>
      </c>
      <c r="DH37" t="s">
        <v>134</v>
      </c>
      <c r="DJ37">
        <v>36</v>
      </c>
    </row>
    <row r="38" spans="1:114" x14ac:dyDescent="0.25">
      <c r="A38" t="s">
        <v>170</v>
      </c>
      <c r="B38">
        <v>27</v>
      </c>
      <c r="C38" t="s">
        <v>115</v>
      </c>
      <c r="D38" t="s">
        <v>116</v>
      </c>
      <c r="E38" t="s">
        <v>117</v>
      </c>
      <c r="F38" t="s">
        <v>180</v>
      </c>
      <c r="G38" t="s">
        <v>119</v>
      </c>
      <c r="H38" t="s">
        <v>162</v>
      </c>
      <c r="I38" t="s">
        <v>121</v>
      </c>
      <c r="J38" t="s">
        <v>121</v>
      </c>
      <c r="K38" t="s">
        <v>123</v>
      </c>
      <c r="L38" t="s">
        <v>123</v>
      </c>
      <c r="M38" t="s">
        <v>123</v>
      </c>
      <c r="N38" t="s">
        <v>124</v>
      </c>
      <c r="O38" t="s">
        <v>155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 t="s">
        <v>167</v>
      </c>
      <c r="Y38" t="s">
        <v>227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 t="s">
        <v>129</v>
      </c>
      <c r="AR38" t="s">
        <v>129</v>
      </c>
      <c r="AS38" t="s">
        <v>131</v>
      </c>
      <c r="AT38" t="s">
        <v>130</v>
      </c>
      <c r="AU38" t="s">
        <v>130</v>
      </c>
      <c r="AV38" t="s">
        <v>130</v>
      </c>
      <c r="AW38" t="s">
        <v>129</v>
      </c>
      <c r="AX38" t="s">
        <v>129</v>
      </c>
      <c r="AY38" t="s">
        <v>130</v>
      </c>
      <c r="AZ38" t="s">
        <v>129</v>
      </c>
      <c r="BA38" t="s">
        <v>130</v>
      </c>
      <c r="BB38" t="s">
        <v>129</v>
      </c>
      <c r="BC38" t="s">
        <v>129</v>
      </c>
      <c r="BD38" t="s">
        <v>131</v>
      </c>
      <c r="BE38" t="s">
        <v>128</v>
      </c>
      <c r="BF38" t="s">
        <v>129</v>
      </c>
      <c r="BG38" t="s">
        <v>129</v>
      </c>
      <c r="BH38" t="s">
        <v>131</v>
      </c>
      <c r="BI38" t="s">
        <v>130</v>
      </c>
      <c r="BJ38" t="s">
        <v>130</v>
      </c>
      <c r="BK38" t="s">
        <v>128</v>
      </c>
      <c r="BL38" t="s">
        <v>130</v>
      </c>
      <c r="BM38" t="s">
        <v>129</v>
      </c>
      <c r="BN38" t="s">
        <v>129</v>
      </c>
      <c r="BO38" t="s">
        <v>130</v>
      </c>
      <c r="BP38" t="s">
        <v>131</v>
      </c>
      <c r="BQ38" t="s">
        <v>129</v>
      </c>
      <c r="BR38" t="s">
        <v>130</v>
      </c>
      <c r="BS38" t="s">
        <v>129</v>
      </c>
      <c r="BT38" t="s">
        <v>131</v>
      </c>
      <c r="BU38" t="s">
        <v>128</v>
      </c>
      <c r="BV38" t="s">
        <v>130</v>
      </c>
      <c r="BW38" t="s">
        <v>131</v>
      </c>
      <c r="BX38" t="s">
        <v>128</v>
      </c>
      <c r="BY38" t="s">
        <v>129</v>
      </c>
      <c r="BZ38" t="s">
        <v>130</v>
      </c>
      <c r="CA38" t="s">
        <v>128</v>
      </c>
      <c r="CB38" t="s">
        <v>128</v>
      </c>
      <c r="CC38" t="s">
        <v>128</v>
      </c>
      <c r="CD38" t="s">
        <v>131</v>
      </c>
      <c r="CE38" t="s">
        <v>130</v>
      </c>
      <c r="CF38" t="s">
        <v>130</v>
      </c>
      <c r="CG38" t="s">
        <v>128</v>
      </c>
      <c r="CH38" t="s">
        <v>131</v>
      </c>
      <c r="CI38" t="s">
        <v>131</v>
      </c>
      <c r="CJ38" t="s">
        <v>131</v>
      </c>
      <c r="CK38" t="s">
        <v>129</v>
      </c>
      <c r="CL38" t="s">
        <v>131</v>
      </c>
      <c r="CM38" t="s">
        <v>129</v>
      </c>
      <c r="CN38" t="s">
        <v>129</v>
      </c>
      <c r="CO38" t="s">
        <v>129</v>
      </c>
      <c r="CP38" t="s">
        <v>131</v>
      </c>
      <c r="CQ38" t="s">
        <v>130</v>
      </c>
      <c r="CR38" t="s">
        <v>130</v>
      </c>
      <c r="CS38" t="s">
        <v>129</v>
      </c>
      <c r="CT38" t="s">
        <v>130</v>
      </c>
      <c r="CU38" t="s">
        <v>128</v>
      </c>
      <c r="CV38" t="s">
        <v>131</v>
      </c>
      <c r="CW38" t="s">
        <v>131</v>
      </c>
      <c r="CX38" t="s">
        <v>128</v>
      </c>
      <c r="CY38" t="s">
        <v>128</v>
      </c>
      <c r="CZ38" t="s">
        <v>129</v>
      </c>
      <c r="DA38">
        <v>567503503</v>
      </c>
      <c r="DB38" t="s">
        <v>249</v>
      </c>
      <c r="DC38" s="1">
        <v>45461.21303240741</v>
      </c>
      <c r="DF38" t="s">
        <v>133</v>
      </c>
      <c r="DH38" t="s">
        <v>134</v>
      </c>
      <c r="DJ38">
        <v>37</v>
      </c>
    </row>
    <row r="39" spans="1:114" x14ac:dyDescent="0.25">
      <c r="A39" t="s">
        <v>250</v>
      </c>
      <c r="B39">
        <v>32</v>
      </c>
      <c r="C39" t="s">
        <v>115</v>
      </c>
      <c r="D39" t="s">
        <v>153</v>
      </c>
      <c r="E39" t="s">
        <v>117</v>
      </c>
      <c r="F39" t="s">
        <v>119</v>
      </c>
      <c r="G39" t="s">
        <v>119</v>
      </c>
      <c r="H39" t="s">
        <v>120</v>
      </c>
      <c r="I39" t="s">
        <v>128</v>
      </c>
      <c r="J39" t="s">
        <v>128</v>
      </c>
      <c r="K39" t="s">
        <v>122</v>
      </c>
      <c r="L39" t="s">
        <v>123</v>
      </c>
      <c r="M39" t="s">
        <v>123</v>
      </c>
      <c r="N39" t="s">
        <v>148</v>
      </c>
      <c r="O39" t="s">
        <v>251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 t="s">
        <v>141</v>
      </c>
      <c r="Y39" t="s">
        <v>252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 t="s">
        <v>128</v>
      </c>
      <c r="AR39" t="s">
        <v>128</v>
      </c>
      <c r="AS39" t="s">
        <v>128</v>
      </c>
      <c r="AT39" t="s">
        <v>128</v>
      </c>
      <c r="AU39" t="s">
        <v>128</v>
      </c>
      <c r="AV39" t="s">
        <v>131</v>
      </c>
      <c r="AW39" t="s">
        <v>129</v>
      </c>
      <c r="AX39" t="s">
        <v>131</v>
      </c>
      <c r="AY39" t="s">
        <v>131</v>
      </c>
      <c r="AZ39" t="s">
        <v>131</v>
      </c>
      <c r="BA39" t="s">
        <v>129</v>
      </c>
      <c r="BB39" t="s">
        <v>129</v>
      </c>
      <c r="BC39" t="s">
        <v>129</v>
      </c>
      <c r="BD39" t="s">
        <v>131</v>
      </c>
      <c r="BE39" t="s">
        <v>129</v>
      </c>
      <c r="BF39" t="s">
        <v>130</v>
      </c>
      <c r="BG39" t="s">
        <v>130</v>
      </c>
      <c r="BH39" t="s">
        <v>131</v>
      </c>
      <c r="BI39" t="s">
        <v>131</v>
      </c>
      <c r="BJ39" t="s">
        <v>129</v>
      </c>
      <c r="BK39" t="s">
        <v>131</v>
      </c>
      <c r="BL39" t="s">
        <v>131</v>
      </c>
      <c r="BM39" t="s">
        <v>131</v>
      </c>
      <c r="BN39" t="s">
        <v>129</v>
      </c>
      <c r="BO39" t="s">
        <v>130</v>
      </c>
      <c r="BP39" t="s">
        <v>130</v>
      </c>
      <c r="BQ39" t="s">
        <v>131</v>
      </c>
      <c r="BR39" t="s">
        <v>131</v>
      </c>
      <c r="BS39" t="s">
        <v>130</v>
      </c>
      <c r="BT39" t="s">
        <v>131</v>
      </c>
      <c r="BU39" t="s">
        <v>129</v>
      </c>
      <c r="BV39" t="s">
        <v>131</v>
      </c>
      <c r="BW39" t="s">
        <v>128</v>
      </c>
      <c r="BX39" t="s">
        <v>129</v>
      </c>
      <c r="BY39" t="s">
        <v>131</v>
      </c>
      <c r="BZ39" t="s">
        <v>131</v>
      </c>
      <c r="CA39" t="s">
        <v>129</v>
      </c>
      <c r="CB39" t="s">
        <v>129</v>
      </c>
      <c r="CC39" t="s">
        <v>129</v>
      </c>
      <c r="CD39" t="s">
        <v>129</v>
      </c>
      <c r="CE39" t="s">
        <v>129</v>
      </c>
      <c r="CF39" t="s">
        <v>129</v>
      </c>
      <c r="CG39" t="s">
        <v>129</v>
      </c>
      <c r="CH39" t="s">
        <v>130</v>
      </c>
      <c r="CI39" t="s">
        <v>129</v>
      </c>
      <c r="CJ39" t="s">
        <v>129</v>
      </c>
      <c r="CK39" t="s">
        <v>129</v>
      </c>
      <c r="CL39" t="s">
        <v>130</v>
      </c>
      <c r="CM39" t="s">
        <v>129</v>
      </c>
      <c r="CN39" t="s">
        <v>130</v>
      </c>
      <c r="CO39" t="s">
        <v>130</v>
      </c>
      <c r="CP39" t="s">
        <v>130</v>
      </c>
      <c r="CQ39" t="s">
        <v>129</v>
      </c>
      <c r="CR39" t="s">
        <v>129</v>
      </c>
      <c r="CS39" t="s">
        <v>129</v>
      </c>
      <c r="CT39" t="s">
        <v>129</v>
      </c>
      <c r="CU39" t="s">
        <v>129</v>
      </c>
      <c r="CV39" t="s">
        <v>131</v>
      </c>
      <c r="CW39" t="s">
        <v>129</v>
      </c>
      <c r="CX39" t="s">
        <v>131</v>
      </c>
      <c r="CY39" t="s">
        <v>128</v>
      </c>
      <c r="CZ39" t="s">
        <v>128</v>
      </c>
      <c r="DA39">
        <v>567503517</v>
      </c>
      <c r="DB39" t="s">
        <v>253</v>
      </c>
      <c r="DC39" s="1">
        <v>45461.213287037041</v>
      </c>
      <c r="DF39" t="s">
        <v>133</v>
      </c>
      <c r="DH39" t="s">
        <v>134</v>
      </c>
      <c r="DJ39">
        <v>38</v>
      </c>
    </row>
    <row r="40" spans="1:114" x14ac:dyDescent="0.25">
      <c r="A40" t="s">
        <v>135</v>
      </c>
      <c r="B40">
        <v>29</v>
      </c>
      <c r="C40" t="s">
        <v>115</v>
      </c>
      <c r="D40" t="s">
        <v>153</v>
      </c>
      <c r="E40" t="s">
        <v>117</v>
      </c>
      <c r="F40" t="s">
        <v>145</v>
      </c>
      <c r="G40" t="s">
        <v>146</v>
      </c>
      <c r="H40" t="s">
        <v>120</v>
      </c>
      <c r="I40" t="s">
        <v>121</v>
      </c>
      <c r="J40" t="s">
        <v>128</v>
      </c>
      <c r="K40" t="s">
        <v>122</v>
      </c>
      <c r="L40" t="s">
        <v>122</v>
      </c>
      <c r="M40" t="s">
        <v>122</v>
      </c>
      <c r="N40" t="s">
        <v>148</v>
      </c>
      <c r="O40" t="s">
        <v>224</v>
      </c>
      <c r="P40">
        <v>1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1</v>
      </c>
      <c r="X40" t="s">
        <v>167</v>
      </c>
      <c r="Y40" t="s">
        <v>254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 t="s">
        <v>129</v>
      </c>
      <c r="AR40" t="s">
        <v>128</v>
      </c>
      <c r="AS40" t="s">
        <v>131</v>
      </c>
      <c r="AT40" t="s">
        <v>128</v>
      </c>
      <c r="AU40" t="s">
        <v>130</v>
      </c>
      <c r="AV40" t="s">
        <v>130</v>
      </c>
      <c r="AW40" t="s">
        <v>129</v>
      </c>
      <c r="AX40" t="s">
        <v>129</v>
      </c>
      <c r="AY40" t="s">
        <v>130</v>
      </c>
      <c r="AZ40" t="s">
        <v>129</v>
      </c>
      <c r="BA40" t="s">
        <v>130</v>
      </c>
      <c r="BB40" t="s">
        <v>129</v>
      </c>
      <c r="BC40" t="s">
        <v>130</v>
      </c>
      <c r="BD40" t="s">
        <v>130</v>
      </c>
      <c r="BE40" t="s">
        <v>129</v>
      </c>
      <c r="BF40" t="s">
        <v>129</v>
      </c>
      <c r="BG40" t="s">
        <v>130</v>
      </c>
      <c r="BH40" t="s">
        <v>131</v>
      </c>
      <c r="BI40" t="s">
        <v>129</v>
      </c>
      <c r="BJ40" t="s">
        <v>129</v>
      </c>
      <c r="BK40" t="s">
        <v>129</v>
      </c>
      <c r="BL40" t="s">
        <v>129</v>
      </c>
      <c r="BM40" t="s">
        <v>130</v>
      </c>
      <c r="BN40" t="s">
        <v>129</v>
      </c>
      <c r="BO40" t="s">
        <v>130</v>
      </c>
      <c r="BP40" t="s">
        <v>130</v>
      </c>
      <c r="BQ40" t="s">
        <v>130</v>
      </c>
      <c r="BR40" t="s">
        <v>129</v>
      </c>
      <c r="BS40" t="s">
        <v>130</v>
      </c>
      <c r="BT40" t="s">
        <v>130</v>
      </c>
      <c r="BU40" t="s">
        <v>130</v>
      </c>
      <c r="BV40" t="s">
        <v>129</v>
      </c>
      <c r="BW40" t="s">
        <v>130</v>
      </c>
      <c r="BX40" t="s">
        <v>129</v>
      </c>
      <c r="BY40" t="s">
        <v>129</v>
      </c>
      <c r="BZ40" t="s">
        <v>130</v>
      </c>
      <c r="CA40" t="s">
        <v>129</v>
      </c>
      <c r="CB40" t="s">
        <v>130</v>
      </c>
      <c r="CC40" t="s">
        <v>130</v>
      </c>
      <c r="CD40" t="s">
        <v>129</v>
      </c>
      <c r="CE40" t="s">
        <v>130</v>
      </c>
      <c r="CF40" t="s">
        <v>129</v>
      </c>
      <c r="CG40" t="s">
        <v>129</v>
      </c>
      <c r="CH40" t="s">
        <v>129</v>
      </c>
      <c r="CI40" t="s">
        <v>129</v>
      </c>
      <c r="CJ40" t="s">
        <v>130</v>
      </c>
      <c r="CK40" t="s">
        <v>129</v>
      </c>
      <c r="CL40" t="s">
        <v>130</v>
      </c>
      <c r="CM40" t="s">
        <v>128</v>
      </c>
      <c r="CN40" t="s">
        <v>128</v>
      </c>
      <c r="CO40" t="s">
        <v>129</v>
      </c>
      <c r="CP40" t="s">
        <v>131</v>
      </c>
      <c r="CQ40" t="s">
        <v>130</v>
      </c>
      <c r="CR40" t="s">
        <v>130</v>
      </c>
      <c r="CS40" t="s">
        <v>129</v>
      </c>
      <c r="CT40" t="s">
        <v>129</v>
      </c>
      <c r="CU40" t="s">
        <v>129</v>
      </c>
      <c r="CV40" t="s">
        <v>131</v>
      </c>
      <c r="CW40" t="s">
        <v>131</v>
      </c>
      <c r="CX40" t="s">
        <v>129</v>
      </c>
      <c r="CY40" t="s">
        <v>129</v>
      </c>
      <c r="CZ40" t="s">
        <v>129</v>
      </c>
      <c r="DA40">
        <v>567503529</v>
      </c>
      <c r="DB40" t="s">
        <v>255</v>
      </c>
      <c r="DC40" s="1">
        <v>45461.213506944441</v>
      </c>
      <c r="DF40" t="s">
        <v>133</v>
      </c>
      <c r="DH40" t="s">
        <v>134</v>
      </c>
      <c r="DJ40">
        <v>39</v>
      </c>
    </row>
    <row r="41" spans="1:114" x14ac:dyDescent="0.25">
      <c r="A41" t="s">
        <v>158</v>
      </c>
      <c r="B41">
        <v>32</v>
      </c>
      <c r="C41" t="s">
        <v>115</v>
      </c>
      <c r="D41" t="s">
        <v>116</v>
      </c>
      <c r="E41" t="s">
        <v>117</v>
      </c>
      <c r="F41" t="s">
        <v>145</v>
      </c>
      <c r="G41" t="s">
        <v>146</v>
      </c>
      <c r="H41" t="s">
        <v>120</v>
      </c>
      <c r="I41" t="s">
        <v>121</v>
      </c>
      <c r="J41" t="s">
        <v>121</v>
      </c>
      <c r="K41" t="s">
        <v>122</v>
      </c>
      <c r="L41" t="s">
        <v>122</v>
      </c>
      <c r="M41" t="s">
        <v>122</v>
      </c>
      <c r="N41" t="s">
        <v>124</v>
      </c>
      <c r="O41" t="s">
        <v>256</v>
      </c>
      <c r="P41">
        <v>1</v>
      </c>
      <c r="Q41">
        <v>0</v>
      </c>
      <c r="R41">
        <v>0</v>
      </c>
      <c r="S41">
        <v>1</v>
      </c>
      <c r="T41">
        <v>0</v>
      </c>
      <c r="U41">
        <v>0</v>
      </c>
      <c r="V41">
        <v>1</v>
      </c>
      <c r="W41">
        <v>0</v>
      </c>
      <c r="X41" t="s">
        <v>126</v>
      </c>
      <c r="Y41" t="s">
        <v>257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 t="s">
        <v>129</v>
      </c>
      <c r="AR41" t="s">
        <v>129</v>
      </c>
      <c r="AS41" t="s">
        <v>130</v>
      </c>
      <c r="AT41" t="s">
        <v>130</v>
      </c>
      <c r="AU41" t="s">
        <v>130</v>
      </c>
      <c r="AV41" t="s">
        <v>129</v>
      </c>
      <c r="AW41" t="s">
        <v>129</v>
      </c>
      <c r="AX41" t="s">
        <v>129</v>
      </c>
      <c r="AY41" t="s">
        <v>129</v>
      </c>
      <c r="AZ41" t="s">
        <v>128</v>
      </c>
      <c r="BA41" t="s">
        <v>130</v>
      </c>
      <c r="BB41" t="s">
        <v>130</v>
      </c>
      <c r="BC41" t="s">
        <v>131</v>
      </c>
      <c r="BD41" t="s">
        <v>131</v>
      </c>
      <c r="BE41" t="s">
        <v>129</v>
      </c>
      <c r="BF41" t="s">
        <v>130</v>
      </c>
      <c r="BG41" t="s">
        <v>130</v>
      </c>
      <c r="BH41" t="s">
        <v>130</v>
      </c>
      <c r="BI41" t="s">
        <v>129</v>
      </c>
      <c r="BJ41" t="s">
        <v>128</v>
      </c>
      <c r="BK41" t="s">
        <v>128</v>
      </c>
      <c r="BL41" t="s">
        <v>128</v>
      </c>
      <c r="BM41" t="s">
        <v>129</v>
      </c>
      <c r="BN41" t="s">
        <v>130</v>
      </c>
      <c r="BO41" t="s">
        <v>129</v>
      </c>
      <c r="BP41" t="s">
        <v>131</v>
      </c>
      <c r="BQ41" t="s">
        <v>129</v>
      </c>
      <c r="BR41" t="s">
        <v>129</v>
      </c>
      <c r="BS41" t="s">
        <v>130</v>
      </c>
      <c r="BT41" t="s">
        <v>130</v>
      </c>
      <c r="BU41" t="s">
        <v>130</v>
      </c>
      <c r="BV41" t="s">
        <v>130</v>
      </c>
      <c r="BW41" t="s">
        <v>129</v>
      </c>
      <c r="BX41" t="s">
        <v>130</v>
      </c>
      <c r="BY41" t="s">
        <v>128</v>
      </c>
      <c r="BZ41" t="s">
        <v>129</v>
      </c>
      <c r="CA41" t="s">
        <v>129</v>
      </c>
      <c r="CB41" t="s">
        <v>131</v>
      </c>
      <c r="CC41" t="s">
        <v>129</v>
      </c>
      <c r="CD41" t="s">
        <v>130</v>
      </c>
      <c r="CE41" t="s">
        <v>129</v>
      </c>
      <c r="CF41" t="s">
        <v>129</v>
      </c>
      <c r="CG41" t="s">
        <v>130</v>
      </c>
      <c r="CH41" t="s">
        <v>130</v>
      </c>
      <c r="CI41" t="s">
        <v>129</v>
      </c>
      <c r="CJ41" t="s">
        <v>129</v>
      </c>
      <c r="CK41" t="s">
        <v>129</v>
      </c>
      <c r="CL41" t="s">
        <v>129</v>
      </c>
      <c r="CM41" t="s">
        <v>129</v>
      </c>
      <c r="CN41" t="s">
        <v>129</v>
      </c>
      <c r="CO41" t="s">
        <v>130</v>
      </c>
      <c r="CP41" t="s">
        <v>130</v>
      </c>
      <c r="CQ41" t="s">
        <v>131</v>
      </c>
      <c r="CR41" t="s">
        <v>129</v>
      </c>
      <c r="CS41" t="s">
        <v>129</v>
      </c>
      <c r="CT41" t="s">
        <v>129</v>
      </c>
      <c r="CU41" t="s">
        <v>129</v>
      </c>
      <c r="CV41" t="s">
        <v>130</v>
      </c>
      <c r="CW41" t="s">
        <v>130</v>
      </c>
      <c r="CX41" t="s">
        <v>130</v>
      </c>
      <c r="CY41" t="s">
        <v>130</v>
      </c>
      <c r="CZ41" t="s">
        <v>129</v>
      </c>
      <c r="DA41">
        <v>567503883</v>
      </c>
      <c r="DB41" t="s">
        <v>258</v>
      </c>
      <c r="DC41" s="1">
        <v>45461.21634259259</v>
      </c>
      <c r="DF41" t="s">
        <v>133</v>
      </c>
      <c r="DH41" t="s">
        <v>134</v>
      </c>
      <c r="DJ41">
        <v>40</v>
      </c>
    </row>
    <row r="42" spans="1:114" x14ac:dyDescent="0.25">
      <c r="A42" t="s">
        <v>170</v>
      </c>
      <c r="B42">
        <v>32</v>
      </c>
      <c r="C42" t="s">
        <v>115</v>
      </c>
      <c r="D42" t="s">
        <v>116</v>
      </c>
      <c r="E42" t="s">
        <v>117</v>
      </c>
      <c r="F42" t="s">
        <v>145</v>
      </c>
      <c r="G42" t="s">
        <v>119</v>
      </c>
      <c r="H42" t="s">
        <v>120</v>
      </c>
      <c r="I42" t="s">
        <v>128</v>
      </c>
      <c r="J42" t="s">
        <v>128</v>
      </c>
      <c r="K42" t="s">
        <v>122</v>
      </c>
      <c r="L42" t="s">
        <v>122</v>
      </c>
      <c r="M42" t="s">
        <v>122</v>
      </c>
      <c r="N42" t="s">
        <v>148</v>
      </c>
      <c r="O42" t="s">
        <v>149</v>
      </c>
      <c r="P42">
        <v>1</v>
      </c>
      <c r="Q42">
        <v>1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 t="s">
        <v>126</v>
      </c>
      <c r="Y42" t="s">
        <v>259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 t="s">
        <v>130</v>
      </c>
      <c r="AR42" t="s">
        <v>129</v>
      </c>
      <c r="AS42" t="s">
        <v>130</v>
      </c>
      <c r="AT42" t="s">
        <v>130</v>
      </c>
      <c r="AU42" t="s">
        <v>129</v>
      </c>
      <c r="AV42" t="s">
        <v>130</v>
      </c>
      <c r="AW42" t="s">
        <v>129</v>
      </c>
      <c r="AX42" t="s">
        <v>129</v>
      </c>
      <c r="AY42" t="s">
        <v>129</v>
      </c>
      <c r="AZ42" t="s">
        <v>128</v>
      </c>
      <c r="BA42" t="s">
        <v>130</v>
      </c>
      <c r="BB42" t="s">
        <v>129</v>
      </c>
      <c r="BC42" t="s">
        <v>130</v>
      </c>
      <c r="BD42" t="s">
        <v>130</v>
      </c>
      <c r="BE42" t="s">
        <v>129</v>
      </c>
      <c r="BF42" t="s">
        <v>130</v>
      </c>
      <c r="BG42" t="s">
        <v>130</v>
      </c>
      <c r="BH42" t="s">
        <v>130</v>
      </c>
      <c r="BI42" t="s">
        <v>129</v>
      </c>
      <c r="BJ42" t="s">
        <v>129</v>
      </c>
      <c r="BK42" t="s">
        <v>130</v>
      </c>
      <c r="BL42" t="s">
        <v>129</v>
      </c>
      <c r="BM42" t="s">
        <v>130</v>
      </c>
      <c r="BN42" t="s">
        <v>130</v>
      </c>
      <c r="BO42" t="s">
        <v>130</v>
      </c>
      <c r="BP42" t="s">
        <v>131</v>
      </c>
      <c r="BQ42" t="s">
        <v>130</v>
      </c>
      <c r="BR42" t="s">
        <v>130</v>
      </c>
      <c r="BS42" t="s">
        <v>129</v>
      </c>
      <c r="BT42" t="s">
        <v>130</v>
      </c>
      <c r="BU42" t="s">
        <v>130</v>
      </c>
      <c r="BV42" t="s">
        <v>129</v>
      </c>
      <c r="BW42" t="s">
        <v>130</v>
      </c>
      <c r="BX42" t="s">
        <v>128</v>
      </c>
      <c r="BY42" t="s">
        <v>130</v>
      </c>
      <c r="BZ42" t="s">
        <v>130</v>
      </c>
      <c r="CA42" t="s">
        <v>130</v>
      </c>
      <c r="CB42" t="s">
        <v>130</v>
      </c>
      <c r="CC42" t="s">
        <v>130</v>
      </c>
      <c r="CD42" t="s">
        <v>130</v>
      </c>
      <c r="CE42" t="s">
        <v>130</v>
      </c>
      <c r="CF42" t="s">
        <v>129</v>
      </c>
      <c r="CG42" t="s">
        <v>129</v>
      </c>
      <c r="CH42" t="s">
        <v>129</v>
      </c>
      <c r="CI42" t="s">
        <v>130</v>
      </c>
      <c r="CJ42" t="s">
        <v>130</v>
      </c>
      <c r="CK42" t="s">
        <v>130</v>
      </c>
      <c r="CL42" t="s">
        <v>130</v>
      </c>
      <c r="CM42" t="s">
        <v>129</v>
      </c>
      <c r="CN42" t="s">
        <v>129</v>
      </c>
      <c r="CO42" t="s">
        <v>130</v>
      </c>
      <c r="CP42" t="s">
        <v>130</v>
      </c>
      <c r="CQ42" t="s">
        <v>130</v>
      </c>
      <c r="CR42" t="s">
        <v>130</v>
      </c>
      <c r="CS42" t="s">
        <v>130</v>
      </c>
      <c r="CT42" t="s">
        <v>130</v>
      </c>
      <c r="CU42" t="s">
        <v>130</v>
      </c>
      <c r="CV42" t="s">
        <v>131</v>
      </c>
      <c r="CW42" t="s">
        <v>130</v>
      </c>
      <c r="CX42" t="s">
        <v>129</v>
      </c>
      <c r="CY42" t="s">
        <v>129</v>
      </c>
      <c r="CZ42" t="s">
        <v>130</v>
      </c>
      <c r="DA42">
        <v>567503943</v>
      </c>
      <c r="DB42" t="s">
        <v>260</v>
      </c>
      <c r="DC42" s="1">
        <v>45461.217314814807</v>
      </c>
      <c r="DF42" t="s">
        <v>133</v>
      </c>
      <c r="DH42" t="s">
        <v>134</v>
      </c>
      <c r="DJ42">
        <v>41</v>
      </c>
    </row>
    <row r="43" spans="1:114" x14ac:dyDescent="0.25">
      <c r="A43" t="s">
        <v>170</v>
      </c>
      <c r="B43">
        <v>36</v>
      </c>
      <c r="C43" t="s">
        <v>178</v>
      </c>
      <c r="D43" t="s">
        <v>153</v>
      </c>
      <c r="E43" t="s">
        <v>117</v>
      </c>
      <c r="F43" t="s">
        <v>145</v>
      </c>
      <c r="G43" t="s">
        <v>180</v>
      </c>
      <c r="H43" t="s">
        <v>120</v>
      </c>
      <c r="I43" t="s">
        <v>121</v>
      </c>
      <c r="J43" t="s">
        <v>121</v>
      </c>
      <c r="K43" t="s">
        <v>123</v>
      </c>
      <c r="L43" t="s">
        <v>123</v>
      </c>
      <c r="M43" t="s">
        <v>123</v>
      </c>
      <c r="N43" t="s">
        <v>148</v>
      </c>
      <c r="O43" t="s">
        <v>155</v>
      </c>
      <c r="P43">
        <v>1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126</v>
      </c>
      <c r="Y43" t="s">
        <v>261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 t="s">
        <v>129</v>
      </c>
      <c r="AR43" t="s">
        <v>129</v>
      </c>
      <c r="AS43" t="s">
        <v>130</v>
      </c>
      <c r="AT43" t="s">
        <v>130</v>
      </c>
      <c r="AU43" t="s">
        <v>130</v>
      </c>
      <c r="AV43" t="s">
        <v>131</v>
      </c>
      <c r="AW43" t="s">
        <v>128</v>
      </c>
      <c r="AX43" t="s">
        <v>128</v>
      </c>
      <c r="AY43" t="s">
        <v>129</v>
      </c>
      <c r="AZ43" t="s">
        <v>128</v>
      </c>
      <c r="BA43" t="s">
        <v>130</v>
      </c>
      <c r="BB43" t="s">
        <v>129</v>
      </c>
      <c r="BC43" t="s">
        <v>129</v>
      </c>
      <c r="BD43" t="s">
        <v>130</v>
      </c>
      <c r="BE43" t="s">
        <v>129</v>
      </c>
      <c r="BF43" t="s">
        <v>130</v>
      </c>
      <c r="BG43" t="s">
        <v>130</v>
      </c>
      <c r="BH43" t="s">
        <v>130</v>
      </c>
      <c r="BI43" t="s">
        <v>130</v>
      </c>
      <c r="BJ43" t="s">
        <v>129</v>
      </c>
      <c r="BK43" t="s">
        <v>129</v>
      </c>
      <c r="BL43" t="s">
        <v>130</v>
      </c>
      <c r="BM43" t="s">
        <v>129</v>
      </c>
      <c r="BN43" t="s">
        <v>130</v>
      </c>
      <c r="BO43" t="s">
        <v>130</v>
      </c>
      <c r="BP43" t="s">
        <v>131</v>
      </c>
      <c r="BQ43" t="s">
        <v>131</v>
      </c>
      <c r="BR43" t="s">
        <v>129</v>
      </c>
      <c r="BS43" t="s">
        <v>130</v>
      </c>
      <c r="BT43" t="s">
        <v>130</v>
      </c>
      <c r="BU43" t="s">
        <v>129</v>
      </c>
      <c r="BV43" t="s">
        <v>129</v>
      </c>
      <c r="BW43" t="s">
        <v>129</v>
      </c>
      <c r="BX43" t="s">
        <v>129</v>
      </c>
      <c r="BY43" t="s">
        <v>129</v>
      </c>
      <c r="BZ43" t="s">
        <v>130</v>
      </c>
      <c r="CA43" t="s">
        <v>129</v>
      </c>
      <c r="CB43" t="s">
        <v>130</v>
      </c>
      <c r="CC43" t="s">
        <v>129</v>
      </c>
      <c r="CD43" t="s">
        <v>129</v>
      </c>
      <c r="CE43" t="s">
        <v>130</v>
      </c>
      <c r="CF43" t="s">
        <v>129</v>
      </c>
      <c r="CG43" t="s">
        <v>129</v>
      </c>
      <c r="CH43" t="s">
        <v>131</v>
      </c>
      <c r="CI43" t="s">
        <v>129</v>
      </c>
      <c r="CJ43" t="s">
        <v>129</v>
      </c>
      <c r="CK43" t="s">
        <v>129</v>
      </c>
      <c r="CL43" t="s">
        <v>130</v>
      </c>
      <c r="CM43" t="s">
        <v>130</v>
      </c>
      <c r="CN43" t="s">
        <v>129</v>
      </c>
      <c r="CO43" t="s">
        <v>129</v>
      </c>
      <c r="CP43" t="s">
        <v>130</v>
      </c>
      <c r="CQ43" t="s">
        <v>131</v>
      </c>
      <c r="CR43" t="s">
        <v>131</v>
      </c>
      <c r="CS43" t="s">
        <v>130</v>
      </c>
      <c r="CT43" t="s">
        <v>130</v>
      </c>
      <c r="CU43" t="s">
        <v>129</v>
      </c>
      <c r="CV43" t="s">
        <v>130</v>
      </c>
      <c r="CW43" t="s">
        <v>131</v>
      </c>
      <c r="CX43" t="s">
        <v>129</v>
      </c>
      <c r="CY43" t="s">
        <v>129</v>
      </c>
      <c r="CZ43" t="s">
        <v>129</v>
      </c>
      <c r="DA43">
        <v>567504423</v>
      </c>
      <c r="DB43" t="s">
        <v>262</v>
      </c>
      <c r="DC43" s="1">
        <v>45461.221064814818</v>
      </c>
      <c r="DF43" t="s">
        <v>133</v>
      </c>
      <c r="DH43" t="s">
        <v>134</v>
      </c>
      <c r="DJ43">
        <v>42</v>
      </c>
    </row>
    <row r="44" spans="1:114" x14ac:dyDescent="0.25">
      <c r="A44" t="s">
        <v>170</v>
      </c>
      <c r="B44">
        <v>25</v>
      </c>
      <c r="C44" t="s">
        <v>115</v>
      </c>
      <c r="D44" t="s">
        <v>116</v>
      </c>
      <c r="E44" t="s">
        <v>117</v>
      </c>
      <c r="F44" t="s">
        <v>136</v>
      </c>
      <c r="G44" t="s">
        <v>119</v>
      </c>
      <c r="H44" t="s">
        <v>162</v>
      </c>
      <c r="I44" t="s">
        <v>121</v>
      </c>
      <c r="J44" t="s">
        <v>121</v>
      </c>
      <c r="K44" t="s">
        <v>123</v>
      </c>
      <c r="L44" t="s">
        <v>123</v>
      </c>
      <c r="M44" t="s">
        <v>122</v>
      </c>
      <c r="N44" t="s">
        <v>124</v>
      </c>
      <c r="O44" t="s">
        <v>229</v>
      </c>
      <c r="P44">
        <v>1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 t="s">
        <v>141</v>
      </c>
      <c r="Y44" t="s">
        <v>176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 t="s">
        <v>129</v>
      </c>
      <c r="AR44" t="s">
        <v>129</v>
      </c>
      <c r="AS44" t="s">
        <v>130</v>
      </c>
      <c r="AT44" t="s">
        <v>130</v>
      </c>
      <c r="AU44" t="s">
        <v>130</v>
      </c>
      <c r="AV44" t="s">
        <v>130</v>
      </c>
      <c r="AW44" t="s">
        <v>129</v>
      </c>
      <c r="AX44" t="s">
        <v>130</v>
      </c>
      <c r="AY44" t="s">
        <v>129</v>
      </c>
      <c r="AZ44" t="s">
        <v>129</v>
      </c>
      <c r="BA44" t="s">
        <v>130</v>
      </c>
      <c r="BB44" t="s">
        <v>130</v>
      </c>
      <c r="BC44" t="s">
        <v>130</v>
      </c>
      <c r="BD44" t="s">
        <v>130</v>
      </c>
      <c r="BE44" t="s">
        <v>130</v>
      </c>
      <c r="BF44" t="s">
        <v>130</v>
      </c>
      <c r="BG44" t="s">
        <v>130</v>
      </c>
      <c r="BH44" t="s">
        <v>130</v>
      </c>
      <c r="BI44" t="s">
        <v>129</v>
      </c>
      <c r="BJ44" t="s">
        <v>129</v>
      </c>
      <c r="BK44" t="s">
        <v>129</v>
      </c>
      <c r="BL44" t="s">
        <v>129</v>
      </c>
      <c r="BM44" t="s">
        <v>130</v>
      </c>
      <c r="BN44" t="s">
        <v>130</v>
      </c>
      <c r="BO44" t="s">
        <v>131</v>
      </c>
      <c r="BP44" t="s">
        <v>131</v>
      </c>
      <c r="BQ44" t="s">
        <v>129</v>
      </c>
      <c r="BR44" t="s">
        <v>130</v>
      </c>
      <c r="BS44" t="s">
        <v>129</v>
      </c>
      <c r="BT44" t="s">
        <v>130</v>
      </c>
      <c r="BU44" t="s">
        <v>129</v>
      </c>
      <c r="BV44" t="s">
        <v>130</v>
      </c>
      <c r="BW44" t="s">
        <v>130</v>
      </c>
      <c r="BX44" t="s">
        <v>129</v>
      </c>
      <c r="BY44" t="s">
        <v>129</v>
      </c>
      <c r="BZ44" t="s">
        <v>131</v>
      </c>
      <c r="CA44" t="s">
        <v>129</v>
      </c>
      <c r="CB44" t="s">
        <v>129</v>
      </c>
      <c r="CC44" t="s">
        <v>129</v>
      </c>
      <c r="CD44" t="s">
        <v>129</v>
      </c>
      <c r="CE44" t="s">
        <v>129</v>
      </c>
      <c r="CF44" t="s">
        <v>129</v>
      </c>
      <c r="CG44" t="s">
        <v>129</v>
      </c>
      <c r="CH44" t="s">
        <v>130</v>
      </c>
      <c r="CI44" t="s">
        <v>130</v>
      </c>
      <c r="CJ44" t="s">
        <v>129</v>
      </c>
      <c r="CK44" t="s">
        <v>130</v>
      </c>
      <c r="CL44" t="s">
        <v>130</v>
      </c>
      <c r="CM44" t="s">
        <v>129</v>
      </c>
      <c r="CN44" t="s">
        <v>129</v>
      </c>
      <c r="CO44" t="s">
        <v>129</v>
      </c>
      <c r="CP44" t="s">
        <v>130</v>
      </c>
      <c r="CQ44" t="s">
        <v>130</v>
      </c>
      <c r="CR44" t="s">
        <v>129</v>
      </c>
      <c r="CS44" t="s">
        <v>129</v>
      </c>
      <c r="CT44" t="s">
        <v>130</v>
      </c>
      <c r="CU44" t="s">
        <v>128</v>
      </c>
      <c r="CV44" t="s">
        <v>130</v>
      </c>
      <c r="CW44" t="s">
        <v>129</v>
      </c>
      <c r="CX44" t="s">
        <v>129</v>
      </c>
      <c r="CY44" t="s">
        <v>129</v>
      </c>
      <c r="CZ44" t="s">
        <v>129</v>
      </c>
      <c r="DA44">
        <v>567504531</v>
      </c>
      <c r="DB44" t="s">
        <v>263</v>
      </c>
      <c r="DC44" s="1">
        <v>45461.222013888888</v>
      </c>
      <c r="DF44" t="s">
        <v>133</v>
      </c>
      <c r="DH44" t="s">
        <v>134</v>
      </c>
      <c r="DJ44">
        <v>43</v>
      </c>
    </row>
    <row r="45" spans="1:114" x14ac:dyDescent="0.25">
      <c r="A45" t="s">
        <v>170</v>
      </c>
      <c r="B45">
        <v>23</v>
      </c>
      <c r="C45" t="s">
        <v>234</v>
      </c>
      <c r="D45" t="s">
        <v>116</v>
      </c>
      <c r="E45" t="s">
        <v>117</v>
      </c>
      <c r="F45" t="s">
        <v>136</v>
      </c>
      <c r="G45" t="s">
        <v>118</v>
      </c>
      <c r="H45" t="s">
        <v>162</v>
      </c>
      <c r="I45" t="s">
        <v>121</v>
      </c>
      <c r="J45" t="s">
        <v>138</v>
      </c>
      <c r="K45" t="s">
        <v>123</v>
      </c>
      <c r="L45" t="s">
        <v>139</v>
      </c>
      <c r="M45" t="s">
        <v>123</v>
      </c>
      <c r="N45" t="s">
        <v>148</v>
      </c>
      <c r="O45" t="s">
        <v>155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167</v>
      </c>
      <c r="Y45" t="s">
        <v>264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 t="s">
        <v>129</v>
      </c>
      <c r="AR45" t="s">
        <v>128</v>
      </c>
      <c r="AS45" t="s">
        <v>130</v>
      </c>
      <c r="AT45" t="s">
        <v>128</v>
      </c>
      <c r="AU45" t="s">
        <v>130</v>
      </c>
      <c r="AV45" t="s">
        <v>129</v>
      </c>
      <c r="AW45" t="s">
        <v>129</v>
      </c>
      <c r="AX45" t="s">
        <v>129</v>
      </c>
      <c r="AY45" t="s">
        <v>129</v>
      </c>
      <c r="AZ45" t="s">
        <v>129</v>
      </c>
      <c r="BA45" t="s">
        <v>129</v>
      </c>
      <c r="BB45" t="s">
        <v>129</v>
      </c>
      <c r="BC45" t="s">
        <v>129</v>
      </c>
      <c r="BD45" t="s">
        <v>130</v>
      </c>
      <c r="BE45" t="s">
        <v>129</v>
      </c>
      <c r="BF45" t="s">
        <v>129</v>
      </c>
      <c r="BG45" t="s">
        <v>130</v>
      </c>
      <c r="BH45" t="s">
        <v>129</v>
      </c>
      <c r="BI45" t="s">
        <v>130</v>
      </c>
      <c r="BJ45" t="s">
        <v>129</v>
      </c>
      <c r="BK45" t="s">
        <v>129</v>
      </c>
      <c r="BL45" t="s">
        <v>130</v>
      </c>
      <c r="BM45" t="s">
        <v>130</v>
      </c>
      <c r="BN45" t="s">
        <v>130</v>
      </c>
      <c r="BO45" t="s">
        <v>129</v>
      </c>
      <c r="BP45" t="s">
        <v>130</v>
      </c>
      <c r="BQ45" t="s">
        <v>130</v>
      </c>
      <c r="BR45" t="s">
        <v>129</v>
      </c>
      <c r="BS45" t="s">
        <v>129</v>
      </c>
      <c r="BT45" t="s">
        <v>130</v>
      </c>
      <c r="BU45" t="s">
        <v>129</v>
      </c>
      <c r="BV45" t="s">
        <v>130</v>
      </c>
      <c r="BW45" t="s">
        <v>130</v>
      </c>
      <c r="BX45" t="s">
        <v>129</v>
      </c>
      <c r="BY45" t="s">
        <v>129</v>
      </c>
      <c r="BZ45" t="s">
        <v>130</v>
      </c>
      <c r="CA45" t="s">
        <v>129</v>
      </c>
      <c r="CB45" t="s">
        <v>130</v>
      </c>
      <c r="CC45" t="s">
        <v>130</v>
      </c>
      <c r="CD45" t="s">
        <v>130</v>
      </c>
      <c r="CE45" t="s">
        <v>130</v>
      </c>
      <c r="CF45" t="s">
        <v>129</v>
      </c>
      <c r="CG45" t="s">
        <v>129</v>
      </c>
      <c r="CH45" t="s">
        <v>129</v>
      </c>
      <c r="CI45" t="s">
        <v>129</v>
      </c>
      <c r="CJ45" t="s">
        <v>129</v>
      </c>
      <c r="CK45" t="s">
        <v>129</v>
      </c>
      <c r="CL45" t="s">
        <v>131</v>
      </c>
      <c r="CM45" t="s">
        <v>129</v>
      </c>
      <c r="CN45" t="s">
        <v>129</v>
      </c>
      <c r="CO45" t="s">
        <v>129</v>
      </c>
      <c r="CP45" t="s">
        <v>130</v>
      </c>
      <c r="CQ45" t="s">
        <v>129</v>
      </c>
      <c r="CR45" t="s">
        <v>129</v>
      </c>
      <c r="CS45" t="s">
        <v>129</v>
      </c>
      <c r="CT45" t="s">
        <v>130</v>
      </c>
      <c r="CU45" t="s">
        <v>129</v>
      </c>
      <c r="CV45" t="s">
        <v>131</v>
      </c>
      <c r="CW45" t="s">
        <v>130</v>
      </c>
      <c r="CX45" t="s">
        <v>129</v>
      </c>
      <c r="CY45" t="s">
        <v>128</v>
      </c>
      <c r="CZ45" t="s">
        <v>129</v>
      </c>
      <c r="DA45">
        <v>567504580</v>
      </c>
      <c r="DB45" t="s">
        <v>265</v>
      </c>
      <c r="DC45" s="1">
        <v>45461.222268518519</v>
      </c>
      <c r="DF45" t="s">
        <v>133</v>
      </c>
      <c r="DH45" t="s">
        <v>134</v>
      </c>
      <c r="DJ45">
        <v>44</v>
      </c>
    </row>
    <row r="46" spans="1:114" x14ac:dyDescent="0.25">
      <c r="A46" t="s">
        <v>144</v>
      </c>
      <c r="B46">
        <v>39</v>
      </c>
      <c r="C46" t="s">
        <v>115</v>
      </c>
      <c r="D46" t="s">
        <v>116</v>
      </c>
      <c r="E46" t="s">
        <v>117</v>
      </c>
      <c r="F46" t="s">
        <v>145</v>
      </c>
      <c r="G46" t="s">
        <v>118</v>
      </c>
      <c r="H46" t="s">
        <v>147</v>
      </c>
      <c r="I46" t="s">
        <v>121</v>
      </c>
      <c r="J46" t="s">
        <v>121</v>
      </c>
      <c r="K46" t="s">
        <v>139</v>
      </c>
      <c r="L46" t="s">
        <v>139</v>
      </c>
      <c r="M46" t="s">
        <v>123</v>
      </c>
      <c r="N46" t="s">
        <v>148</v>
      </c>
      <c r="O46" t="s">
        <v>155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141</v>
      </c>
      <c r="Y46" t="s">
        <v>266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 t="s">
        <v>128</v>
      </c>
      <c r="AR46" t="s">
        <v>130</v>
      </c>
      <c r="AS46" t="s">
        <v>130</v>
      </c>
      <c r="AT46" t="s">
        <v>131</v>
      </c>
      <c r="AU46" t="s">
        <v>131</v>
      </c>
      <c r="AV46" t="s">
        <v>130</v>
      </c>
      <c r="AW46" t="s">
        <v>128</v>
      </c>
      <c r="AX46" t="s">
        <v>129</v>
      </c>
      <c r="AY46" t="s">
        <v>128</v>
      </c>
      <c r="AZ46" t="s">
        <v>128</v>
      </c>
      <c r="BA46" t="s">
        <v>130</v>
      </c>
      <c r="BB46" t="s">
        <v>129</v>
      </c>
      <c r="BC46" t="s">
        <v>131</v>
      </c>
      <c r="BD46" t="s">
        <v>131</v>
      </c>
      <c r="BE46" t="s">
        <v>130</v>
      </c>
      <c r="BF46" t="s">
        <v>129</v>
      </c>
      <c r="BG46" t="s">
        <v>130</v>
      </c>
      <c r="BH46" t="s">
        <v>130</v>
      </c>
      <c r="BI46" t="s">
        <v>130</v>
      </c>
      <c r="BJ46" t="s">
        <v>129</v>
      </c>
      <c r="BK46" t="s">
        <v>129</v>
      </c>
      <c r="BL46" t="s">
        <v>128</v>
      </c>
      <c r="BM46" t="s">
        <v>130</v>
      </c>
      <c r="BN46" t="s">
        <v>130</v>
      </c>
      <c r="BO46" t="s">
        <v>130</v>
      </c>
      <c r="BP46" t="s">
        <v>131</v>
      </c>
      <c r="BQ46" t="s">
        <v>129</v>
      </c>
      <c r="BR46" t="s">
        <v>129</v>
      </c>
      <c r="BS46" t="s">
        <v>129</v>
      </c>
      <c r="BT46" t="s">
        <v>131</v>
      </c>
      <c r="BU46" t="s">
        <v>131</v>
      </c>
      <c r="BV46" t="s">
        <v>130</v>
      </c>
      <c r="BW46" t="s">
        <v>128</v>
      </c>
      <c r="BX46" t="s">
        <v>129</v>
      </c>
      <c r="BY46" t="s">
        <v>128</v>
      </c>
      <c r="BZ46" t="s">
        <v>131</v>
      </c>
      <c r="CA46" t="s">
        <v>129</v>
      </c>
      <c r="CB46" t="s">
        <v>131</v>
      </c>
      <c r="CC46" t="s">
        <v>130</v>
      </c>
      <c r="CD46" t="s">
        <v>130</v>
      </c>
      <c r="CE46" t="s">
        <v>130</v>
      </c>
      <c r="CF46" t="s">
        <v>130</v>
      </c>
      <c r="CG46" t="s">
        <v>128</v>
      </c>
      <c r="CH46" t="s">
        <v>129</v>
      </c>
      <c r="CI46" t="s">
        <v>129</v>
      </c>
      <c r="CJ46" t="s">
        <v>130</v>
      </c>
      <c r="CK46" t="s">
        <v>130</v>
      </c>
      <c r="CL46" t="s">
        <v>130</v>
      </c>
      <c r="CM46" t="s">
        <v>128</v>
      </c>
      <c r="CN46" t="s">
        <v>128</v>
      </c>
      <c r="CO46" t="s">
        <v>129</v>
      </c>
      <c r="CP46" t="s">
        <v>131</v>
      </c>
      <c r="CQ46" t="s">
        <v>130</v>
      </c>
      <c r="CR46" t="s">
        <v>130</v>
      </c>
      <c r="CS46" t="s">
        <v>130</v>
      </c>
      <c r="CT46" t="s">
        <v>128</v>
      </c>
      <c r="CU46" t="s">
        <v>128</v>
      </c>
      <c r="CV46" t="s">
        <v>131</v>
      </c>
      <c r="CW46" t="s">
        <v>131</v>
      </c>
      <c r="CX46" t="s">
        <v>131</v>
      </c>
      <c r="CY46" t="s">
        <v>128</v>
      </c>
      <c r="CZ46" t="s">
        <v>128</v>
      </c>
      <c r="DA46">
        <v>567504697</v>
      </c>
      <c r="DB46" t="s">
        <v>267</v>
      </c>
      <c r="DC46" s="1">
        <v>45461.222997685189</v>
      </c>
      <c r="DF46" t="s">
        <v>133</v>
      </c>
      <c r="DH46" t="s">
        <v>134</v>
      </c>
      <c r="DJ46">
        <v>45</v>
      </c>
    </row>
    <row r="47" spans="1:114" x14ac:dyDescent="0.25">
      <c r="A47" t="s">
        <v>250</v>
      </c>
      <c r="B47">
        <v>24</v>
      </c>
      <c r="C47" t="s">
        <v>234</v>
      </c>
      <c r="D47" t="s">
        <v>116</v>
      </c>
      <c r="E47" t="s">
        <v>117</v>
      </c>
      <c r="F47" t="s">
        <v>136</v>
      </c>
      <c r="G47" t="s">
        <v>146</v>
      </c>
      <c r="H47" t="s">
        <v>162</v>
      </c>
      <c r="I47" t="s">
        <v>121</v>
      </c>
      <c r="J47" t="s">
        <v>121</v>
      </c>
      <c r="K47" t="s">
        <v>122</v>
      </c>
      <c r="L47" t="s">
        <v>122</v>
      </c>
      <c r="M47" t="s">
        <v>122</v>
      </c>
      <c r="N47" t="s">
        <v>148</v>
      </c>
      <c r="O47" t="s">
        <v>155</v>
      </c>
      <c r="P47">
        <v>1</v>
      </c>
      <c r="Q47">
        <v>1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 t="s">
        <v>126</v>
      </c>
      <c r="Y47" t="s">
        <v>268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 t="s">
        <v>128</v>
      </c>
      <c r="AR47" t="s">
        <v>129</v>
      </c>
      <c r="AS47" t="s">
        <v>129</v>
      </c>
      <c r="AT47" t="s">
        <v>130</v>
      </c>
      <c r="AU47" t="s">
        <v>130</v>
      </c>
      <c r="AV47" t="s">
        <v>129</v>
      </c>
      <c r="AW47" t="s">
        <v>129</v>
      </c>
      <c r="AX47" t="s">
        <v>129</v>
      </c>
      <c r="AY47" t="s">
        <v>130</v>
      </c>
      <c r="AZ47" t="s">
        <v>129</v>
      </c>
      <c r="BA47" t="s">
        <v>130</v>
      </c>
      <c r="BB47" t="s">
        <v>130</v>
      </c>
      <c r="BC47" t="s">
        <v>131</v>
      </c>
      <c r="BD47" t="s">
        <v>129</v>
      </c>
      <c r="BE47" t="s">
        <v>128</v>
      </c>
      <c r="BF47" t="s">
        <v>129</v>
      </c>
      <c r="BG47" t="s">
        <v>130</v>
      </c>
      <c r="BH47" t="s">
        <v>130</v>
      </c>
      <c r="BI47" t="s">
        <v>130</v>
      </c>
      <c r="BJ47" t="s">
        <v>128</v>
      </c>
      <c r="BK47" t="s">
        <v>129</v>
      </c>
      <c r="BL47" t="s">
        <v>129</v>
      </c>
      <c r="BM47" t="s">
        <v>129</v>
      </c>
      <c r="BN47" t="s">
        <v>130</v>
      </c>
      <c r="BO47" t="s">
        <v>129</v>
      </c>
      <c r="BP47" t="s">
        <v>131</v>
      </c>
      <c r="BQ47" t="s">
        <v>129</v>
      </c>
      <c r="BR47" t="s">
        <v>129</v>
      </c>
      <c r="BS47" t="s">
        <v>129</v>
      </c>
      <c r="BT47" t="s">
        <v>130</v>
      </c>
      <c r="BU47" t="s">
        <v>131</v>
      </c>
      <c r="BV47" t="s">
        <v>129</v>
      </c>
      <c r="BW47" t="s">
        <v>130</v>
      </c>
      <c r="BX47" t="s">
        <v>129</v>
      </c>
      <c r="BY47" t="s">
        <v>128</v>
      </c>
      <c r="BZ47" t="s">
        <v>130</v>
      </c>
      <c r="CA47" t="s">
        <v>130</v>
      </c>
      <c r="CB47" t="s">
        <v>130</v>
      </c>
      <c r="CC47" t="s">
        <v>128</v>
      </c>
      <c r="CD47" t="s">
        <v>129</v>
      </c>
      <c r="CE47" t="s">
        <v>129</v>
      </c>
      <c r="CF47" t="s">
        <v>130</v>
      </c>
      <c r="CG47" t="s">
        <v>130</v>
      </c>
      <c r="CH47" t="s">
        <v>130</v>
      </c>
      <c r="CI47" t="s">
        <v>130</v>
      </c>
      <c r="CJ47" t="s">
        <v>128</v>
      </c>
      <c r="CK47" t="s">
        <v>129</v>
      </c>
      <c r="CL47" t="s">
        <v>130</v>
      </c>
      <c r="CM47" t="s">
        <v>129</v>
      </c>
      <c r="CN47" t="s">
        <v>130</v>
      </c>
      <c r="CO47" t="s">
        <v>130</v>
      </c>
      <c r="CP47" t="s">
        <v>131</v>
      </c>
      <c r="CQ47" t="s">
        <v>131</v>
      </c>
      <c r="CR47" t="s">
        <v>130</v>
      </c>
      <c r="CS47" t="s">
        <v>130</v>
      </c>
      <c r="CT47" t="s">
        <v>130</v>
      </c>
      <c r="CU47" t="s">
        <v>129</v>
      </c>
      <c r="CV47" t="s">
        <v>130</v>
      </c>
      <c r="CW47" t="s">
        <v>129</v>
      </c>
      <c r="CX47" t="s">
        <v>129</v>
      </c>
      <c r="CY47" t="s">
        <v>129</v>
      </c>
      <c r="CZ47" t="s">
        <v>129</v>
      </c>
      <c r="DA47">
        <v>567504801</v>
      </c>
      <c r="DB47" t="s">
        <v>269</v>
      </c>
      <c r="DC47" s="1">
        <v>45461.224120370367</v>
      </c>
      <c r="DF47" t="s">
        <v>133</v>
      </c>
      <c r="DH47" t="s">
        <v>134</v>
      </c>
      <c r="DJ47">
        <v>46</v>
      </c>
    </row>
    <row r="48" spans="1:114" x14ac:dyDescent="0.25">
      <c r="A48" t="s">
        <v>170</v>
      </c>
      <c r="B48">
        <v>67</v>
      </c>
      <c r="C48" t="s">
        <v>115</v>
      </c>
      <c r="D48" t="s">
        <v>116</v>
      </c>
      <c r="E48" t="s">
        <v>117</v>
      </c>
      <c r="F48" t="s">
        <v>180</v>
      </c>
      <c r="G48" t="s">
        <v>180</v>
      </c>
      <c r="H48" t="s">
        <v>120</v>
      </c>
      <c r="I48" t="s">
        <v>128</v>
      </c>
      <c r="J48" t="s">
        <v>121</v>
      </c>
      <c r="K48" t="s">
        <v>122</v>
      </c>
      <c r="L48" t="s">
        <v>122</v>
      </c>
      <c r="M48" t="s">
        <v>122</v>
      </c>
      <c r="N48" t="s">
        <v>124</v>
      </c>
      <c r="O48" t="s">
        <v>256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1</v>
      </c>
      <c r="W48">
        <v>0</v>
      </c>
      <c r="X48" t="s">
        <v>126</v>
      </c>
      <c r="Y48" t="s">
        <v>270</v>
      </c>
      <c r="Z48">
        <v>1</v>
      </c>
      <c r="AA48">
        <v>0</v>
      </c>
      <c r="AB48">
        <v>1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 t="s">
        <v>128</v>
      </c>
      <c r="AR48" t="s">
        <v>128</v>
      </c>
      <c r="AS48" t="s">
        <v>131</v>
      </c>
      <c r="AT48" t="s">
        <v>129</v>
      </c>
      <c r="AU48" t="s">
        <v>131</v>
      </c>
      <c r="AV48" t="s">
        <v>131</v>
      </c>
      <c r="AW48" t="s">
        <v>128</v>
      </c>
      <c r="AX48" t="s">
        <v>129</v>
      </c>
      <c r="AY48" t="s">
        <v>130</v>
      </c>
      <c r="AZ48" t="s">
        <v>129</v>
      </c>
      <c r="BA48" t="s">
        <v>129</v>
      </c>
      <c r="BB48" t="s">
        <v>130</v>
      </c>
      <c r="BC48" t="s">
        <v>129</v>
      </c>
      <c r="BD48" t="s">
        <v>131</v>
      </c>
      <c r="BE48" t="s">
        <v>128</v>
      </c>
      <c r="BF48" t="s">
        <v>129</v>
      </c>
      <c r="BG48" t="s">
        <v>130</v>
      </c>
      <c r="BH48" t="s">
        <v>131</v>
      </c>
      <c r="BI48" t="s">
        <v>129</v>
      </c>
      <c r="BJ48" t="s">
        <v>128</v>
      </c>
      <c r="BK48" t="s">
        <v>128</v>
      </c>
      <c r="BL48" t="s">
        <v>128</v>
      </c>
      <c r="BM48" t="s">
        <v>130</v>
      </c>
      <c r="BN48" t="s">
        <v>131</v>
      </c>
      <c r="BO48" t="s">
        <v>130</v>
      </c>
      <c r="BP48" t="s">
        <v>130</v>
      </c>
      <c r="BQ48" t="s">
        <v>129</v>
      </c>
      <c r="BR48" t="s">
        <v>131</v>
      </c>
      <c r="BS48" t="s">
        <v>130</v>
      </c>
      <c r="BT48" t="s">
        <v>130</v>
      </c>
      <c r="BU48" t="s">
        <v>130</v>
      </c>
      <c r="BV48" t="s">
        <v>131</v>
      </c>
      <c r="BW48" t="s">
        <v>130</v>
      </c>
      <c r="BX48" t="s">
        <v>129</v>
      </c>
      <c r="BY48" t="s">
        <v>129</v>
      </c>
      <c r="BZ48" t="s">
        <v>129</v>
      </c>
      <c r="CA48" t="s">
        <v>129</v>
      </c>
      <c r="CB48" t="s">
        <v>130</v>
      </c>
      <c r="CC48" t="s">
        <v>129</v>
      </c>
      <c r="CD48" t="s">
        <v>129</v>
      </c>
      <c r="CE48" t="s">
        <v>130</v>
      </c>
      <c r="CF48" t="s">
        <v>129</v>
      </c>
      <c r="CG48" t="s">
        <v>128</v>
      </c>
      <c r="CH48" t="s">
        <v>130</v>
      </c>
      <c r="CI48" t="s">
        <v>129</v>
      </c>
      <c r="CJ48" t="s">
        <v>130</v>
      </c>
      <c r="CK48" t="s">
        <v>128</v>
      </c>
      <c r="CL48" t="s">
        <v>129</v>
      </c>
      <c r="CM48" t="s">
        <v>129</v>
      </c>
      <c r="CN48" t="s">
        <v>129</v>
      </c>
      <c r="CO48" t="s">
        <v>129</v>
      </c>
      <c r="CP48" t="s">
        <v>130</v>
      </c>
      <c r="CQ48" t="s">
        <v>130</v>
      </c>
      <c r="CR48" t="s">
        <v>130</v>
      </c>
      <c r="CS48" t="s">
        <v>129</v>
      </c>
      <c r="CT48" t="s">
        <v>130</v>
      </c>
      <c r="CU48" t="s">
        <v>128</v>
      </c>
      <c r="CV48" t="s">
        <v>129</v>
      </c>
      <c r="CW48" t="s">
        <v>130</v>
      </c>
      <c r="CX48" t="s">
        <v>130</v>
      </c>
      <c r="CY48" t="s">
        <v>130</v>
      </c>
      <c r="CZ48" t="s">
        <v>128</v>
      </c>
      <c r="DA48">
        <v>567504907</v>
      </c>
      <c r="DB48" t="s">
        <v>271</v>
      </c>
      <c r="DC48" s="1">
        <v>45461.225648148153</v>
      </c>
      <c r="DF48" t="s">
        <v>133</v>
      </c>
      <c r="DH48" t="s">
        <v>134</v>
      </c>
      <c r="DJ48">
        <v>47</v>
      </c>
    </row>
    <row r="49" spans="1:114" x14ac:dyDescent="0.25">
      <c r="A49" t="s">
        <v>161</v>
      </c>
      <c r="B49">
        <v>26</v>
      </c>
      <c r="C49" t="s">
        <v>115</v>
      </c>
      <c r="D49" t="s">
        <v>116</v>
      </c>
      <c r="E49" t="s">
        <v>117</v>
      </c>
      <c r="F49" t="s">
        <v>119</v>
      </c>
      <c r="G49" t="s">
        <v>146</v>
      </c>
      <c r="H49" t="s">
        <v>162</v>
      </c>
      <c r="I49" t="s">
        <v>138</v>
      </c>
      <c r="J49" t="s">
        <v>121</v>
      </c>
      <c r="K49" t="s">
        <v>139</v>
      </c>
      <c r="L49" t="s">
        <v>139</v>
      </c>
      <c r="M49" t="s">
        <v>123</v>
      </c>
      <c r="N49" t="s">
        <v>124</v>
      </c>
      <c r="O49" t="s">
        <v>149</v>
      </c>
      <c r="P49">
        <v>1</v>
      </c>
      <c r="Q49">
        <v>1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 t="s">
        <v>126</v>
      </c>
      <c r="Y49" t="s">
        <v>205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 t="s">
        <v>128</v>
      </c>
      <c r="AR49" t="s">
        <v>128</v>
      </c>
      <c r="AS49" t="s">
        <v>131</v>
      </c>
      <c r="AT49" t="s">
        <v>129</v>
      </c>
      <c r="AU49" t="s">
        <v>131</v>
      </c>
      <c r="AV49" t="s">
        <v>131</v>
      </c>
      <c r="AW49" t="s">
        <v>128</v>
      </c>
      <c r="AX49" t="s">
        <v>131</v>
      </c>
      <c r="AY49" t="s">
        <v>131</v>
      </c>
      <c r="AZ49" t="s">
        <v>131</v>
      </c>
      <c r="BA49" t="s">
        <v>131</v>
      </c>
      <c r="BB49" t="s">
        <v>128</v>
      </c>
      <c r="BC49" t="s">
        <v>131</v>
      </c>
      <c r="BD49" t="s">
        <v>131</v>
      </c>
      <c r="BE49" t="s">
        <v>128</v>
      </c>
      <c r="BF49" t="s">
        <v>131</v>
      </c>
      <c r="BG49" t="s">
        <v>130</v>
      </c>
      <c r="BH49" t="s">
        <v>129</v>
      </c>
      <c r="BI49" t="s">
        <v>131</v>
      </c>
      <c r="BJ49" t="s">
        <v>129</v>
      </c>
      <c r="BK49" t="s">
        <v>128</v>
      </c>
      <c r="BL49" t="s">
        <v>130</v>
      </c>
      <c r="BM49" t="s">
        <v>131</v>
      </c>
      <c r="BN49" t="s">
        <v>131</v>
      </c>
      <c r="BO49" t="s">
        <v>131</v>
      </c>
      <c r="BP49" t="s">
        <v>131</v>
      </c>
      <c r="BQ49" t="s">
        <v>131</v>
      </c>
      <c r="BR49" t="s">
        <v>131</v>
      </c>
      <c r="BS49" t="s">
        <v>130</v>
      </c>
      <c r="BT49" t="s">
        <v>131</v>
      </c>
      <c r="BU49" t="s">
        <v>131</v>
      </c>
      <c r="BV49" t="s">
        <v>130</v>
      </c>
      <c r="BW49" t="s">
        <v>129</v>
      </c>
      <c r="BX49" t="s">
        <v>131</v>
      </c>
      <c r="BY49" t="s">
        <v>128</v>
      </c>
      <c r="BZ49" t="s">
        <v>131</v>
      </c>
      <c r="CA49" t="s">
        <v>131</v>
      </c>
      <c r="CB49" t="s">
        <v>131</v>
      </c>
      <c r="CC49" t="s">
        <v>128</v>
      </c>
      <c r="CD49" t="s">
        <v>128</v>
      </c>
      <c r="CE49" t="s">
        <v>131</v>
      </c>
      <c r="CF49" t="s">
        <v>131</v>
      </c>
      <c r="CG49" t="s">
        <v>131</v>
      </c>
      <c r="CH49" t="s">
        <v>131</v>
      </c>
      <c r="CI49" t="s">
        <v>129</v>
      </c>
      <c r="CJ49" t="s">
        <v>131</v>
      </c>
      <c r="CK49" t="s">
        <v>128</v>
      </c>
      <c r="CL49" t="s">
        <v>131</v>
      </c>
      <c r="CM49" t="s">
        <v>131</v>
      </c>
      <c r="CN49" t="s">
        <v>128</v>
      </c>
      <c r="CO49" t="s">
        <v>131</v>
      </c>
      <c r="CP49" t="s">
        <v>131</v>
      </c>
      <c r="CQ49" t="s">
        <v>131</v>
      </c>
      <c r="CR49" t="s">
        <v>128</v>
      </c>
      <c r="CS49" t="s">
        <v>128</v>
      </c>
      <c r="CT49" t="s">
        <v>131</v>
      </c>
      <c r="CU49" t="s">
        <v>128</v>
      </c>
      <c r="CV49" t="s">
        <v>131</v>
      </c>
      <c r="CW49" t="s">
        <v>129</v>
      </c>
      <c r="CX49" t="s">
        <v>128</v>
      </c>
      <c r="CY49" t="s">
        <v>128</v>
      </c>
      <c r="CZ49" t="s">
        <v>128</v>
      </c>
      <c r="DA49">
        <v>567505642</v>
      </c>
      <c r="DB49" t="s">
        <v>272</v>
      </c>
      <c r="DC49" s="1">
        <v>45461.22997685185</v>
      </c>
      <c r="DF49" t="s">
        <v>133</v>
      </c>
      <c r="DH49" t="s">
        <v>134</v>
      </c>
      <c r="DJ49">
        <v>48</v>
      </c>
    </row>
    <row r="50" spans="1:114" x14ac:dyDescent="0.25">
      <c r="A50" t="s">
        <v>273</v>
      </c>
      <c r="B50">
        <v>36</v>
      </c>
      <c r="C50" t="s">
        <v>115</v>
      </c>
      <c r="D50" t="s">
        <v>116</v>
      </c>
      <c r="E50" t="s">
        <v>117</v>
      </c>
      <c r="F50" t="s">
        <v>136</v>
      </c>
      <c r="G50" t="s">
        <v>146</v>
      </c>
      <c r="H50" t="s">
        <v>120</v>
      </c>
      <c r="I50" t="s">
        <v>128</v>
      </c>
      <c r="J50" t="s">
        <v>128</v>
      </c>
      <c r="K50" t="s">
        <v>122</v>
      </c>
      <c r="L50" t="s">
        <v>122</v>
      </c>
      <c r="M50" t="s">
        <v>122</v>
      </c>
      <c r="N50" t="s">
        <v>124</v>
      </c>
      <c r="O50" t="s">
        <v>274</v>
      </c>
      <c r="P50">
        <v>0</v>
      </c>
      <c r="Q50">
        <v>0</v>
      </c>
      <c r="R50">
        <v>1</v>
      </c>
      <c r="S50">
        <v>1</v>
      </c>
      <c r="T50">
        <v>0</v>
      </c>
      <c r="U50">
        <v>1</v>
      </c>
      <c r="V50">
        <v>0</v>
      </c>
      <c r="W50">
        <v>0</v>
      </c>
      <c r="X50" t="s">
        <v>141</v>
      </c>
      <c r="Y50" t="s">
        <v>275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 t="s">
        <v>129</v>
      </c>
      <c r="AR50" t="s">
        <v>130</v>
      </c>
      <c r="AS50" t="s">
        <v>130</v>
      </c>
      <c r="AT50" t="s">
        <v>129</v>
      </c>
      <c r="AU50" t="s">
        <v>130</v>
      </c>
      <c r="AV50" t="s">
        <v>131</v>
      </c>
      <c r="AW50" t="s">
        <v>129</v>
      </c>
      <c r="AX50" t="s">
        <v>129</v>
      </c>
      <c r="AY50" t="s">
        <v>130</v>
      </c>
      <c r="AZ50" t="s">
        <v>130</v>
      </c>
      <c r="BA50" t="s">
        <v>130</v>
      </c>
      <c r="BB50" t="s">
        <v>129</v>
      </c>
      <c r="BC50" t="s">
        <v>130</v>
      </c>
      <c r="BD50" t="s">
        <v>130</v>
      </c>
      <c r="BE50" t="s">
        <v>130</v>
      </c>
      <c r="BF50" t="s">
        <v>129</v>
      </c>
      <c r="BG50" t="s">
        <v>130</v>
      </c>
      <c r="BH50" t="s">
        <v>130</v>
      </c>
      <c r="BI50" t="s">
        <v>130</v>
      </c>
      <c r="BJ50" t="s">
        <v>129</v>
      </c>
      <c r="BK50" t="s">
        <v>129</v>
      </c>
      <c r="BL50" t="s">
        <v>129</v>
      </c>
      <c r="BM50" t="s">
        <v>130</v>
      </c>
      <c r="BN50" t="s">
        <v>129</v>
      </c>
      <c r="BO50" t="s">
        <v>130</v>
      </c>
      <c r="BP50" t="s">
        <v>130</v>
      </c>
      <c r="BQ50" t="s">
        <v>131</v>
      </c>
      <c r="BR50" t="s">
        <v>129</v>
      </c>
      <c r="BS50" t="s">
        <v>130</v>
      </c>
      <c r="BT50" t="s">
        <v>130</v>
      </c>
      <c r="BU50" t="s">
        <v>129</v>
      </c>
      <c r="BV50" t="s">
        <v>130</v>
      </c>
      <c r="BW50" t="s">
        <v>130</v>
      </c>
      <c r="BX50" t="s">
        <v>129</v>
      </c>
      <c r="BY50" t="s">
        <v>129</v>
      </c>
      <c r="BZ50" t="s">
        <v>131</v>
      </c>
      <c r="CA50" t="s">
        <v>129</v>
      </c>
      <c r="CB50" t="s">
        <v>129</v>
      </c>
      <c r="CC50" t="s">
        <v>129</v>
      </c>
      <c r="CD50" t="s">
        <v>129</v>
      </c>
      <c r="CE50" t="s">
        <v>130</v>
      </c>
      <c r="CF50" t="s">
        <v>130</v>
      </c>
      <c r="CG50" t="s">
        <v>130</v>
      </c>
      <c r="CH50" t="s">
        <v>130</v>
      </c>
      <c r="CI50" t="s">
        <v>129</v>
      </c>
      <c r="CJ50" t="s">
        <v>130</v>
      </c>
      <c r="CK50" t="s">
        <v>130</v>
      </c>
      <c r="CL50" t="s">
        <v>130</v>
      </c>
      <c r="CM50" t="s">
        <v>130</v>
      </c>
      <c r="CN50" t="s">
        <v>130</v>
      </c>
      <c r="CO50" t="s">
        <v>130</v>
      </c>
      <c r="CP50" t="s">
        <v>130</v>
      </c>
      <c r="CQ50" t="s">
        <v>130</v>
      </c>
      <c r="CR50" t="s">
        <v>129</v>
      </c>
      <c r="CS50" t="s">
        <v>130</v>
      </c>
      <c r="CT50" t="s">
        <v>129</v>
      </c>
      <c r="CU50" t="s">
        <v>128</v>
      </c>
      <c r="CV50" t="s">
        <v>130</v>
      </c>
      <c r="CW50" t="s">
        <v>131</v>
      </c>
      <c r="CX50" t="s">
        <v>131</v>
      </c>
      <c r="CY50" t="s">
        <v>128</v>
      </c>
      <c r="CZ50" t="s">
        <v>129</v>
      </c>
      <c r="DA50">
        <v>567505697</v>
      </c>
      <c r="DB50" t="s">
        <v>276</v>
      </c>
      <c r="DC50" s="1">
        <v>45461.230682870373</v>
      </c>
      <c r="DF50" t="s">
        <v>133</v>
      </c>
      <c r="DH50" t="s">
        <v>134</v>
      </c>
      <c r="DJ50">
        <v>49</v>
      </c>
    </row>
    <row r="51" spans="1:114" x14ac:dyDescent="0.25">
      <c r="A51" t="s">
        <v>144</v>
      </c>
      <c r="B51">
        <v>18</v>
      </c>
      <c r="C51" t="s">
        <v>234</v>
      </c>
      <c r="D51" t="s">
        <v>153</v>
      </c>
      <c r="E51" t="s">
        <v>174</v>
      </c>
      <c r="F51" t="s">
        <v>136</v>
      </c>
      <c r="G51" t="s">
        <v>180</v>
      </c>
      <c r="H51" t="s">
        <v>120</v>
      </c>
      <c r="I51" t="s">
        <v>128</v>
      </c>
      <c r="J51" t="s">
        <v>128</v>
      </c>
      <c r="K51" t="s">
        <v>122</v>
      </c>
      <c r="L51" t="s">
        <v>122</v>
      </c>
      <c r="M51" t="s">
        <v>122</v>
      </c>
      <c r="N51" t="s">
        <v>124</v>
      </c>
      <c r="O51" t="s">
        <v>277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t="s">
        <v>167</v>
      </c>
      <c r="Y51" t="s">
        <v>156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 t="s">
        <v>129</v>
      </c>
      <c r="AR51" t="s">
        <v>129</v>
      </c>
      <c r="AS51" t="s">
        <v>130</v>
      </c>
      <c r="AT51" t="s">
        <v>129</v>
      </c>
      <c r="AU51" t="s">
        <v>130</v>
      </c>
      <c r="AV51" t="s">
        <v>129</v>
      </c>
      <c r="AW51" t="s">
        <v>130</v>
      </c>
      <c r="AX51" t="s">
        <v>129</v>
      </c>
      <c r="AY51" t="s">
        <v>129</v>
      </c>
      <c r="AZ51" t="s">
        <v>129</v>
      </c>
      <c r="BA51" t="s">
        <v>129</v>
      </c>
      <c r="BB51" t="s">
        <v>129</v>
      </c>
      <c r="BC51" t="s">
        <v>129</v>
      </c>
      <c r="BD51" t="s">
        <v>129</v>
      </c>
      <c r="BE51" t="s">
        <v>129</v>
      </c>
      <c r="BF51" t="s">
        <v>129</v>
      </c>
      <c r="BG51" t="s">
        <v>129</v>
      </c>
      <c r="BH51" t="s">
        <v>129</v>
      </c>
      <c r="BI51" t="s">
        <v>129</v>
      </c>
      <c r="BJ51" t="s">
        <v>129</v>
      </c>
      <c r="BK51" t="s">
        <v>129</v>
      </c>
      <c r="BL51" t="s">
        <v>129</v>
      </c>
      <c r="BM51" t="s">
        <v>129</v>
      </c>
      <c r="BN51" t="s">
        <v>129</v>
      </c>
      <c r="BO51" t="s">
        <v>129</v>
      </c>
      <c r="BP51" t="s">
        <v>129</v>
      </c>
      <c r="BQ51" t="s">
        <v>129</v>
      </c>
      <c r="BR51" t="s">
        <v>129</v>
      </c>
      <c r="BS51" t="s">
        <v>129</v>
      </c>
      <c r="BT51" t="s">
        <v>129</v>
      </c>
      <c r="BU51" t="s">
        <v>129</v>
      </c>
      <c r="BV51" t="s">
        <v>129</v>
      </c>
      <c r="BW51" t="s">
        <v>129</v>
      </c>
      <c r="BX51" t="s">
        <v>129</v>
      </c>
      <c r="BY51" t="s">
        <v>129</v>
      </c>
      <c r="BZ51" t="s">
        <v>129</v>
      </c>
      <c r="CA51" t="s">
        <v>129</v>
      </c>
      <c r="CB51" t="s">
        <v>129</v>
      </c>
      <c r="CC51" t="s">
        <v>129</v>
      </c>
      <c r="CD51" t="s">
        <v>129</v>
      </c>
      <c r="CE51" t="s">
        <v>129</v>
      </c>
      <c r="CF51" t="s">
        <v>129</v>
      </c>
      <c r="CG51" t="s">
        <v>129</v>
      </c>
      <c r="CH51" t="s">
        <v>129</v>
      </c>
      <c r="CI51" t="s">
        <v>129</v>
      </c>
      <c r="CJ51" t="s">
        <v>129</v>
      </c>
      <c r="CK51" t="s">
        <v>129</v>
      </c>
      <c r="CL51" t="s">
        <v>129</v>
      </c>
      <c r="CM51" t="s">
        <v>129</v>
      </c>
      <c r="CN51" t="s">
        <v>129</v>
      </c>
      <c r="CO51" t="s">
        <v>129</v>
      </c>
      <c r="CP51" t="s">
        <v>129</v>
      </c>
      <c r="CQ51" t="s">
        <v>129</v>
      </c>
      <c r="CR51" t="s">
        <v>129</v>
      </c>
      <c r="CS51" t="s">
        <v>129</v>
      </c>
      <c r="CT51" t="s">
        <v>129</v>
      </c>
      <c r="CU51" t="s">
        <v>129</v>
      </c>
      <c r="CV51" t="s">
        <v>129</v>
      </c>
      <c r="CW51" t="s">
        <v>129</v>
      </c>
      <c r="CX51" t="s">
        <v>129</v>
      </c>
      <c r="CY51" t="s">
        <v>129</v>
      </c>
      <c r="CZ51" t="s">
        <v>129</v>
      </c>
      <c r="DA51">
        <v>567505772</v>
      </c>
      <c r="DB51" t="s">
        <v>278</v>
      </c>
      <c r="DC51" s="1">
        <v>45461.231273148151</v>
      </c>
      <c r="DF51" t="s">
        <v>133</v>
      </c>
      <c r="DH51" t="s">
        <v>134</v>
      </c>
      <c r="DJ51">
        <v>50</v>
      </c>
    </row>
    <row r="52" spans="1:114" x14ac:dyDescent="0.25">
      <c r="A52" t="s">
        <v>170</v>
      </c>
      <c r="B52">
        <v>37</v>
      </c>
      <c r="C52" t="s">
        <v>234</v>
      </c>
      <c r="D52" t="s">
        <v>153</v>
      </c>
      <c r="E52" t="s">
        <v>117</v>
      </c>
      <c r="F52" t="s">
        <v>146</v>
      </c>
      <c r="G52" t="s">
        <v>180</v>
      </c>
      <c r="H52" t="s">
        <v>147</v>
      </c>
      <c r="I52" t="s">
        <v>121</v>
      </c>
      <c r="J52" t="s">
        <v>121</v>
      </c>
      <c r="K52" t="s">
        <v>122</v>
      </c>
      <c r="L52" t="s">
        <v>122</v>
      </c>
      <c r="M52" t="s">
        <v>122</v>
      </c>
      <c r="N52" t="s">
        <v>148</v>
      </c>
      <c r="O52" t="s">
        <v>279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t="s">
        <v>126</v>
      </c>
      <c r="Y52" t="s">
        <v>176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 t="s">
        <v>129</v>
      </c>
      <c r="AR52" t="s">
        <v>129</v>
      </c>
      <c r="AS52" t="s">
        <v>131</v>
      </c>
      <c r="AT52" t="s">
        <v>129</v>
      </c>
      <c r="AU52" t="s">
        <v>129</v>
      </c>
      <c r="AV52" t="s">
        <v>130</v>
      </c>
      <c r="AW52" t="s">
        <v>129</v>
      </c>
      <c r="AX52" t="s">
        <v>129</v>
      </c>
      <c r="AY52" t="s">
        <v>129</v>
      </c>
      <c r="AZ52" t="s">
        <v>130</v>
      </c>
      <c r="BA52" t="s">
        <v>130</v>
      </c>
      <c r="BB52" t="s">
        <v>129</v>
      </c>
      <c r="BC52" t="s">
        <v>129</v>
      </c>
      <c r="BD52" t="s">
        <v>128</v>
      </c>
      <c r="BE52" t="s">
        <v>129</v>
      </c>
      <c r="BF52" t="s">
        <v>129</v>
      </c>
      <c r="BG52" t="s">
        <v>130</v>
      </c>
      <c r="BH52" t="s">
        <v>130</v>
      </c>
      <c r="BI52" t="s">
        <v>131</v>
      </c>
      <c r="BJ52" t="s">
        <v>129</v>
      </c>
      <c r="BK52" t="s">
        <v>129</v>
      </c>
      <c r="BL52" t="s">
        <v>128</v>
      </c>
      <c r="BM52" t="s">
        <v>130</v>
      </c>
      <c r="BN52" t="s">
        <v>129</v>
      </c>
      <c r="BO52" t="s">
        <v>130</v>
      </c>
      <c r="BP52" t="s">
        <v>131</v>
      </c>
      <c r="BQ52" t="s">
        <v>129</v>
      </c>
      <c r="BR52" t="s">
        <v>128</v>
      </c>
      <c r="BS52" t="s">
        <v>130</v>
      </c>
      <c r="BT52" t="s">
        <v>131</v>
      </c>
      <c r="BU52" t="s">
        <v>130</v>
      </c>
      <c r="BV52" t="s">
        <v>129</v>
      </c>
      <c r="BW52" t="s">
        <v>128</v>
      </c>
      <c r="BX52" t="s">
        <v>129</v>
      </c>
      <c r="BY52" t="s">
        <v>129</v>
      </c>
      <c r="BZ52" t="s">
        <v>129</v>
      </c>
      <c r="CA52" t="s">
        <v>130</v>
      </c>
      <c r="CB52" t="s">
        <v>129</v>
      </c>
      <c r="CC52" t="s">
        <v>129</v>
      </c>
      <c r="CD52" t="s">
        <v>129</v>
      </c>
      <c r="CE52" t="s">
        <v>129</v>
      </c>
      <c r="CF52" t="s">
        <v>130</v>
      </c>
      <c r="CG52" t="s">
        <v>129</v>
      </c>
      <c r="CH52" t="s">
        <v>129</v>
      </c>
      <c r="CI52" t="s">
        <v>129</v>
      </c>
      <c r="CJ52" t="s">
        <v>130</v>
      </c>
      <c r="CK52" t="s">
        <v>129</v>
      </c>
      <c r="CL52" t="s">
        <v>130</v>
      </c>
      <c r="CM52" t="s">
        <v>128</v>
      </c>
      <c r="CN52" t="s">
        <v>130</v>
      </c>
      <c r="CO52" t="s">
        <v>129</v>
      </c>
      <c r="CP52" t="s">
        <v>130</v>
      </c>
      <c r="CQ52" t="s">
        <v>130</v>
      </c>
      <c r="CR52" t="s">
        <v>129</v>
      </c>
      <c r="CS52" t="s">
        <v>129</v>
      </c>
      <c r="CT52" t="s">
        <v>131</v>
      </c>
      <c r="CU52" t="s">
        <v>128</v>
      </c>
      <c r="CV52" t="s">
        <v>131</v>
      </c>
      <c r="CW52" t="s">
        <v>130</v>
      </c>
      <c r="CX52" t="s">
        <v>131</v>
      </c>
      <c r="CY52" t="s">
        <v>131</v>
      </c>
      <c r="CZ52" t="s">
        <v>130</v>
      </c>
      <c r="DA52">
        <v>567505853</v>
      </c>
      <c r="DB52" t="s">
        <v>280</v>
      </c>
      <c r="DC52" s="1">
        <v>45461.231817129628</v>
      </c>
      <c r="DF52" t="s">
        <v>133</v>
      </c>
      <c r="DH52" t="s">
        <v>134</v>
      </c>
      <c r="DJ52">
        <v>51</v>
      </c>
    </row>
    <row r="53" spans="1:114" x14ac:dyDescent="0.25">
      <c r="A53" t="s">
        <v>158</v>
      </c>
      <c r="B53">
        <v>29</v>
      </c>
      <c r="C53" t="s">
        <v>115</v>
      </c>
      <c r="D53" t="s">
        <v>116</v>
      </c>
      <c r="E53" t="s">
        <v>117</v>
      </c>
      <c r="F53" t="s">
        <v>136</v>
      </c>
      <c r="G53" t="s">
        <v>118</v>
      </c>
      <c r="H53" t="s">
        <v>120</v>
      </c>
      <c r="I53" t="s">
        <v>128</v>
      </c>
      <c r="J53" t="s">
        <v>121</v>
      </c>
      <c r="K53" t="s">
        <v>122</v>
      </c>
      <c r="L53" t="s">
        <v>122</v>
      </c>
      <c r="M53" t="s">
        <v>122</v>
      </c>
      <c r="N53" t="s">
        <v>148</v>
      </c>
      <c r="O53" t="s">
        <v>229</v>
      </c>
      <c r="P53">
        <v>1</v>
      </c>
      <c r="Q53">
        <v>0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 t="s">
        <v>167</v>
      </c>
      <c r="Y53" t="s">
        <v>281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 t="s">
        <v>128</v>
      </c>
      <c r="AR53" t="s">
        <v>128</v>
      </c>
      <c r="AS53" t="s">
        <v>131</v>
      </c>
      <c r="AT53" t="s">
        <v>129</v>
      </c>
      <c r="AU53" t="s">
        <v>131</v>
      </c>
      <c r="AV53" t="s">
        <v>131</v>
      </c>
      <c r="AW53" t="s">
        <v>128</v>
      </c>
      <c r="AX53" t="s">
        <v>129</v>
      </c>
      <c r="AY53" t="s">
        <v>130</v>
      </c>
      <c r="AZ53" t="s">
        <v>128</v>
      </c>
      <c r="BA53" t="s">
        <v>130</v>
      </c>
      <c r="BB53" t="s">
        <v>129</v>
      </c>
      <c r="BC53" t="s">
        <v>130</v>
      </c>
      <c r="BD53" t="s">
        <v>129</v>
      </c>
      <c r="BE53" t="s">
        <v>129</v>
      </c>
      <c r="BF53" t="s">
        <v>129</v>
      </c>
      <c r="BG53" t="s">
        <v>131</v>
      </c>
      <c r="BH53" t="s">
        <v>130</v>
      </c>
      <c r="BI53" t="s">
        <v>131</v>
      </c>
      <c r="BJ53" t="s">
        <v>129</v>
      </c>
      <c r="BK53" t="s">
        <v>129</v>
      </c>
      <c r="BL53" t="s">
        <v>129</v>
      </c>
      <c r="BM53" t="s">
        <v>130</v>
      </c>
      <c r="BN53" t="s">
        <v>131</v>
      </c>
      <c r="BO53" t="s">
        <v>131</v>
      </c>
      <c r="BP53" t="s">
        <v>131</v>
      </c>
      <c r="BQ53" t="s">
        <v>131</v>
      </c>
      <c r="BR53" t="s">
        <v>130</v>
      </c>
      <c r="BS53" t="s">
        <v>129</v>
      </c>
      <c r="BT53" t="s">
        <v>131</v>
      </c>
      <c r="BU53" t="s">
        <v>130</v>
      </c>
      <c r="BV53" t="s">
        <v>131</v>
      </c>
      <c r="BW53" t="s">
        <v>129</v>
      </c>
      <c r="BX53" t="s">
        <v>129</v>
      </c>
      <c r="BY53" t="s">
        <v>129</v>
      </c>
      <c r="BZ53" t="s">
        <v>130</v>
      </c>
      <c r="CA53" t="s">
        <v>129</v>
      </c>
      <c r="CB53" t="s">
        <v>130</v>
      </c>
      <c r="CC53" t="s">
        <v>129</v>
      </c>
      <c r="CD53" t="s">
        <v>130</v>
      </c>
      <c r="CE53" t="s">
        <v>130</v>
      </c>
      <c r="CF53" t="s">
        <v>130</v>
      </c>
      <c r="CG53" t="s">
        <v>131</v>
      </c>
      <c r="CH53" t="s">
        <v>131</v>
      </c>
      <c r="CI53" t="s">
        <v>129</v>
      </c>
      <c r="CJ53" t="s">
        <v>129</v>
      </c>
      <c r="CK53" t="s">
        <v>130</v>
      </c>
      <c r="CL53" t="s">
        <v>129</v>
      </c>
      <c r="CM53" t="s">
        <v>128</v>
      </c>
      <c r="CN53" t="s">
        <v>129</v>
      </c>
      <c r="CO53" t="s">
        <v>129</v>
      </c>
      <c r="CP53" t="s">
        <v>131</v>
      </c>
      <c r="CQ53" t="s">
        <v>129</v>
      </c>
      <c r="CR53" t="s">
        <v>130</v>
      </c>
      <c r="CS53" t="s">
        <v>130</v>
      </c>
      <c r="CT53" t="s">
        <v>128</v>
      </c>
      <c r="CU53" t="s">
        <v>128</v>
      </c>
      <c r="CV53" t="s">
        <v>131</v>
      </c>
      <c r="CW53" t="s">
        <v>131</v>
      </c>
      <c r="CX53" t="s">
        <v>131</v>
      </c>
      <c r="CY53" t="s">
        <v>128</v>
      </c>
      <c r="CZ53" t="s">
        <v>128</v>
      </c>
      <c r="DA53">
        <v>567505922</v>
      </c>
      <c r="DB53" t="s">
        <v>282</v>
      </c>
      <c r="DC53" s="1">
        <v>45461.232569444437</v>
      </c>
      <c r="DF53" t="s">
        <v>133</v>
      </c>
      <c r="DH53" t="s">
        <v>134</v>
      </c>
      <c r="DJ53">
        <v>52</v>
      </c>
    </row>
    <row r="54" spans="1:114" x14ac:dyDescent="0.25">
      <c r="A54" t="s">
        <v>114</v>
      </c>
      <c r="B54">
        <v>26</v>
      </c>
      <c r="C54" t="s">
        <v>115</v>
      </c>
      <c r="D54" t="s">
        <v>116</v>
      </c>
      <c r="E54" t="s">
        <v>117</v>
      </c>
      <c r="F54" t="s">
        <v>118</v>
      </c>
      <c r="G54" t="s">
        <v>180</v>
      </c>
      <c r="H54" t="s">
        <v>162</v>
      </c>
      <c r="I54" t="s">
        <v>121</v>
      </c>
      <c r="J54" t="s">
        <v>138</v>
      </c>
      <c r="K54" t="s">
        <v>123</v>
      </c>
      <c r="L54" t="s">
        <v>123</v>
      </c>
      <c r="M54" t="s">
        <v>123</v>
      </c>
      <c r="N54" t="s">
        <v>124</v>
      </c>
      <c r="O54" t="s">
        <v>149</v>
      </c>
      <c r="P54">
        <v>1</v>
      </c>
      <c r="Q54">
        <v>1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 t="s">
        <v>167</v>
      </c>
      <c r="Y54" t="s">
        <v>227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 t="s">
        <v>129</v>
      </c>
      <c r="AR54" t="s">
        <v>130</v>
      </c>
      <c r="AS54" t="s">
        <v>130</v>
      </c>
      <c r="AT54" t="s">
        <v>130</v>
      </c>
      <c r="AU54" t="s">
        <v>131</v>
      </c>
      <c r="AV54" t="s">
        <v>130</v>
      </c>
      <c r="AW54" t="s">
        <v>131</v>
      </c>
      <c r="AX54" t="s">
        <v>129</v>
      </c>
      <c r="AY54" t="s">
        <v>130</v>
      </c>
      <c r="AZ54" t="s">
        <v>129</v>
      </c>
      <c r="BA54" t="s">
        <v>130</v>
      </c>
      <c r="BB54" t="s">
        <v>129</v>
      </c>
      <c r="BC54" t="s">
        <v>131</v>
      </c>
      <c r="BD54" t="s">
        <v>131</v>
      </c>
      <c r="BE54" t="s">
        <v>129</v>
      </c>
      <c r="BF54" t="s">
        <v>130</v>
      </c>
      <c r="BG54" t="s">
        <v>129</v>
      </c>
      <c r="BH54" t="s">
        <v>130</v>
      </c>
      <c r="BI54" t="s">
        <v>129</v>
      </c>
      <c r="BJ54" t="s">
        <v>128</v>
      </c>
      <c r="BK54" t="s">
        <v>130</v>
      </c>
      <c r="BL54" t="s">
        <v>130</v>
      </c>
      <c r="BM54" t="s">
        <v>129</v>
      </c>
      <c r="BN54" t="s">
        <v>130</v>
      </c>
      <c r="BO54" t="s">
        <v>128</v>
      </c>
      <c r="BP54" t="s">
        <v>130</v>
      </c>
      <c r="BQ54" t="s">
        <v>130</v>
      </c>
      <c r="BR54" t="s">
        <v>129</v>
      </c>
      <c r="BS54" t="s">
        <v>130</v>
      </c>
      <c r="BT54" t="s">
        <v>131</v>
      </c>
      <c r="BU54" t="s">
        <v>129</v>
      </c>
      <c r="BV54" t="s">
        <v>129</v>
      </c>
      <c r="BW54" t="s">
        <v>130</v>
      </c>
      <c r="BX54" t="s">
        <v>129</v>
      </c>
      <c r="BY54" t="s">
        <v>129</v>
      </c>
      <c r="BZ54" t="s">
        <v>129</v>
      </c>
      <c r="CA54" t="s">
        <v>129</v>
      </c>
      <c r="CB54" t="s">
        <v>130</v>
      </c>
      <c r="CC54" t="s">
        <v>130</v>
      </c>
      <c r="CD54" t="s">
        <v>130</v>
      </c>
      <c r="CE54" t="s">
        <v>130</v>
      </c>
      <c r="CF54" t="s">
        <v>130</v>
      </c>
      <c r="CG54" t="s">
        <v>130</v>
      </c>
      <c r="CH54" t="s">
        <v>130</v>
      </c>
      <c r="CI54" t="s">
        <v>129</v>
      </c>
      <c r="CJ54" t="s">
        <v>130</v>
      </c>
      <c r="CK54" t="s">
        <v>130</v>
      </c>
      <c r="CL54" t="s">
        <v>130</v>
      </c>
      <c r="CM54" t="s">
        <v>130</v>
      </c>
      <c r="CN54" t="s">
        <v>130</v>
      </c>
      <c r="CO54" t="s">
        <v>129</v>
      </c>
      <c r="CP54" t="s">
        <v>131</v>
      </c>
      <c r="CQ54" t="s">
        <v>131</v>
      </c>
      <c r="CR54" t="s">
        <v>130</v>
      </c>
      <c r="CS54" t="s">
        <v>131</v>
      </c>
      <c r="CT54" t="s">
        <v>131</v>
      </c>
      <c r="CU54" t="s">
        <v>129</v>
      </c>
      <c r="CV54" t="s">
        <v>131</v>
      </c>
      <c r="CW54" t="s">
        <v>131</v>
      </c>
      <c r="CX54" t="s">
        <v>129</v>
      </c>
      <c r="CY54" t="s">
        <v>129</v>
      </c>
      <c r="CZ54" t="s">
        <v>130</v>
      </c>
      <c r="DA54">
        <v>567505970</v>
      </c>
      <c r="DB54" t="s">
        <v>283</v>
      </c>
      <c r="DC54" s="1">
        <v>45461.233530092592</v>
      </c>
      <c r="DF54" t="s">
        <v>133</v>
      </c>
      <c r="DH54" t="s">
        <v>134</v>
      </c>
      <c r="DJ54">
        <v>53</v>
      </c>
    </row>
    <row r="55" spans="1:114" x14ac:dyDescent="0.25">
      <c r="A55" t="s">
        <v>170</v>
      </c>
      <c r="B55">
        <v>28</v>
      </c>
      <c r="C55" t="s">
        <v>234</v>
      </c>
      <c r="D55" t="s">
        <v>153</v>
      </c>
      <c r="E55" t="s">
        <v>117</v>
      </c>
      <c r="F55" t="s">
        <v>145</v>
      </c>
      <c r="G55" t="s">
        <v>146</v>
      </c>
      <c r="H55" t="s">
        <v>137</v>
      </c>
      <c r="I55" t="s">
        <v>131</v>
      </c>
      <c r="J55" t="s">
        <v>131</v>
      </c>
      <c r="K55" t="s">
        <v>139</v>
      </c>
      <c r="L55" t="s">
        <v>139</v>
      </c>
      <c r="M55" t="s">
        <v>123</v>
      </c>
      <c r="N55" t="s">
        <v>148</v>
      </c>
      <c r="O55" t="s">
        <v>251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 t="s">
        <v>167</v>
      </c>
      <c r="Y55" t="s">
        <v>284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 t="s">
        <v>129</v>
      </c>
      <c r="AR55" t="s">
        <v>130</v>
      </c>
      <c r="AS55" t="s">
        <v>129</v>
      </c>
      <c r="AT55" t="s">
        <v>130</v>
      </c>
      <c r="AU55" t="s">
        <v>129</v>
      </c>
      <c r="AV55" t="s">
        <v>130</v>
      </c>
      <c r="AW55" t="s">
        <v>129</v>
      </c>
      <c r="AX55" t="s">
        <v>128</v>
      </c>
      <c r="AY55" t="s">
        <v>129</v>
      </c>
      <c r="AZ55" t="s">
        <v>129</v>
      </c>
      <c r="BA55" t="s">
        <v>129</v>
      </c>
      <c r="BB55" t="s">
        <v>129</v>
      </c>
      <c r="BC55" t="s">
        <v>129</v>
      </c>
      <c r="BD55" t="s">
        <v>130</v>
      </c>
      <c r="BE55" t="s">
        <v>128</v>
      </c>
      <c r="BF55" t="s">
        <v>130</v>
      </c>
      <c r="BG55" t="s">
        <v>130</v>
      </c>
      <c r="BH55" t="s">
        <v>130</v>
      </c>
      <c r="BI55" t="s">
        <v>130</v>
      </c>
      <c r="BJ55" t="s">
        <v>129</v>
      </c>
      <c r="BK55" t="s">
        <v>129</v>
      </c>
      <c r="BL55" t="s">
        <v>130</v>
      </c>
      <c r="BM55" t="s">
        <v>129</v>
      </c>
      <c r="BN55" t="s">
        <v>129</v>
      </c>
      <c r="BO55" t="s">
        <v>129</v>
      </c>
      <c r="BP55" t="s">
        <v>130</v>
      </c>
      <c r="BQ55" t="s">
        <v>130</v>
      </c>
      <c r="BR55" t="s">
        <v>129</v>
      </c>
      <c r="BS55" t="s">
        <v>130</v>
      </c>
      <c r="BT55" t="s">
        <v>129</v>
      </c>
      <c r="BU55" t="s">
        <v>129</v>
      </c>
      <c r="BV55" t="s">
        <v>129</v>
      </c>
      <c r="BW55" t="s">
        <v>129</v>
      </c>
      <c r="BX55" t="s">
        <v>129</v>
      </c>
      <c r="BY55" t="s">
        <v>129</v>
      </c>
      <c r="BZ55" t="s">
        <v>129</v>
      </c>
      <c r="CA55" t="s">
        <v>129</v>
      </c>
      <c r="CB55" t="s">
        <v>130</v>
      </c>
      <c r="CC55" t="s">
        <v>130</v>
      </c>
      <c r="CD55" t="s">
        <v>130</v>
      </c>
      <c r="CE55" t="s">
        <v>129</v>
      </c>
      <c r="CF55" t="s">
        <v>130</v>
      </c>
      <c r="CG55" t="s">
        <v>129</v>
      </c>
      <c r="CH55" t="s">
        <v>130</v>
      </c>
      <c r="CI55" t="s">
        <v>129</v>
      </c>
      <c r="CJ55" t="s">
        <v>130</v>
      </c>
      <c r="CK55" t="s">
        <v>129</v>
      </c>
      <c r="CL55" t="s">
        <v>129</v>
      </c>
      <c r="CM55" t="s">
        <v>129</v>
      </c>
      <c r="CN55" t="s">
        <v>129</v>
      </c>
      <c r="CO55" t="s">
        <v>131</v>
      </c>
      <c r="CP55" t="s">
        <v>130</v>
      </c>
      <c r="CQ55" t="s">
        <v>130</v>
      </c>
      <c r="CR55" t="s">
        <v>130</v>
      </c>
      <c r="CS55" t="s">
        <v>130</v>
      </c>
      <c r="CT55" t="s">
        <v>129</v>
      </c>
      <c r="CU55" t="s">
        <v>129</v>
      </c>
      <c r="CV55" t="s">
        <v>130</v>
      </c>
      <c r="CW55" t="s">
        <v>130</v>
      </c>
      <c r="CX55" t="s">
        <v>129</v>
      </c>
      <c r="CY55" t="s">
        <v>130</v>
      </c>
      <c r="CZ55" t="s">
        <v>129</v>
      </c>
      <c r="DA55">
        <v>567505987</v>
      </c>
      <c r="DB55" t="s">
        <v>285</v>
      </c>
      <c r="DC55" s="1">
        <v>45461.233680555553</v>
      </c>
      <c r="DF55" t="s">
        <v>133</v>
      </c>
      <c r="DH55" t="s">
        <v>134</v>
      </c>
      <c r="DJ55">
        <v>54</v>
      </c>
    </row>
    <row r="56" spans="1:114" x14ac:dyDescent="0.25">
      <c r="A56" t="s">
        <v>144</v>
      </c>
      <c r="B56">
        <v>19</v>
      </c>
      <c r="C56" t="s">
        <v>234</v>
      </c>
      <c r="D56" t="s">
        <v>116</v>
      </c>
      <c r="E56" t="s">
        <v>174</v>
      </c>
      <c r="F56" t="s">
        <v>136</v>
      </c>
      <c r="G56" t="s">
        <v>146</v>
      </c>
      <c r="H56" t="s">
        <v>120</v>
      </c>
      <c r="I56" t="s">
        <v>121</v>
      </c>
      <c r="J56" t="s">
        <v>121</v>
      </c>
      <c r="K56" t="s">
        <v>122</v>
      </c>
      <c r="L56" t="s">
        <v>122</v>
      </c>
      <c r="M56" t="s">
        <v>122</v>
      </c>
      <c r="N56" t="s">
        <v>124</v>
      </c>
      <c r="O56" t="s">
        <v>166</v>
      </c>
      <c r="P56">
        <v>1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 t="s">
        <v>141</v>
      </c>
      <c r="Y56" t="s">
        <v>159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 t="s">
        <v>129</v>
      </c>
      <c r="AR56" t="s">
        <v>130</v>
      </c>
      <c r="AS56" t="s">
        <v>129</v>
      </c>
      <c r="AT56" t="s">
        <v>130</v>
      </c>
      <c r="AU56" t="s">
        <v>130</v>
      </c>
      <c r="AV56" t="s">
        <v>130</v>
      </c>
      <c r="AW56" t="s">
        <v>130</v>
      </c>
      <c r="AX56" t="s">
        <v>128</v>
      </c>
      <c r="AY56" t="s">
        <v>129</v>
      </c>
      <c r="AZ56" t="s">
        <v>129</v>
      </c>
      <c r="BA56" t="s">
        <v>130</v>
      </c>
      <c r="BB56" t="s">
        <v>131</v>
      </c>
      <c r="BC56" t="s">
        <v>128</v>
      </c>
      <c r="BD56" t="s">
        <v>131</v>
      </c>
      <c r="BE56" t="s">
        <v>130</v>
      </c>
      <c r="BF56" t="s">
        <v>128</v>
      </c>
      <c r="BG56" t="s">
        <v>129</v>
      </c>
      <c r="BH56" t="s">
        <v>129</v>
      </c>
      <c r="BI56" t="s">
        <v>129</v>
      </c>
      <c r="BJ56" t="s">
        <v>128</v>
      </c>
      <c r="BK56" t="s">
        <v>129</v>
      </c>
      <c r="BL56" t="s">
        <v>128</v>
      </c>
      <c r="BM56" t="s">
        <v>130</v>
      </c>
      <c r="BN56" t="s">
        <v>128</v>
      </c>
      <c r="BO56" t="s">
        <v>128</v>
      </c>
      <c r="BP56" t="s">
        <v>128</v>
      </c>
      <c r="BQ56" t="s">
        <v>131</v>
      </c>
      <c r="BR56" t="s">
        <v>129</v>
      </c>
      <c r="BS56" t="s">
        <v>129</v>
      </c>
      <c r="BT56" t="s">
        <v>130</v>
      </c>
      <c r="BU56" t="s">
        <v>128</v>
      </c>
      <c r="BV56" t="s">
        <v>131</v>
      </c>
      <c r="BW56" t="s">
        <v>128</v>
      </c>
      <c r="BX56" t="s">
        <v>128</v>
      </c>
      <c r="BY56" t="s">
        <v>130</v>
      </c>
      <c r="BZ56" t="s">
        <v>129</v>
      </c>
      <c r="CA56" t="s">
        <v>130</v>
      </c>
      <c r="CB56" t="s">
        <v>131</v>
      </c>
      <c r="CC56" t="s">
        <v>130</v>
      </c>
      <c r="CD56" t="s">
        <v>129</v>
      </c>
      <c r="CE56" t="s">
        <v>129</v>
      </c>
      <c r="CF56" t="s">
        <v>130</v>
      </c>
      <c r="CG56" t="s">
        <v>129</v>
      </c>
      <c r="CH56" t="s">
        <v>128</v>
      </c>
      <c r="CI56" t="s">
        <v>128</v>
      </c>
      <c r="CJ56" t="s">
        <v>130</v>
      </c>
      <c r="CK56" t="s">
        <v>128</v>
      </c>
      <c r="CL56" t="s">
        <v>129</v>
      </c>
      <c r="CM56" t="s">
        <v>128</v>
      </c>
      <c r="CN56" t="s">
        <v>129</v>
      </c>
      <c r="CO56" t="s">
        <v>129</v>
      </c>
      <c r="CP56" t="s">
        <v>130</v>
      </c>
      <c r="CQ56" t="s">
        <v>130</v>
      </c>
      <c r="CR56" t="s">
        <v>129</v>
      </c>
      <c r="CS56" t="s">
        <v>129</v>
      </c>
      <c r="CT56" t="s">
        <v>130</v>
      </c>
      <c r="CU56" t="s">
        <v>128</v>
      </c>
      <c r="CV56" t="s">
        <v>131</v>
      </c>
      <c r="CW56" t="s">
        <v>130</v>
      </c>
      <c r="CX56" t="s">
        <v>128</v>
      </c>
      <c r="CY56" t="s">
        <v>128</v>
      </c>
      <c r="CZ56" t="s">
        <v>129</v>
      </c>
      <c r="DA56">
        <v>567507153</v>
      </c>
      <c r="DB56" t="s">
        <v>286</v>
      </c>
      <c r="DC56" s="1">
        <v>45461.243842592587</v>
      </c>
      <c r="DF56" t="s">
        <v>133</v>
      </c>
      <c r="DH56" t="s">
        <v>134</v>
      </c>
      <c r="DJ56">
        <v>55</v>
      </c>
    </row>
    <row r="57" spans="1:114" x14ac:dyDescent="0.25">
      <c r="A57" t="s">
        <v>135</v>
      </c>
      <c r="B57">
        <v>50</v>
      </c>
      <c r="C57" t="s">
        <v>115</v>
      </c>
      <c r="D57" t="s">
        <v>116</v>
      </c>
      <c r="E57" t="s">
        <v>117</v>
      </c>
      <c r="F57" t="s">
        <v>180</v>
      </c>
      <c r="G57" t="s">
        <v>146</v>
      </c>
      <c r="H57" t="s">
        <v>120</v>
      </c>
      <c r="I57" t="s">
        <v>128</v>
      </c>
      <c r="J57" t="s">
        <v>128</v>
      </c>
      <c r="K57" t="s">
        <v>122</v>
      </c>
      <c r="L57" t="s">
        <v>122</v>
      </c>
      <c r="M57" t="s">
        <v>122</v>
      </c>
      <c r="N57" t="s">
        <v>148</v>
      </c>
      <c r="O57" t="s">
        <v>219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 t="s">
        <v>167</v>
      </c>
      <c r="Y57" t="s">
        <v>287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 t="s">
        <v>128</v>
      </c>
      <c r="AR57" t="s">
        <v>129</v>
      </c>
      <c r="AS57" t="s">
        <v>131</v>
      </c>
      <c r="AT57" t="s">
        <v>129</v>
      </c>
      <c r="AU57" t="s">
        <v>130</v>
      </c>
      <c r="AV57" t="s">
        <v>130</v>
      </c>
      <c r="AW57" t="s">
        <v>129</v>
      </c>
      <c r="AX57" t="s">
        <v>130</v>
      </c>
      <c r="AY57" t="s">
        <v>130</v>
      </c>
      <c r="AZ57" t="s">
        <v>129</v>
      </c>
      <c r="BA57" t="s">
        <v>129</v>
      </c>
      <c r="BB57" t="s">
        <v>129</v>
      </c>
      <c r="BC57" t="s">
        <v>130</v>
      </c>
      <c r="BD57" t="s">
        <v>129</v>
      </c>
      <c r="BE57" t="s">
        <v>129</v>
      </c>
      <c r="BF57" t="s">
        <v>129</v>
      </c>
      <c r="BG57" t="s">
        <v>130</v>
      </c>
      <c r="BH57" t="s">
        <v>130</v>
      </c>
      <c r="BI57" t="s">
        <v>129</v>
      </c>
      <c r="BJ57" t="s">
        <v>129</v>
      </c>
      <c r="BK57" t="s">
        <v>129</v>
      </c>
      <c r="BL57" t="s">
        <v>130</v>
      </c>
      <c r="BM57" t="s">
        <v>130</v>
      </c>
      <c r="BN57" t="s">
        <v>130</v>
      </c>
      <c r="BO57" t="s">
        <v>130</v>
      </c>
      <c r="BP57" t="s">
        <v>130</v>
      </c>
      <c r="BQ57" t="s">
        <v>129</v>
      </c>
      <c r="BR57" t="s">
        <v>130</v>
      </c>
      <c r="BS57" t="s">
        <v>129</v>
      </c>
      <c r="BT57" t="s">
        <v>130</v>
      </c>
      <c r="BU57" t="s">
        <v>129</v>
      </c>
      <c r="BV57" t="s">
        <v>129</v>
      </c>
      <c r="BW57" t="s">
        <v>129</v>
      </c>
      <c r="BX57" t="s">
        <v>129</v>
      </c>
      <c r="BY57" t="s">
        <v>130</v>
      </c>
      <c r="BZ57" t="s">
        <v>129</v>
      </c>
      <c r="CA57" t="s">
        <v>129</v>
      </c>
      <c r="CB57" t="s">
        <v>130</v>
      </c>
      <c r="CC57" t="s">
        <v>130</v>
      </c>
      <c r="CD57" t="s">
        <v>129</v>
      </c>
      <c r="CE57" t="s">
        <v>130</v>
      </c>
      <c r="CF57" t="s">
        <v>129</v>
      </c>
      <c r="CG57" t="s">
        <v>129</v>
      </c>
      <c r="CH57" t="s">
        <v>130</v>
      </c>
      <c r="CI57" t="s">
        <v>130</v>
      </c>
      <c r="CJ57" t="s">
        <v>129</v>
      </c>
      <c r="CK57" t="s">
        <v>130</v>
      </c>
      <c r="CL57" t="s">
        <v>130</v>
      </c>
      <c r="CM57" t="s">
        <v>129</v>
      </c>
      <c r="CN57" t="s">
        <v>129</v>
      </c>
      <c r="CO57" t="s">
        <v>129</v>
      </c>
      <c r="CP57" t="s">
        <v>130</v>
      </c>
      <c r="CQ57" t="s">
        <v>130</v>
      </c>
      <c r="CR57" t="s">
        <v>130</v>
      </c>
      <c r="CS57" t="s">
        <v>130</v>
      </c>
      <c r="CT57" t="s">
        <v>129</v>
      </c>
      <c r="CU57" t="s">
        <v>129</v>
      </c>
      <c r="CV57" t="s">
        <v>130</v>
      </c>
      <c r="CW57" t="s">
        <v>130</v>
      </c>
      <c r="CX57" t="s">
        <v>131</v>
      </c>
      <c r="CY57" t="s">
        <v>130</v>
      </c>
      <c r="CZ57" t="s">
        <v>130</v>
      </c>
      <c r="DA57">
        <v>567507205</v>
      </c>
      <c r="DB57" t="s">
        <v>288</v>
      </c>
      <c r="DC57" s="1">
        <v>45461.24417824074</v>
      </c>
      <c r="DF57" t="s">
        <v>133</v>
      </c>
      <c r="DH57" t="s">
        <v>134</v>
      </c>
      <c r="DJ57">
        <v>56</v>
      </c>
    </row>
    <row r="58" spans="1:114" x14ac:dyDescent="0.25">
      <c r="A58" t="s">
        <v>170</v>
      </c>
      <c r="B58">
        <v>37</v>
      </c>
      <c r="C58" t="s">
        <v>115</v>
      </c>
      <c r="D58" t="s">
        <v>116</v>
      </c>
      <c r="E58" t="s">
        <v>117</v>
      </c>
      <c r="F58" t="s">
        <v>145</v>
      </c>
      <c r="G58" t="s">
        <v>180</v>
      </c>
      <c r="H58" t="s">
        <v>162</v>
      </c>
      <c r="I58" t="s">
        <v>121</v>
      </c>
      <c r="J58" t="s">
        <v>121</v>
      </c>
      <c r="K58" t="s">
        <v>122</v>
      </c>
      <c r="L58" t="s">
        <v>122</v>
      </c>
      <c r="M58" t="s">
        <v>122</v>
      </c>
      <c r="N58" t="s">
        <v>124</v>
      </c>
      <c r="O58" t="s">
        <v>289</v>
      </c>
      <c r="P58">
        <v>0</v>
      </c>
      <c r="Q58">
        <v>0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 t="s">
        <v>126</v>
      </c>
      <c r="Y58" t="s">
        <v>290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0</v>
      </c>
      <c r="AP58">
        <v>0</v>
      </c>
      <c r="AQ58" t="s">
        <v>128</v>
      </c>
      <c r="AR58" t="s">
        <v>129</v>
      </c>
      <c r="AS58" t="s">
        <v>130</v>
      </c>
      <c r="AT58" t="s">
        <v>131</v>
      </c>
      <c r="AU58" t="s">
        <v>131</v>
      </c>
      <c r="AV58" t="s">
        <v>130</v>
      </c>
      <c r="AW58" t="s">
        <v>128</v>
      </c>
      <c r="AX58" t="s">
        <v>129</v>
      </c>
      <c r="AY58" t="s">
        <v>130</v>
      </c>
      <c r="AZ58" t="s">
        <v>128</v>
      </c>
      <c r="BA58" t="s">
        <v>129</v>
      </c>
      <c r="BB58" t="s">
        <v>129</v>
      </c>
      <c r="BC58" t="s">
        <v>131</v>
      </c>
      <c r="BD58" t="s">
        <v>131</v>
      </c>
      <c r="BE58" t="s">
        <v>130</v>
      </c>
      <c r="BF58" t="s">
        <v>129</v>
      </c>
      <c r="BG58" t="s">
        <v>131</v>
      </c>
      <c r="BH58" t="s">
        <v>130</v>
      </c>
      <c r="BI58" t="s">
        <v>130</v>
      </c>
      <c r="BJ58" t="s">
        <v>129</v>
      </c>
      <c r="BK58" t="s">
        <v>129</v>
      </c>
      <c r="BL58" t="s">
        <v>130</v>
      </c>
      <c r="BM58" t="s">
        <v>130</v>
      </c>
      <c r="BN58" t="s">
        <v>130</v>
      </c>
      <c r="BO58" t="s">
        <v>130</v>
      </c>
      <c r="BP58" t="s">
        <v>130</v>
      </c>
      <c r="BQ58" t="s">
        <v>130</v>
      </c>
      <c r="BR58" t="s">
        <v>129</v>
      </c>
      <c r="BS58" t="s">
        <v>130</v>
      </c>
      <c r="BT58" t="s">
        <v>131</v>
      </c>
      <c r="BU58" t="s">
        <v>131</v>
      </c>
      <c r="BV58" t="s">
        <v>130</v>
      </c>
      <c r="BW58" t="s">
        <v>131</v>
      </c>
      <c r="BX58" t="s">
        <v>128</v>
      </c>
      <c r="BY58" t="s">
        <v>128</v>
      </c>
      <c r="BZ58" t="s">
        <v>131</v>
      </c>
      <c r="CA58" t="s">
        <v>129</v>
      </c>
      <c r="CB58" t="s">
        <v>131</v>
      </c>
      <c r="CC58" t="s">
        <v>129</v>
      </c>
      <c r="CD58" t="s">
        <v>130</v>
      </c>
      <c r="CE58" t="s">
        <v>130</v>
      </c>
      <c r="CF58" t="s">
        <v>131</v>
      </c>
      <c r="CG58" t="s">
        <v>130</v>
      </c>
      <c r="CH58" t="s">
        <v>131</v>
      </c>
      <c r="CI58" t="s">
        <v>130</v>
      </c>
      <c r="CJ58" t="s">
        <v>130</v>
      </c>
      <c r="CK58" t="s">
        <v>129</v>
      </c>
      <c r="CL58" t="s">
        <v>130</v>
      </c>
      <c r="CM58" t="s">
        <v>128</v>
      </c>
      <c r="CN58" t="s">
        <v>129</v>
      </c>
      <c r="CO58" t="s">
        <v>129</v>
      </c>
      <c r="CP58" t="s">
        <v>131</v>
      </c>
      <c r="CQ58" t="s">
        <v>130</v>
      </c>
      <c r="CR58" t="s">
        <v>130</v>
      </c>
      <c r="CS58" t="s">
        <v>129</v>
      </c>
      <c r="CT58" t="s">
        <v>129</v>
      </c>
      <c r="CU58" t="s">
        <v>129</v>
      </c>
      <c r="CV58" t="s">
        <v>131</v>
      </c>
      <c r="CW58" t="s">
        <v>131</v>
      </c>
      <c r="CX58" t="s">
        <v>129</v>
      </c>
      <c r="CY58" t="s">
        <v>129</v>
      </c>
      <c r="CZ58" t="s">
        <v>130</v>
      </c>
      <c r="DA58">
        <v>567507206</v>
      </c>
      <c r="DB58" t="s">
        <v>291</v>
      </c>
      <c r="DC58" s="1">
        <v>45461.244189814817</v>
      </c>
      <c r="DF58" t="s">
        <v>133</v>
      </c>
      <c r="DH58" t="s">
        <v>134</v>
      </c>
      <c r="DJ58">
        <v>57</v>
      </c>
    </row>
    <row r="59" spans="1:114" x14ac:dyDescent="0.25">
      <c r="A59" t="s">
        <v>170</v>
      </c>
      <c r="B59">
        <v>34</v>
      </c>
      <c r="C59" t="s">
        <v>115</v>
      </c>
      <c r="D59" t="s">
        <v>116</v>
      </c>
      <c r="E59" t="s">
        <v>117</v>
      </c>
      <c r="F59" t="s">
        <v>145</v>
      </c>
      <c r="G59" t="s">
        <v>180</v>
      </c>
      <c r="H59" t="s">
        <v>120</v>
      </c>
      <c r="I59" t="s">
        <v>121</v>
      </c>
      <c r="J59" t="s">
        <v>121</v>
      </c>
      <c r="K59" t="s">
        <v>122</v>
      </c>
      <c r="L59" t="s">
        <v>122</v>
      </c>
      <c r="M59" t="s">
        <v>122</v>
      </c>
      <c r="N59" t="s">
        <v>124</v>
      </c>
      <c r="O59" t="s">
        <v>292</v>
      </c>
      <c r="P59">
        <v>1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0</v>
      </c>
      <c r="X59" t="s">
        <v>167</v>
      </c>
      <c r="Y59" t="s">
        <v>217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 t="s">
        <v>128</v>
      </c>
      <c r="AR59" t="s">
        <v>130</v>
      </c>
      <c r="AS59" t="s">
        <v>128</v>
      </c>
      <c r="AT59" t="s">
        <v>131</v>
      </c>
      <c r="AU59" t="s">
        <v>130</v>
      </c>
      <c r="AV59" t="s">
        <v>130</v>
      </c>
      <c r="AW59" t="s">
        <v>130</v>
      </c>
      <c r="AX59" t="s">
        <v>129</v>
      </c>
      <c r="AY59" t="s">
        <v>130</v>
      </c>
      <c r="AZ59" t="s">
        <v>129</v>
      </c>
      <c r="BA59" t="s">
        <v>130</v>
      </c>
      <c r="BB59" t="s">
        <v>129</v>
      </c>
      <c r="BC59" t="s">
        <v>130</v>
      </c>
      <c r="BD59" t="s">
        <v>129</v>
      </c>
      <c r="BE59" t="s">
        <v>130</v>
      </c>
      <c r="BF59" t="s">
        <v>129</v>
      </c>
      <c r="BG59" t="s">
        <v>130</v>
      </c>
      <c r="BH59" t="s">
        <v>130</v>
      </c>
      <c r="BI59" t="s">
        <v>130</v>
      </c>
      <c r="BJ59" t="s">
        <v>129</v>
      </c>
      <c r="BK59" t="s">
        <v>130</v>
      </c>
      <c r="BL59" t="s">
        <v>131</v>
      </c>
      <c r="BM59" t="s">
        <v>129</v>
      </c>
      <c r="BN59" t="s">
        <v>130</v>
      </c>
      <c r="BO59" t="s">
        <v>130</v>
      </c>
      <c r="BP59" t="s">
        <v>130</v>
      </c>
      <c r="BQ59" t="s">
        <v>130</v>
      </c>
      <c r="BR59" t="s">
        <v>131</v>
      </c>
      <c r="BS59" t="s">
        <v>128</v>
      </c>
      <c r="BT59" t="s">
        <v>129</v>
      </c>
      <c r="BU59" t="s">
        <v>130</v>
      </c>
      <c r="BV59" t="s">
        <v>129</v>
      </c>
      <c r="BW59" t="s">
        <v>130</v>
      </c>
      <c r="BX59" t="s">
        <v>130</v>
      </c>
      <c r="BY59" t="s">
        <v>128</v>
      </c>
      <c r="BZ59" t="s">
        <v>130</v>
      </c>
      <c r="CA59" t="s">
        <v>129</v>
      </c>
      <c r="CB59" t="s">
        <v>130</v>
      </c>
      <c r="CC59" t="s">
        <v>130</v>
      </c>
      <c r="CD59" t="s">
        <v>129</v>
      </c>
      <c r="CE59" t="s">
        <v>130</v>
      </c>
      <c r="CF59" t="s">
        <v>129</v>
      </c>
      <c r="CG59" t="s">
        <v>130</v>
      </c>
      <c r="CH59" t="s">
        <v>131</v>
      </c>
      <c r="CI59" t="s">
        <v>130</v>
      </c>
      <c r="CJ59" t="s">
        <v>130</v>
      </c>
      <c r="CK59" t="s">
        <v>129</v>
      </c>
      <c r="CL59" t="s">
        <v>130</v>
      </c>
      <c r="CM59" t="s">
        <v>131</v>
      </c>
      <c r="CN59" t="s">
        <v>130</v>
      </c>
      <c r="CO59" t="s">
        <v>129</v>
      </c>
      <c r="CP59" t="s">
        <v>130</v>
      </c>
      <c r="CQ59" t="s">
        <v>131</v>
      </c>
      <c r="CR59" t="s">
        <v>130</v>
      </c>
      <c r="CS59" t="s">
        <v>129</v>
      </c>
      <c r="CT59" t="s">
        <v>131</v>
      </c>
      <c r="CU59" t="s">
        <v>131</v>
      </c>
      <c r="CV59" t="s">
        <v>129</v>
      </c>
      <c r="CW59" t="s">
        <v>129</v>
      </c>
      <c r="CX59" t="s">
        <v>129</v>
      </c>
      <c r="CY59" t="s">
        <v>129</v>
      </c>
      <c r="CZ59" t="s">
        <v>130</v>
      </c>
      <c r="DA59">
        <v>567507357</v>
      </c>
      <c r="DB59" t="s">
        <v>293</v>
      </c>
      <c r="DC59" s="1">
        <v>45461.246215277781</v>
      </c>
      <c r="DF59" t="s">
        <v>133</v>
      </c>
      <c r="DH59" t="s">
        <v>134</v>
      </c>
      <c r="DJ59">
        <v>58</v>
      </c>
    </row>
    <row r="60" spans="1:114" x14ac:dyDescent="0.25">
      <c r="A60" t="s">
        <v>170</v>
      </c>
      <c r="B60">
        <v>22</v>
      </c>
      <c r="C60" t="s">
        <v>234</v>
      </c>
      <c r="D60" t="s">
        <v>116</v>
      </c>
      <c r="E60" t="s">
        <v>117</v>
      </c>
      <c r="F60" t="s">
        <v>136</v>
      </c>
      <c r="G60" t="s">
        <v>146</v>
      </c>
      <c r="H60" t="s">
        <v>162</v>
      </c>
      <c r="I60" t="s">
        <v>121</v>
      </c>
      <c r="J60" t="s">
        <v>121</v>
      </c>
      <c r="K60" t="s">
        <v>139</v>
      </c>
      <c r="L60" t="s">
        <v>139</v>
      </c>
      <c r="M60" t="s">
        <v>139</v>
      </c>
      <c r="N60" t="s">
        <v>148</v>
      </c>
      <c r="O60" t="s">
        <v>229</v>
      </c>
      <c r="P60">
        <v>1</v>
      </c>
      <c r="Q60">
        <v>0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 t="s">
        <v>167</v>
      </c>
      <c r="Y60" t="s">
        <v>184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 t="s">
        <v>129</v>
      </c>
      <c r="AR60" t="s">
        <v>130</v>
      </c>
      <c r="AS60" t="s">
        <v>130</v>
      </c>
      <c r="AT60" t="s">
        <v>130</v>
      </c>
      <c r="AU60" t="s">
        <v>129</v>
      </c>
      <c r="AV60" t="s">
        <v>131</v>
      </c>
      <c r="AW60" t="s">
        <v>129</v>
      </c>
      <c r="AX60" t="s">
        <v>129</v>
      </c>
      <c r="AY60" t="s">
        <v>129</v>
      </c>
      <c r="AZ60" t="s">
        <v>129</v>
      </c>
      <c r="BA60" t="s">
        <v>129</v>
      </c>
      <c r="BB60" t="s">
        <v>128</v>
      </c>
      <c r="BC60" t="s">
        <v>131</v>
      </c>
      <c r="BD60" t="s">
        <v>130</v>
      </c>
      <c r="BE60" t="s">
        <v>129</v>
      </c>
      <c r="BF60" t="s">
        <v>129</v>
      </c>
      <c r="BG60" t="s">
        <v>128</v>
      </c>
      <c r="BH60" t="s">
        <v>130</v>
      </c>
      <c r="BI60" t="s">
        <v>128</v>
      </c>
      <c r="BJ60" t="s">
        <v>128</v>
      </c>
      <c r="BK60" t="s">
        <v>129</v>
      </c>
      <c r="BL60" t="s">
        <v>130</v>
      </c>
      <c r="BM60" t="s">
        <v>129</v>
      </c>
      <c r="BN60" t="s">
        <v>129</v>
      </c>
      <c r="BO60" t="s">
        <v>129</v>
      </c>
      <c r="BP60" t="s">
        <v>131</v>
      </c>
      <c r="BQ60" t="s">
        <v>129</v>
      </c>
      <c r="BR60" t="s">
        <v>129</v>
      </c>
      <c r="BS60" t="s">
        <v>129</v>
      </c>
      <c r="BT60" t="s">
        <v>130</v>
      </c>
      <c r="BU60" t="s">
        <v>129</v>
      </c>
      <c r="BV60" t="s">
        <v>129</v>
      </c>
      <c r="BW60" t="s">
        <v>129</v>
      </c>
      <c r="BX60" t="s">
        <v>129</v>
      </c>
      <c r="BY60" t="s">
        <v>130</v>
      </c>
      <c r="BZ60" t="s">
        <v>130</v>
      </c>
      <c r="CA60" t="s">
        <v>129</v>
      </c>
      <c r="CB60" t="s">
        <v>130</v>
      </c>
      <c r="CC60" t="s">
        <v>129</v>
      </c>
      <c r="CD60" t="s">
        <v>129</v>
      </c>
      <c r="CE60" t="s">
        <v>130</v>
      </c>
      <c r="CF60" t="s">
        <v>129</v>
      </c>
      <c r="CG60" t="s">
        <v>129</v>
      </c>
      <c r="CH60" t="s">
        <v>129</v>
      </c>
      <c r="CI60" t="s">
        <v>129</v>
      </c>
      <c r="CJ60" t="s">
        <v>130</v>
      </c>
      <c r="CK60" t="s">
        <v>129</v>
      </c>
      <c r="CL60" t="s">
        <v>129</v>
      </c>
      <c r="CM60" t="s">
        <v>129</v>
      </c>
      <c r="CN60" t="s">
        <v>130</v>
      </c>
      <c r="CO60" t="s">
        <v>129</v>
      </c>
      <c r="CP60" t="s">
        <v>129</v>
      </c>
      <c r="CQ60" t="s">
        <v>130</v>
      </c>
      <c r="CR60" t="s">
        <v>130</v>
      </c>
      <c r="CS60" t="s">
        <v>129</v>
      </c>
      <c r="CT60" t="s">
        <v>130</v>
      </c>
      <c r="CU60" t="s">
        <v>129</v>
      </c>
      <c r="CV60" t="s">
        <v>130</v>
      </c>
      <c r="CW60" t="s">
        <v>130</v>
      </c>
      <c r="CX60" t="s">
        <v>129</v>
      </c>
      <c r="CY60" t="s">
        <v>128</v>
      </c>
      <c r="CZ60" t="s">
        <v>130</v>
      </c>
      <c r="DA60">
        <v>567507479</v>
      </c>
      <c r="DB60" t="s">
        <v>294</v>
      </c>
      <c r="DC60" s="1">
        <v>45461.247164351851</v>
      </c>
      <c r="DF60" t="s">
        <v>133</v>
      </c>
      <c r="DH60" t="s">
        <v>134</v>
      </c>
      <c r="DJ60">
        <v>59</v>
      </c>
    </row>
    <row r="61" spans="1:114" x14ac:dyDescent="0.25">
      <c r="A61" t="s">
        <v>158</v>
      </c>
      <c r="B61">
        <v>40</v>
      </c>
      <c r="C61" t="s">
        <v>115</v>
      </c>
      <c r="D61" t="s">
        <v>153</v>
      </c>
      <c r="E61" t="s">
        <v>117</v>
      </c>
      <c r="F61" t="s">
        <v>136</v>
      </c>
      <c r="G61" t="s">
        <v>118</v>
      </c>
      <c r="H61" t="s">
        <v>162</v>
      </c>
      <c r="I61" t="s">
        <v>121</v>
      </c>
      <c r="J61" t="s">
        <v>121</v>
      </c>
      <c r="K61" t="s">
        <v>122</v>
      </c>
      <c r="L61" t="s">
        <v>122</v>
      </c>
      <c r="M61" t="s">
        <v>122</v>
      </c>
      <c r="N61" t="s">
        <v>148</v>
      </c>
      <c r="O61" t="s">
        <v>295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1</v>
      </c>
      <c r="X61" t="s">
        <v>126</v>
      </c>
      <c r="Y61" t="s">
        <v>296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 t="s">
        <v>129</v>
      </c>
      <c r="AR61" t="s">
        <v>129</v>
      </c>
      <c r="AS61" t="s">
        <v>129</v>
      </c>
      <c r="AT61" t="s">
        <v>129</v>
      </c>
      <c r="AU61" t="s">
        <v>130</v>
      </c>
      <c r="AV61" t="s">
        <v>129</v>
      </c>
      <c r="AW61" t="s">
        <v>129</v>
      </c>
      <c r="AX61" t="s">
        <v>129</v>
      </c>
      <c r="AY61" t="s">
        <v>128</v>
      </c>
      <c r="AZ61" t="s">
        <v>129</v>
      </c>
      <c r="BA61" t="s">
        <v>129</v>
      </c>
      <c r="BB61" t="s">
        <v>129</v>
      </c>
      <c r="BC61" t="s">
        <v>129</v>
      </c>
      <c r="BD61" t="s">
        <v>129</v>
      </c>
      <c r="BE61" t="s">
        <v>129</v>
      </c>
      <c r="BF61" t="s">
        <v>129</v>
      </c>
      <c r="BG61" t="s">
        <v>129</v>
      </c>
      <c r="BH61" t="s">
        <v>130</v>
      </c>
      <c r="BI61" t="s">
        <v>129</v>
      </c>
      <c r="BJ61" t="s">
        <v>129</v>
      </c>
      <c r="BK61" t="s">
        <v>129</v>
      </c>
      <c r="BL61" t="s">
        <v>130</v>
      </c>
      <c r="BM61" t="s">
        <v>129</v>
      </c>
      <c r="BN61" t="s">
        <v>130</v>
      </c>
      <c r="BO61" t="s">
        <v>130</v>
      </c>
      <c r="BP61" t="s">
        <v>130</v>
      </c>
      <c r="BQ61" t="s">
        <v>130</v>
      </c>
      <c r="BR61" t="s">
        <v>129</v>
      </c>
      <c r="BS61" t="s">
        <v>129</v>
      </c>
      <c r="BT61" t="s">
        <v>130</v>
      </c>
      <c r="BU61" t="s">
        <v>129</v>
      </c>
      <c r="BV61" t="s">
        <v>130</v>
      </c>
      <c r="BW61" t="s">
        <v>129</v>
      </c>
      <c r="BX61" t="s">
        <v>130</v>
      </c>
      <c r="BY61" t="s">
        <v>129</v>
      </c>
      <c r="BZ61" t="s">
        <v>130</v>
      </c>
      <c r="CA61" t="s">
        <v>129</v>
      </c>
      <c r="CB61" t="s">
        <v>129</v>
      </c>
      <c r="CC61" t="s">
        <v>130</v>
      </c>
      <c r="CD61" t="s">
        <v>129</v>
      </c>
      <c r="CE61" t="s">
        <v>129</v>
      </c>
      <c r="CF61" t="s">
        <v>129</v>
      </c>
      <c r="CG61" t="s">
        <v>129</v>
      </c>
      <c r="CH61" t="s">
        <v>130</v>
      </c>
      <c r="CI61" t="s">
        <v>130</v>
      </c>
      <c r="CJ61" t="s">
        <v>129</v>
      </c>
      <c r="CK61" t="s">
        <v>130</v>
      </c>
      <c r="CL61" t="s">
        <v>130</v>
      </c>
      <c r="CM61" t="s">
        <v>129</v>
      </c>
      <c r="CN61" t="s">
        <v>130</v>
      </c>
      <c r="CO61" t="s">
        <v>130</v>
      </c>
      <c r="CP61" t="s">
        <v>130</v>
      </c>
      <c r="CQ61" t="s">
        <v>130</v>
      </c>
      <c r="CR61" t="s">
        <v>129</v>
      </c>
      <c r="CS61" t="s">
        <v>129</v>
      </c>
      <c r="CT61" t="s">
        <v>130</v>
      </c>
      <c r="CU61" t="s">
        <v>129</v>
      </c>
      <c r="CV61" t="s">
        <v>130</v>
      </c>
      <c r="CW61" t="s">
        <v>130</v>
      </c>
      <c r="CX61" t="s">
        <v>130</v>
      </c>
      <c r="CY61" t="s">
        <v>130</v>
      </c>
      <c r="CZ61" t="s">
        <v>129</v>
      </c>
      <c r="DA61">
        <v>567507755</v>
      </c>
      <c r="DB61" t="s">
        <v>297</v>
      </c>
      <c r="DC61" s="1">
        <v>45461.249884259261</v>
      </c>
      <c r="DF61" t="s">
        <v>133</v>
      </c>
      <c r="DH61" t="s">
        <v>134</v>
      </c>
      <c r="DJ61">
        <v>60</v>
      </c>
    </row>
    <row r="62" spans="1:114" x14ac:dyDescent="0.25">
      <c r="A62" t="s">
        <v>170</v>
      </c>
      <c r="B62">
        <v>26</v>
      </c>
      <c r="C62" t="s">
        <v>115</v>
      </c>
      <c r="D62" t="s">
        <v>116</v>
      </c>
      <c r="E62" t="s">
        <v>117</v>
      </c>
      <c r="F62" t="s">
        <v>145</v>
      </c>
      <c r="G62" t="s">
        <v>136</v>
      </c>
      <c r="H62" t="s">
        <v>147</v>
      </c>
      <c r="I62" t="s">
        <v>138</v>
      </c>
      <c r="J62" t="s">
        <v>121</v>
      </c>
      <c r="K62" t="s">
        <v>139</v>
      </c>
      <c r="L62" t="s">
        <v>139</v>
      </c>
      <c r="M62" t="s">
        <v>139</v>
      </c>
      <c r="N62" t="s">
        <v>124</v>
      </c>
      <c r="O62" t="s">
        <v>229</v>
      </c>
      <c r="P62">
        <v>1</v>
      </c>
      <c r="Q62">
        <v>0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 t="s">
        <v>141</v>
      </c>
      <c r="Y62" t="s">
        <v>227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 t="s">
        <v>129</v>
      </c>
      <c r="AR62" t="s">
        <v>129</v>
      </c>
      <c r="AS62" t="s">
        <v>130</v>
      </c>
      <c r="AT62" t="s">
        <v>129</v>
      </c>
      <c r="AU62" t="s">
        <v>130</v>
      </c>
      <c r="AV62" t="s">
        <v>129</v>
      </c>
      <c r="AW62" t="s">
        <v>128</v>
      </c>
      <c r="AX62" t="s">
        <v>128</v>
      </c>
      <c r="AY62" t="s">
        <v>128</v>
      </c>
      <c r="AZ62" t="s">
        <v>128</v>
      </c>
      <c r="BA62" t="s">
        <v>129</v>
      </c>
      <c r="BB62" t="s">
        <v>128</v>
      </c>
      <c r="BC62" t="s">
        <v>130</v>
      </c>
      <c r="BD62" t="s">
        <v>130</v>
      </c>
      <c r="BE62" t="s">
        <v>128</v>
      </c>
      <c r="BF62" t="s">
        <v>131</v>
      </c>
      <c r="BG62" t="s">
        <v>130</v>
      </c>
      <c r="BH62" t="s">
        <v>131</v>
      </c>
      <c r="BI62" t="s">
        <v>129</v>
      </c>
      <c r="BJ62" t="s">
        <v>129</v>
      </c>
      <c r="BK62" t="s">
        <v>128</v>
      </c>
      <c r="BL62" t="s">
        <v>131</v>
      </c>
      <c r="BM62" t="s">
        <v>128</v>
      </c>
      <c r="BN62" t="s">
        <v>128</v>
      </c>
      <c r="BO62" t="s">
        <v>130</v>
      </c>
      <c r="BP62" t="s">
        <v>130</v>
      </c>
      <c r="BQ62" t="s">
        <v>129</v>
      </c>
      <c r="BR62" t="s">
        <v>129</v>
      </c>
      <c r="BS62" t="s">
        <v>129</v>
      </c>
      <c r="BT62" t="s">
        <v>131</v>
      </c>
      <c r="BU62" t="s">
        <v>128</v>
      </c>
      <c r="BV62" t="s">
        <v>130</v>
      </c>
      <c r="BW62" t="s">
        <v>131</v>
      </c>
      <c r="BX62" t="s">
        <v>128</v>
      </c>
      <c r="BY62" t="s">
        <v>128</v>
      </c>
      <c r="BZ62" t="s">
        <v>129</v>
      </c>
      <c r="CA62" t="s">
        <v>129</v>
      </c>
      <c r="CB62" t="s">
        <v>131</v>
      </c>
      <c r="CC62" t="s">
        <v>129</v>
      </c>
      <c r="CD62" t="s">
        <v>131</v>
      </c>
      <c r="CE62" t="s">
        <v>131</v>
      </c>
      <c r="CF62" t="s">
        <v>131</v>
      </c>
      <c r="CG62" t="s">
        <v>130</v>
      </c>
      <c r="CH62" t="s">
        <v>130</v>
      </c>
      <c r="CI62" t="s">
        <v>131</v>
      </c>
      <c r="CJ62" t="s">
        <v>128</v>
      </c>
      <c r="CK62" t="s">
        <v>130</v>
      </c>
      <c r="CL62" t="s">
        <v>130</v>
      </c>
      <c r="CM62" t="s">
        <v>128</v>
      </c>
      <c r="CN62" t="s">
        <v>128</v>
      </c>
      <c r="CO62" t="s">
        <v>131</v>
      </c>
      <c r="CP62" t="s">
        <v>131</v>
      </c>
      <c r="CQ62" t="s">
        <v>129</v>
      </c>
      <c r="CR62" t="s">
        <v>128</v>
      </c>
      <c r="CS62" t="s">
        <v>130</v>
      </c>
      <c r="CT62" t="s">
        <v>128</v>
      </c>
      <c r="CU62" t="s">
        <v>128</v>
      </c>
      <c r="CV62" t="s">
        <v>131</v>
      </c>
      <c r="CW62" t="s">
        <v>131</v>
      </c>
      <c r="CX62" t="s">
        <v>131</v>
      </c>
      <c r="CY62" t="s">
        <v>128</v>
      </c>
      <c r="CZ62" t="s">
        <v>128</v>
      </c>
      <c r="DA62">
        <v>567507780</v>
      </c>
      <c r="DB62" t="s">
        <v>298</v>
      </c>
      <c r="DC62" s="1">
        <v>45461.250127314823</v>
      </c>
      <c r="DF62" t="s">
        <v>133</v>
      </c>
      <c r="DH62" t="s">
        <v>134</v>
      </c>
      <c r="DJ62">
        <v>61</v>
      </c>
    </row>
    <row r="63" spans="1:114" x14ac:dyDescent="0.25">
      <c r="A63" t="s">
        <v>114</v>
      </c>
      <c r="B63">
        <v>32</v>
      </c>
      <c r="C63" t="s">
        <v>152</v>
      </c>
      <c r="D63" t="s">
        <v>116</v>
      </c>
      <c r="E63" t="s">
        <v>154</v>
      </c>
      <c r="F63" t="s">
        <v>180</v>
      </c>
      <c r="G63" t="s">
        <v>119</v>
      </c>
      <c r="H63" t="s">
        <v>162</v>
      </c>
      <c r="I63" t="s">
        <v>121</v>
      </c>
      <c r="J63" t="s">
        <v>121</v>
      </c>
      <c r="K63" t="s">
        <v>123</v>
      </c>
      <c r="L63" t="s">
        <v>122</v>
      </c>
      <c r="M63" t="s">
        <v>122</v>
      </c>
      <c r="N63" t="s">
        <v>148</v>
      </c>
      <c r="O63" t="s">
        <v>299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 t="s">
        <v>141</v>
      </c>
      <c r="Y63" t="s">
        <v>252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 t="s">
        <v>129</v>
      </c>
      <c r="AR63" t="s">
        <v>129</v>
      </c>
      <c r="AS63" t="s">
        <v>131</v>
      </c>
      <c r="AT63" t="s">
        <v>129</v>
      </c>
      <c r="AU63" t="s">
        <v>129</v>
      </c>
      <c r="AV63" t="s">
        <v>131</v>
      </c>
      <c r="AW63" t="s">
        <v>129</v>
      </c>
      <c r="AX63" t="s">
        <v>129</v>
      </c>
      <c r="AY63" t="s">
        <v>130</v>
      </c>
      <c r="AZ63" t="s">
        <v>131</v>
      </c>
      <c r="BA63" t="s">
        <v>131</v>
      </c>
      <c r="BB63" t="s">
        <v>129</v>
      </c>
      <c r="BC63" t="s">
        <v>129</v>
      </c>
      <c r="BD63" t="s">
        <v>129</v>
      </c>
      <c r="BE63" t="s">
        <v>129</v>
      </c>
      <c r="BF63" t="s">
        <v>129</v>
      </c>
      <c r="BG63" t="s">
        <v>130</v>
      </c>
      <c r="BH63" t="s">
        <v>129</v>
      </c>
      <c r="BI63" t="s">
        <v>129</v>
      </c>
      <c r="BJ63" t="s">
        <v>129</v>
      </c>
      <c r="BK63" t="s">
        <v>129</v>
      </c>
      <c r="BL63" t="s">
        <v>129</v>
      </c>
      <c r="BM63" t="s">
        <v>129</v>
      </c>
      <c r="BN63" t="s">
        <v>129</v>
      </c>
      <c r="BO63" t="s">
        <v>131</v>
      </c>
      <c r="BP63" t="s">
        <v>129</v>
      </c>
      <c r="BQ63" t="s">
        <v>131</v>
      </c>
      <c r="BR63" t="s">
        <v>129</v>
      </c>
      <c r="BS63" t="s">
        <v>129</v>
      </c>
      <c r="BT63" t="s">
        <v>131</v>
      </c>
      <c r="BU63" t="s">
        <v>128</v>
      </c>
      <c r="BV63" t="s">
        <v>128</v>
      </c>
      <c r="BW63" t="s">
        <v>128</v>
      </c>
      <c r="BX63" t="s">
        <v>128</v>
      </c>
      <c r="BY63" t="s">
        <v>128</v>
      </c>
      <c r="BZ63" t="s">
        <v>128</v>
      </c>
      <c r="CA63" t="s">
        <v>128</v>
      </c>
      <c r="CB63" t="s">
        <v>128</v>
      </c>
      <c r="CC63" t="s">
        <v>129</v>
      </c>
      <c r="CD63" t="s">
        <v>129</v>
      </c>
      <c r="CE63" t="s">
        <v>128</v>
      </c>
      <c r="CF63" t="s">
        <v>128</v>
      </c>
      <c r="CG63" t="s">
        <v>128</v>
      </c>
      <c r="CH63" t="s">
        <v>128</v>
      </c>
      <c r="CI63" t="s">
        <v>129</v>
      </c>
      <c r="CJ63" t="s">
        <v>129</v>
      </c>
      <c r="CK63" t="s">
        <v>129</v>
      </c>
      <c r="CL63" t="s">
        <v>129</v>
      </c>
      <c r="CM63" t="s">
        <v>129</v>
      </c>
      <c r="CN63" t="s">
        <v>129</v>
      </c>
      <c r="CO63" t="s">
        <v>129</v>
      </c>
      <c r="CP63" t="s">
        <v>129</v>
      </c>
      <c r="CQ63" t="s">
        <v>129</v>
      </c>
      <c r="CR63" t="s">
        <v>129</v>
      </c>
      <c r="CS63" t="s">
        <v>129</v>
      </c>
      <c r="CT63" t="s">
        <v>129</v>
      </c>
      <c r="CU63" t="s">
        <v>129</v>
      </c>
      <c r="CV63" t="s">
        <v>129</v>
      </c>
      <c r="CW63" t="s">
        <v>131</v>
      </c>
      <c r="CX63" t="s">
        <v>128</v>
      </c>
      <c r="CY63" t="s">
        <v>128</v>
      </c>
      <c r="CZ63" t="s">
        <v>128</v>
      </c>
      <c r="DA63">
        <v>567509337</v>
      </c>
      <c r="DB63" t="s">
        <v>300</v>
      </c>
      <c r="DC63" s="1">
        <v>45461.261782407397</v>
      </c>
      <c r="DF63" t="s">
        <v>133</v>
      </c>
      <c r="DH63" t="s">
        <v>134</v>
      </c>
      <c r="DJ63">
        <v>62</v>
      </c>
    </row>
    <row r="64" spans="1:114" x14ac:dyDescent="0.25">
      <c r="A64" t="s">
        <v>114</v>
      </c>
      <c r="B64">
        <v>33</v>
      </c>
      <c r="C64" t="s">
        <v>115</v>
      </c>
      <c r="D64" t="s">
        <v>153</v>
      </c>
      <c r="E64" t="s">
        <v>117</v>
      </c>
      <c r="F64" t="s">
        <v>145</v>
      </c>
      <c r="G64" t="s">
        <v>119</v>
      </c>
      <c r="H64" t="s">
        <v>162</v>
      </c>
      <c r="I64" t="s">
        <v>121</v>
      </c>
      <c r="J64" t="s">
        <v>131</v>
      </c>
      <c r="K64" t="s">
        <v>123</v>
      </c>
      <c r="L64" t="s">
        <v>123</v>
      </c>
      <c r="M64" t="s">
        <v>123</v>
      </c>
      <c r="N64" t="s">
        <v>148</v>
      </c>
      <c r="O64" t="s">
        <v>277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167</v>
      </c>
      <c r="Y64" t="s">
        <v>301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 t="s">
        <v>129</v>
      </c>
      <c r="AR64" t="s">
        <v>128</v>
      </c>
      <c r="AS64" t="s">
        <v>131</v>
      </c>
      <c r="AT64" t="s">
        <v>128</v>
      </c>
      <c r="AU64" t="s">
        <v>131</v>
      </c>
      <c r="AV64" t="s">
        <v>131</v>
      </c>
      <c r="AW64" t="s">
        <v>131</v>
      </c>
      <c r="AX64" t="s">
        <v>128</v>
      </c>
      <c r="AY64" t="s">
        <v>128</v>
      </c>
      <c r="AZ64" t="s">
        <v>128</v>
      </c>
      <c r="BA64" t="s">
        <v>131</v>
      </c>
      <c r="BB64" t="s">
        <v>130</v>
      </c>
      <c r="BC64" t="s">
        <v>128</v>
      </c>
      <c r="BD64" t="s">
        <v>128</v>
      </c>
      <c r="BE64" t="s">
        <v>131</v>
      </c>
      <c r="BF64" t="s">
        <v>128</v>
      </c>
      <c r="BG64" t="s">
        <v>131</v>
      </c>
      <c r="BH64" t="s">
        <v>131</v>
      </c>
      <c r="BI64" t="s">
        <v>131</v>
      </c>
      <c r="BJ64" t="s">
        <v>128</v>
      </c>
      <c r="BK64" t="s">
        <v>128</v>
      </c>
      <c r="BL64" t="s">
        <v>131</v>
      </c>
      <c r="BM64" t="s">
        <v>128</v>
      </c>
      <c r="BN64" t="s">
        <v>131</v>
      </c>
      <c r="BO64" t="s">
        <v>131</v>
      </c>
      <c r="BP64" t="s">
        <v>131</v>
      </c>
      <c r="BQ64" t="s">
        <v>131</v>
      </c>
      <c r="BR64" t="s">
        <v>129</v>
      </c>
      <c r="BS64" t="s">
        <v>130</v>
      </c>
      <c r="BT64" t="s">
        <v>129</v>
      </c>
      <c r="BU64" t="s">
        <v>131</v>
      </c>
      <c r="BV64" t="s">
        <v>131</v>
      </c>
      <c r="BW64" t="s">
        <v>128</v>
      </c>
      <c r="BX64" t="s">
        <v>130</v>
      </c>
      <c r="BY64" t="s">
        <v>128</v>
      </c>
      <c r="BZ64" t="s">
        <v>130</v>
      </c>
      <c r="CA64" t="s">
        <v>129</v>
      </c>
      <c r="CB64" t="s">
        <v>130</v>
      </c>
      <c r="CC64" t="s">
        <v>129</v>
      </c>
      <c r="CD64" t="s">
        <v>129</v>
      </c>
      <c r="CE64" t="s">
        <v>131</v>
      </c>
      <c r="CF64" t="s">
        <v>130</v>
      </c>
      <c r="CG64" t="s">
        <v>131</v>
      </c>
      <c r="CH64" t="s">
        <v>128</v>
      </c>
      <c r="CI64" t="s">
        <v>131</v>
      </c>
      <c r="CJ64" t="s">
        <v>128</v>
      </c>
      <c r="CK64" t="s">
        <v>130</v>
      </c>
      <c r="CL64" t="s">
        <v>131</v>
      </c>
      <c r="CM64" t="s">
        <v>128</v>
      </c>
      <c r="CN64" t="s">
        <v>130</v>
      </c>
      <c r="CO64" t="s">
        <v>131</v>
      </c>
      <c r="CP64" t="s">
        <v>131</v>
      </c>
      <c r="CQ64" t="s">
        <v>131</v>
      </c>
      <c r="CR64" t="s">
        <v>131</v>
      </c>
      <c r="CS64" t="s">
        <v>128</v>
      </c>
      <c r="CT64" t="s">
        <v>131</v>
      </c>
      <c r="CU64" t="s">
        <v>130</v>
      </c>
      <c r="CV64" t="s">
        <v>128</v>
      </c>
      <c r="CW64" t="s">
        <v>131</v>
      </c>
      <c r="CX64" t="s">
        <v>128</v>
      </c>
      <c r="CY64" t="s">
        <v>131</v>
      </c>
      <c r="CZ64" t="s">
        <v>131</v>
      </c>
      <c r="DA64">
        <v>567510136</v>
      </c>
      <c r="DB64" t="s">
        <v>302</v>
      </c>
      <c r="DC64" s="1">
        <v>45461.267245370371</v>
      </c>
      <c r="DF64" t="s">
        <v>133</v>
      </c>
      <c r="DH64" t="s">
        <v>134</v>
      </c>
      <c r="DJ64">
        <v>63</v>
      </c>
    </row>
    <row r="65" spans="1:114" x14ac:dyDescent="0.25">
      <c r="A65" t="s">
        <v>170</v>
      </c>
      <c r="B65">
        <v>42</v>
      </c>
      <c r="C65" t="s">
        <v>115</v>
      </c>
      <c r="D65" t="s">
        <v>116</v>
      </c>
      <c r="E65" t="s">
        <v>117</v>
      </c>
      <c r="F65" t="s">
        <v>136</v>
      </c>
      <c r="G65" t="s">
        <v>119</v>
      </c>
      <c r="H65" t="s">
        <v>120</v>
      </c>
      <c r="I65" t="s">
        <v>121</v>
      </c>
      <c r="J65" t="s">
        <v>128</v>
      </c>
      <c r="K65" t="s">
        <v>122</v>
      </c>
      <c r="L65" t="s">
        <v>122</v>
      </c>
      <c r="M65" t="s">
        <v>122</v>
      </c>
      <c r="N65" t="s">
        <v>235</v>
      </c>
      <c r="O65" t="s">
        <v>279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t="s">
        <v>167</v>
      </c>
      <c r="Y65" t="s">
        <v>303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 t="s">
        <v>129</v>
      </c>
      <c r="AR65" t="s">
        <v>128</v>
      </c>
      <c r="AS65" t="s">
        <v>130</v>
      </c>
      <c r="AT65" t="s">
        <v>129</v>
      </c>
      <c r="AU65" t="s">
        <v>130</v>
      </c>
      <c r="AV65" t="s">
        <v>131</v>
      </c>
      <c r="AW65" t="s">
        <v>128</v>
      </c>
      <c r="AX65" t="s">
        <v>129</v>
      </c>
      <c r="AY65" t="s">
        <v>128</v>
      </c>
      <c r="AZ65" t="s">
        <v>128</v>
      </c>
      <c r="BA65" t="s">
        <v>130</v>
      </c>
      <c r="BB65" t="s">
        <v>128</v>
      </c>
      <c r="BC65" t="s">
        <v>128</v>
      </c>
      <c r="BD65" t="s">
        <v>130</v>
      </c>
      <c r="BE65" t="s">
        <v>130</v>
      </c>
      <c r="BF65" t="s">
        <v>129</v>
      </c>
      <c r="BG65" t="s">
        <v>129</v>
      </c>
      <c r="BH65" t="s">
        <v>130</v>
      </c>
      <c r="BI65" t="s">
        <v>128</v>
      </c>
      <c r="BJ65" t="s">
        <v>130</v>
      </c>
      <c r="BK65" t="s">
        <v>129</v>
      </c>
      <c r="BL65" t="s">
        <v>131</v>
      </c>
      <c r="BM65" t="s">
        <v>130</v>
      </c>
      <c r="BN65" t="s">
        <v>129</v>
      </c>
      <c r="BO65" t="s">
        <v>130</v>
      </c>
      <c r="BP65" t="s">
        <v>130</v>
      </c>
      <c r="BQ65" t="s">
        <v>129</v>
      </c>
      <c r="BR65" t="s">
        <v>130</v>
      </c>
      <c r="BS65" t="s">
        <v>129</v>
      </c>
      <c r="BT65" t="s">
        <v>131</v>
      </c>
      <c r="BU65" t="s">
        <v>129</v>
      </c>
      <c r="BV65" t="s">
        <v>129</v>
      </c>
      <c r="BW65" t="s">
        <v>129</v>
      </c>
      <c r="BX65" t="s">
        <v>129</v>
      </c>
      <c r="BY65" t="s">
        <v>129</v>
      </c>
      <c r="BZ65" t="s">
        <v>130</v>
      </c>
      <c r="CA65" t="s">
        <v>130</v>
      </c>
      <c r="CB65" t="s">
        <v>130</v>
      </c>
      <c r="CC65" t="s">
        <v>128</v>
      </c>
      <c r="CD65" t="s">
        <v>129</v>
      </c>
      <c r="CE65" t="s">
        <v>129</v>
      </c>
      <c r="CF65" t="s">
        <v>130</v>
      </c>
      <c r="CG65" t="s">
        <v>130</v>
      </c>
      <c r="CH65" t="s">
        <v>130</v>
      </c>
      <c r="CI65" t="s">
        <v>130</v>
      </c>
      <c r="CJ65" t="s">
        <v>130</v>
      </c>
      <c r="CK65" t="s">
        <v>130</v>
      </c>
      <c r="CL65" t="s">
        <v>130</v>
      </c>
      <c r="CM65" t="s">
        <v>130</v>
      </c>
      <c r="CN65" t="s">
        <v>130</v>
      </c>
      <c r="CO65" t="s">
        <v>128</v>
      </c>
      <c r="CP65" t="s">
        <v>130</v>
      </c>
      <c r="CQ65" t="s">
        <v>130</v>
      </c>
      <c r="CR65" t="s">
        <v>130</v>
      </c>
      <c r="CS65" t="s">
        <v>130</v>
      </c>
      <c r="CT65" t="s">
        <v>129</v>
      </c>
      <c r="CU65" t="s">
        <v>129</v>
      </c>
      <c r="CV65" t="s">
        <v>130</v>
      </c>
      <c r="CW65" t="s">
        <v>130</v>
      </c>
      <c r="CX65" t="s">
        <v>130</v>
      </c>
      <c r="CY65" t="s">
        <v>128</v>
      </c>
      <c r="CZ65" t="s">
        <v>130</v>
      </c>
      <c r="DA65">
        <v>567510247</v>
      </c>
      <c r="DB65" t="s">
        <v>304</v>
      </c>
      <c r="DC65" s="1">
        <v>45461.267881944441</v>
      </c>
      <c r="DF65" t="s">
        <v>133</v>
      </c>
      <c r="DH65" t="s">
        <v>134</v>
      </c>
      <c r="DJ65">
        <v>64</v>
      </c>
    </row>
    <row r="66" spans="1:114" x14ac:dyDescent="0.25">
      <c r="A66" t="s">
        <v>170</v>
      </c>
      <c r="B66">
        <v>34</v>
      </c>
      <c r="C66" t="s">
        <v>115</v>
      </c>
      <c r="D66" t="s">
        <v>116</v>
      </c>
      <c r="E66" t="s">
        <v>117</v>
      </c>
      <c r="F66" t="s">
        <v>145</v>
      </c>
      <c r="G66" t="s">
        <v>118</v>
      </c>
      <c r="H66" t="s">
        <v>137</v>
      </c>
      <c r="I66" t="s">
        <v>131</v>
      </c>
      <c r="J66" t="s">
        <v>131</v>
      </c>
      <c r="K66" t="s">
        <v>139</v>
      </c>
      <c r="L66" t="s">
        <v>139</v>
      </c>
      <c r="M66" t="s">
        <v>139</v>
      </c>
      <c r="N66" t="s">
        <v>124</v>
      </c>
      <c r="O66" t="s">
        <v>241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126</v>
      </c>
      <c r="Y66" t="s">
        <v>305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 t="s">
        <v>129</v>
      </c>
      <c r="AR66" t="s">
        <v>128</v>
      </c>
      <c r="AS66" t="s">
        <v>130</v>
      </c>
      <c r="AT66" t="s">
        <v>131</v>
      </c>
      <c r="AU66" t="s">
        <v>130</v>
      </c>
      <c r="AV66" t="s">
        <v>129</v>
      </c>
      <c r="AW66" t="s">
        <v>129</v>
      </c>
      <c r="AX66" t="s">
        <v>129</v>
      </c>
      <c r="AY66" t="s">
        <v>130</v>
      </c>
      <c r="AZ66" t="s">
        <v>129</v>
      </c>
      <c r="BA66" t="s">
        <v>130</v>
      </c>
      <c r="BB66" t="s">
        <v>129</v>
      </c>
      <c r="BC66" t="s">
        <v>130</v>
      </c>
      <c r="BD66" t="s">
        <v>130</v>
      </c>
      <c r="BE66" t="s">
        <v>129</v>
      </c>
      <c r="BF66" t="s">
        <v>129</v>
      </c>
      <c r="BG66" t="s">
        <v>130</v>
      </c>
      <c r="BH66" t="s">
        <v>128</v>
      </c>
      <c r="BI66" t="s">
        <v>131</v>
      </c>
      <c r="BJ66" t="s">
        <v>128</v>
      </c>
      <c r="BK66" t="s">
        <v>129</v>
      </c>
      <c r="BL66" t="s">
        <v>128</v>
      </c>
      <c r="BM66" t="s">
        <v>129</v>
      </c>
      <c r="BN66" t="s">
        <v>130</v>
      </c>
      <c r="BO66" t="s">
        <v>130</v>
      </c>
      <c r="BP66" t="s">
        <v>131</v>
      </c>
      <c r="BQ66" t="s">
        <v>130</v>
      </c>
      <c r="BR66" t="s">
        <v>129</v>
      </c>
      <c r="BS66" t="s">
        <v>129</v>
      </c>
      <c r="BT66" t="s">
        <v>130</v>
      </c>
      <c r="BU66" t="s">
        <v>131</v>
      </c>
      <c r="BV66" t="s">
        <v>129</v>
      </c>
      <c r="BW66" t="s">
        <v>130</v>
      </c>
      <c r="BX66" t="s">
        <v>128</v>
      </c>
      <c r="BY66" t="s">
        <v>128</v>
      </c>
      <c r="BZ66" t="s">
        <v>130</v>
      </c>
      <c r="CA66" t="s">
        <v>129</v>
      </c>
      <c r="CB66" t="s">
        <v>130</v>
      </c>
      <c r="CC66" t="s">
        <v>129</v>
      </c>
      <c r="CD66" t="s">
        <v>129</v>
      </c>
      <c r="CE66" t="s">
        <v>129</v>
      </c>
      <c r="CF66" t="s">
        <v>129</v>
      </c>
      <c r="CG66" t="s">
        <v>129</v>
      </c>
      <c r="CH66" t="s">
        <v>130</v>
      </c>
      <c r="CI66" t="s">
        <v>129</v>
      </c>
      <c r="CJ66" t="s">
        <v>128</v>
      </c>
      <c r="CK66" t="s">
        <v>128</v>
      </c>
      <c r="CL66" t="s">
        <v>130</v>
      </c>
      <c r="CM66" t="s">
        <v>128</v>
      </c>
      <c r="CN66" t="s">
        <v>131</v>
      </c>
      <c r="CO66" t="s">
        <v>130</v>
      </c>
      <c r="CP66" t="s">
        <v>131</v>
      </c>
      <c r="CQ66" t="s">
        <v>130</v>
      </c>
      <c r="CR66" t="s">
        <v>129</v>
      </c>
      <c r="CS66" t="s">
        <v>130</v>
      </c>
      <c r="CT66" t="s">
        <v>129</v>
      </c>
      <c r="CU66" t="s">
        <v>128</v>
      </c>
      <c r="CV66" t="s">
        <v>131</v>
      </c>
      <c r="CW66" t="s">
        <v>131</v>
      </c>
      <c r="CX66" t="s">
        <v>130</v>
      </c>
      <c r="CY66" t="s">
        <v>128</v>
      </c>
      <c r="CZ66" t="s">
        <v>128</v>
      </c>
      <c r="DA66">
        <v>567510323</v>
      </c>
      <c r="DB66" t="s">
        <v>306</v>
      </c>
      <c r="DC66" s="1">
        <v>45461.268182870372</v>
      </c>
      <c r="DF66" t="s">
        <v>133</v>
      </c>
      <c r="DH66" t="s">
        <v>134</v>
      </c>
      <c r="DJ66">
        <v>65</v>
      </c>
    </row>
    <row r="67" spans="1:114" x14ac:dyDescent="0.25">
      <c r="A67" t="s">
        <v>170</v>
      </c>
      <c r="B67">
        <v>36</v>
      </c>
      <c r="C67" t="s">
        <v>115</v>
      </c>
      <c r="D67" t="s">
        <v>153</v>
      </c>
      <c r="E67" t="s">
        <v>117</v>
      </c>
      <c r="F67" t="s">
        <v>136</v>
      </c>
      <c r="G67" t="s">
        <v>146</v>
      </c>
      <c r="H67" t="s">
        <v>162</v>
      </c>
      <c r="I67" t="s">
        <v>121</v>
      </c>
      <c r="J67" t="s">
        <v>121</v>
      </c>
      <c r="K67" t="s">
        <v>122</v>
      </c>
      <c r="L67" t="s">
        <v>122</v>
      </c>
      <c r="M67" t="s">
        <v>122</v>
      </c>
      <c r="N67" t="s">
        <v>148</v>
      </c>
      <c r="O67" t="s">
        <v>155</v>
      </c>
      <c r="P67">
        <v>1</v>
      </c>
      <c r="Q67">
        <v>1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 t="s">
        <v>126</v>
      </c>
      <c r="Y67" t="s">
        <v>307</v>
      </c>
      <c r="Z67">
        <v>0</v>
      </c>
      <c r="AA67">
        <v>1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 t="s">
        <v>129</v>
      </c>
      <c r="AR67" t="s">
        <v>130</v>
      </c>
      <c r="AS67" t="s">
        <v>130</v>
      </c>
      <c r="AT67" t="s">
        <v>129</v>
      </c>
      <c r="AU67" t="s">
        <v>130</v>
      </c>
      <c r="AV67" t="s">
        <v>131</v>
      </c>
      <c r="AW67" t="s">
        <v>128</v>
      </c>
      <c r="AX67" t="s">
        <v>129</v>
      </c>
      <c r="AY67" t="s">
        <v>130</v>
      </c>
      <c r="AZ67" t="s">
        <v>130</v>
      </c>
      <c r="BA67" t="s">
        <v>130</v>
      </c>
      <c r="BB67" t="s">
        <v>129</v>
      </c>
      <c r="BC67" t="s">
        <v>128</v>
      </c>
      <c r="BD67" t="s">
        <v>131</v>
      </c>
      <c r="BE67" t="s">
        <v>129</v>
      </c>
      <c r="BF67" t="s">
        <v>130</v>
      </c>
      <c r="BG67" t="s">
        <v>130</v>
      </c>
      <c r="BH67" t="s">
        <v>130</v>
      </c>
      <c r="BI67" t="s">
        <v>129</v>
      </c>
      <c r="BJ67" t="s">
        <v>129</v>
      </c>
      <c r="BK67" t="s">
        <v>129</v>
      </c>
      <c r="BL67" t="s">
        <v>129</v>
      </c>
      <c r="BM67" t="s">
        <v>129</v>
      </c>
      <c r="BN67" t="s">
        <v>130</v>
      </c>
      <c r="BO67" t="s">
        <v>130</v>
      </c>
      <c r="BP67" t="s">
        <v>131</v>
      </c>
      <c r="BQ67" t="s">
        <v>130</v>
      </c>
      <c r="BR67" t="s">
        <v>129</v>
      </c>
      <c r="BS67" t="s">
        <v>130</v>
      </c>
      <c r="BT67" t="s">
        <v>131</v>
      </c>
      <c r="BU67" t="s">
        <v>129</v>
      </c>
      <c r="BV67" t="s">
        <v>129</v>
      </c>
      <c r="BW67" t="s">
        <v>129</v>
      </c>
      <c r="BX67" t="s">
        <v>128</v>
      </c>
      <c r="BY67" t="s">
        <v>128</v>
      </c>
      <c r="BZ67" t="s">
        <v>129</v>
      </c>
      <c r="CA67" t="s">
        <v>130</v>
      </c>
      <c r="CB67" t="s">
        <v>130</v>
      </c>
      <c r="CC67" t="s">
        <v>130</v>
      </c>
      <c r="CD67" t="s">
        <v>129</v>
      </c>
      <c r="CE67" t="s">
        <v>129</v>
      </c>
      <c r="CF67" t="s">
        <v>130</v>
      </c>
      <c r="CG67" t="s">
        <v>130</v>
      </c>
      <c r="CH67" t="s">
        <v>130</v>
      </c>
      <c r="CI67" t="s">
        <v>129</v>
      </c>
      <c r="CJ67" t="s">
        <v>129</v>
      </c>
      <c r="CK67" t="s">
        <v>129</v>
      </c>
      <c r="CL67" t="s">
        <v>130</v>
      </c>
      <c r="CM67" t="s">
        <v>129</v>
      </c>
      <c r="CN67" t="s">
        <v>130</v>
      </c>
      <c r="CO67" t="s">
        <v>130</v>
      </c>
      <c r="CP67" t="s">
        <v>130</v>
      </c>
      <c r="CQ67" t="s">
        <v>131</v>
      </c>
      <c r="CR67" t="s">
        <v>130</v>
      </c>
      <c r="CS67" t="s">
        <v>129</v>
      </c>
      <c r="CT67" t="s">
        <v>130</v>
      </c>
      <c r="CU67" t="s">
        <v>128</v>
      </c>
      <c r="CV67" t="s">
        <v>131</v>
      </c>
      <c r="CW67" t="s">
        <v>131</v>
      </c>
      <c r="CX67" t="s">
        <v>130</v>
      </c>
      <c r="CY67" t="s">
        <v>130</v>
      </c>
      <c r="CZ67" t="s">
        <v>129</v>
      </c>
      <c r="DA67">
        <v>567510800</v>
      </c>
      <c r="DB67" t="s">
        <v>308</v>
      </c>
      <c r="DC67" s="1">
        <v>45461.27138888889</v>
      </c>
      <c r="DF67" t="s">
        <v>133</v>
      </c>
      <c r="DH67" t="s">
        <v>134</v>
      </c>
      <c r="DJ67">
        <v>66</v>
      </c>
    </row>
    <row r="68" spans="1:114" x14ac:dyDescent="0.25">
      <c r="A68" t="s">
        <v>161</v>
      </c>
      <c r="B68">
        <v>38</v>
      </c>
      <c r="C68" t="s">
        <v>115</v>
      </c>
      <c r="D68" t="s">
        <v>116</v>
      </c>
      <c r="E68" t="s">
        <v>117</v>
      </c>
      <c r="F68" t="s">
        <v>146</v>
      </c>
      <c r="G68" t="s">
        <v>118</v>
      </c>
      <c r="H68" t="s">
        <v>120</v>
      </c>
      <c r="I68" t="s">
        <v>128</v>
      </c>
      <c r="J68" t="s">
        <v>121</v>
      </c>
      <c r="K68" t="s">
        <v>122</v>
      </c>
      <c r="L68" t="s">
        <v>122</v>
      </c>
      <c r="M68" t="s">
        <v>122</v>
      </c>
      <c r="N68" t="s">
        <v>235</v>
      </c>
      <c r="O68" t="s">
        <v>309</v>
      </c>
      <c r="P68">
        <v>0</v>
      </c>
      <c r="Q68">
        <v>0</v>
      </c>
      <c r="R68">
        <v>1</v>
      </c>
      <c r="S68">
        <v>0</v>
      </c>
      <c r="T68">
        <v>0</v>
      </c>
      <c r="U68">
        <v>1</v>
      </c>
      <c r="V68">
        <v>1</v>
      </c>
      <c r="W68">
        <v>0</v>
      </c>
      <c r="X68" t="s">
        <v>167</v>
      </c>
      <c r="Y68" t="s">
        <v>310</v>
      </c>
      <c r="Z68">
        <v>0</v>
      </c>
      <c r="AA68">
        <v>0</v>
      </c>
      <c r="AB68">
        <v>1</v>
      </c>
      <c r="AC68">
        <v>1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 t="s">
        <v>129</v>
      </c>
      <c r="AR68" t="s">
        <v>129</v>
      </c>
      <c r="AS68" t="s">
        <v>130</v>
      </c>
      <c r="AT68" t="s">
        <v>129</v>
      </c>
      <c r="AU68" t="s">
        <v>129</v>
      </c>
      <c r="AV68" t="s">
        <v>130</v>
      </c>
      <c r="AW68" t="s">
        <v>130</v>
      </c>
      <c r="AX68" t="s">
        <v>129</v>
      </c>
      <c r="AY68" t="s">
        <v>130</v>
      </c>
      <c r="AZ68" t="s">
        <v>130</v>
      </c>
      <c r="BA68" t="s">
        <v>130</v>
      </c>
      <c r="BB68" t="s">
        <v>129</v>
      </c>
      <c r="BC68" t="s">
        <v>130</v>
      </c>
      <c r="BD68" t="s">
        <v>130</v>
      </c>
      <c r="BE68" t="s">
        <v>130</v>
      </c>
      <c r="BF68" t="s">
        <v>130</v>
      </c>
      <c r="BG68" t="s">
        <v>129</v>
      </c>
      <c r="BH68" t="s">
        <v>130</v>
      </c>
      <c r="BI68" t="s">
        <v>129</v>
      </c>
      <c r="BJ68" t="s">
        <v>129</v>
      </c>
      <c r="BK68" t="s">
        <v>130</v>
      </c>
      <c r="BL68" t="s">
        <v>129</v>
      </c>
      <c r="BM68" t="s">
        <v>130</v>
      </c>
      <c r="BN68" t="s">
        <v>130</v>
      </c>
      <c r="BO68" t="s">
        <v>130</v>
      </c>
      <c r="BP68" t="s">
        <v>129</v>
      </c>
      <c r="BQ68" t="s">
        <v>129</v>
      </c>
      <c r="BR68" t="s">
        <v>129</v>
      </c>
      <c r="BS68" t="s">
        <v>129</v>
      </c>
      <c r="BT68" t="s">
        <v>130</v>
      </c>
      <c r="BU68" t="s">
        <v>129</v>
      </c>
      <c r="BV68" t="s">
        <v>129</v>
      </c>
      <c r="BW68" t="s">
        <v>129</v>
      </c>
      <c r="BX68" t="s">
        <v>129</v>
      </c>
      <c r="BY68" t="s">
        <v>130</v>
      </c>
      <c r="BZ68" t="s">
        <v>130</v>
      </c>
      <c r="CA68" t="s">
        <v>130</v>
      </c>
      <c r="CB68" t="s">
        <v>129</v>
      </c>
      <c r="CC68" t="s">
        <v>129</v>
      </c>
      <c r="CD68" t="s">
        <v>129</v>
      </c>
      <c r="CE68" t="s">
        <v>129</v>
      </c>
      <c r="CF68" t="s">
        <v>130</v>
      </c>
      <c r="CG68" t="s">
        <v>129</v>
      </c>
      <c r="CH68" t="s">
        <v>130</v>
      </c>
      <c r="CI68" t="s">
        <v>129</v>
      </c>
      <c r="CJ68" t="s">
        <v>130</v>
      </c>
      <c r="CK68" t="s">
        <v>130</v>
      </c>
      <c r="CL68" t="s">
        <v>129</v>
      </c>
      <c r="CM68" t="s">
        <v>129</v>
      </c>
      <c r="CN68" t="s">
        <v>129</v>
      </c>
      <c r="CO68" t="s">
        <v>130</v>
      </c>
      <c r="CP68" t="s">
        <v>130</v>
      </c>
      <c r="CQ68" t="s">
        <v>130</v>
      </c>
      <c r="CR68" t="s">
        <v>129</v>
      </c>
      <c r="CS68" t="s">
        <v>130</v>
      </c>
      <c r="CT68" t="s">
        <v>129</v>
      </c>
      <c r="CU68" t="s">
        <v>129</v>
      </c>
      <c r="CV68" t="s">
        <v>130</v>
      </c>
      <c r="CW68" t="s">
        <v>130</v>
      </c>
      <c r="CX68" t="s">
        <v>130</v>
      </c>
      <c r="CY68" t="s">
        <v>129</v>
      </c>
      <c r="CZ68" t="s">
        <v>129</v>
      </c>
      <c r="DA68">
        <v>567510841</v>
      </c>
      <c r="DB68" t="s">
        <v>311</v>
      </c>
      <c r="DC68" s="1">
        <v>45461.271689814806</v>
      </c>
      <c r="DF68" t="s">
        <v>133</v>
      </c>
      <c r="DH68" t="s">
        <v>134</v>
      </c>
      <c r="DJ68">
        <v>67</v>
      </c>
    </row>
    <row r="69" spans="1:114" x14ac:dyDescent="0.25">
      <c r="A69" t="s">
        <v>135</v>
      </c>
      <c r="B69">
        <v>23</v>
      </c>
      <c r="C69" t="s">
        <v>152</v>
      </c>
      <c r="D69" t="s">
        <v>153</v>
      </c>
      <c r="E69" t="s">
        <v>117</v>
      </c>
      <c r="F69" t="s">
        <v>146</v>
      </c>
      <c r="G69" t="s">
        <v>118</v>
      </c>
      <c r="H69" t="s">
        <v>162</v>
      </c>
      <c r="I69" t="s">
        <v>121</v>
      </c>
      <c r="J69" t="s">
        <v>131</v>
      </c>
      <c r="K69" t="s">
        <v>123</v>
      </c>
      <c r="L69" t="s">
        <v>123</v>
      </c>
      <c r="M69" t="s">
        <v>123</v>
      </c>
      <c r="N69" t="s">
        <v>148</v>
      </c>
      <c r="O69" t="s">
        <v>140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 t="s">
        <v>141</v>
      </c>
      <c r="Y69" t="s">
        <v>142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 t="s">
        <v>129</v>
      </c>
      <c r="AR69" t="s">
        <v>129</v>
      </c>
      <c r="AS69" t="s">
        <v>130</v>
      </c>
      <c r="AT69" t="s">
        <v>129</v>
      </c>
      <c r="AU69" t="s">
        <v>130</v>
      </c>
      <c r="AV69" t="s">
        <v>130</v>
      </c>
      <c r="AW69" t="s">
        <v>129</v>
      </c>
      <c r="AX69" t="s">
        <v>129</v>
      </c>
      <c r="AY69" t="s">
        <v>129</v>
      </c>
      <c r="AZ69" t="s">
        <v>129</v>
      </c>
      <c r="BA69" t="s">
        <v>130</v>
      </c>
      <c r="BB69" t="s">
        <v>129</v>
      </c>
      <c r="BC69" t="s">
        <v>130</v>
      </c>
      <c r="BD69" t="s">
        <v>130</v>
      </c>
      <c r="BE69" t="s">
        <v>129</v>
      </c>
      <c r="BF69" t="s">
        <v>129</v>
      </c>
      <c r="BG69" t="s">
        <v>129</v>
      </c>
      <c r="BH69" t="s">
        <v>130</v>
      </c>
      <c r="BI69" t="s">
        <v>130</v>
      </c>
      <c r="BJ69" t="s">
        <v>129</v>
      </c>
      <c r="BK69" t="s">
        <v>130</v>
      </c>
      <c r="BL69" t="s">
        <v>129</v>
      </c>
      <c r="BM69" t="s">
        <v>130</v>
      </c>
      <c r="BN69" t="s">
        <v>129</v>
      </c>
      <c r="BO69" t="s">
        <v>130</v>
      </c>
      <c r="BP69" t="s">
        <v>130</v>
      </c>
      <c r="BQ69" t="s">
        <v>130</v>
      </c>
      <c r="BR69" t="s">
        <v>129</v>
      </c>
      <c r="BS69" t="s">
        <v>129</v>
      </c>
      <c r="BT69" t="s">
        <v>130</v>
      </c>
      <c r="BU69" t="s">
        <v>130</v>
      </c>
      <c r="BV69" t="s">
        <v>130</v>
      </c>
      <c r="BW69" t="s">
        <v>129</v>
      </c>
      <c r="BX69" t="s">
        <v>129</v>
      </c>
      <c r="BY69" t="s">
        <v>129</v>
      </c>
      <c r="BZ69" t="s">
        <v>129</v>
      </c>
      <c r="CA69" t="s">
        <v>129</v>
      </c>
      <c r="CB69" t="s">
        <v>130</v>
      </c>
      <c r="CC69" t="s">
        <v>128</v>
      </c>
      <c r="CD69" t="s">
        <v>128</v>
      </c>
      <c r="CE69" t="s">
        <v>130</v>
      </c>
      <c r="CF69" t="s">
        <v>130</v>
      </c>
      <c r="CG69" t="s">
        <v>130</v>
      </c>
      <c r="CH69" t="s">
        <v>131</v>
      </c>
      <c r="CI69" t="s">
        <v>130</v>
      </c>
      <c r="CJ69" t="s">
        <v>129</v>
      </c>
      <c r="CK69" t="s">
        <v>129</v>
      </c>
      <c r="CL69" t="s">
        <v>130</v>
      </c>
      <c r="CM69" t="s">
        <v>128</v>
      </c>
      <c r="CN69" t="s">
        <v>129</v>
      </c>
      <c r="CO69" t="s">
        <v>130</v>
      </c>
      <c r="CP69" t="s">
        <v>130</v>
      </c>
      <c r="CQ69" t="s">
        <v>130</v>
      </c>
      <c r="CR69" t="s">
        <v>130</v>
      </c>
      <c r="CS69" t="s">
        <v>129</v>
      </c>
      <c r="CT69" t="s">
        <v>129</v>
      </c>
      <c r="CU69" t="s">
        <v>129</v>
      </c>
      <c r="CV69" t="s">
        <v>131</v>
      </c>
      <c r="CW69" t="s">
        <v>131</v>
      </c>
      <c r="CX69" t="s">
        <v>130</v>
      </c>
      <c r="CY69" t="s">
        <v>130</v>
      </c>
      <c r="CZ69" t="s">
        <v>128</v>
      </c>
      <c r="DA69">
        <v>567511078</v>
      </c>
      <c r="DB69" t="s">
        <v>312</v>
      </c>
      <c r="DC69" s="1">
        <v>45461.273043981477</v>
      </c>
      <c r="DF69" t="s">
        <v>133</v>
      </c>
      <c r="DH69" t="s">
        <v>134</v>
      </c>
      <c r="DJ69">
        <v>68</v>
      </c>
    </row>
    <row r="70" spans="1:114" x14ac:dyDescent="0.25">
      <c r="A70" t="s">
        <v>114</v>
      </c>
      <c r="B70">
        <v>29</v>
      </c>
      <c r="C70" t="s">
        <v>234</v>
      </c>
      <c r="D70" t="s">
        <v>153</v>
      </c>
      <c r="E70" t="s">
        <v>174</v>
      </c>
      <c r="F70" t="s">
        <v>118</v>
      </c>
      <c r="G70" t="s">
        <v>136</v>
      </c>
      <c r="H70" t="s">
        <v>162</v>
      </c>
      <c r="I70" t="s">
        <v>121</v>
      </c>
      <c r="J70" t="s">
        <v>121</v>
      </c>
      <c r="K70" t="s">
        <v>122</v>
      </c>
      <c r="L70" t="s">
        <v>123</v>
      </c>
      <c r="M70" t="s">
        <v>123</v>
      </c>
      <c r="N70" t="s">
        <v>148</v>
      </c>
      <c r="O70" t="s">
        <v>175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 t="s">
        <v>141</v>
      </c>
      <c r="Y70" t="s">
        <v>313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 t="s">
        <v>129</v>
      </c>
      <c r="AR70" t="s">
        <v>129</v>
      </c>
      <c r="AS70" t="s">
        <v>131</v>
      </c>
      <c r="AT70" t="s">
        <v>129</v>
      </c>
      <c r="AU70" t="s">
        <v>129</v>
      </c>
      <c r="AV70" t="s">
        <v>130</v>
      </c>
      <c r="AW70" t="s">
        <v>129</v>
      </c>
      <c r="AX70" t="s">
        <v>129</v>
      </c>
      <c r="AY70" t="s">
        <v>131</v>
      </c>
      <c r="AZ70" t="s">
        <v>131</v>
      </c>
      <c r="BA70" t="s">
        <v>129</v>
      </c>
      <c r="BB70" t="s">
        <v>129</v>
      </c>
      <c r="BC70" t="s">
        <v>131</v>
      </c>
      <c r="BD70" t="s">
        <v>131</v>
      </c>
      <c r="BE70" t="s">
        <v>129</v>
      </c>
      <c r="BF70" t="s">
        <v>129</v>
      </c>
      <c r="BG70" t="s">
        <v>131</v>
      </c>
      <c r="BH70" t="s">
        <v>130</v>
      </c>
      <c r="BI70" t="s">
        <v>129</v>
      </c>
      <c r="BJ70" t="s">
        <v>129</v>
      </c>
      <c r="BK70" t="s">
        <v>129</v>
      </c>
      <c r="BL70" t="s">
        <v>129</v>
      </c>
      <c r="BM70" t="s">
        <v>129</v>
      </c>
      <c r="BN70" t="s">
        <v>130</v>
      </c>
      <c r="BO70" t="s">
        <v>130</v>
      </c>
      <c r="BP70" t="s">
        <v>129</v>
      </c>
      <c r="BQ70" t="s">
        <v>131</v>
      </c>
      <c r="BR70" t="s">
        <v>130</v>
      </c>
      <c r="BS70" t="s">
        <v>130</v>
      </c>
      <c r="BT70" t="s">
        <v>131</v>
      </c>
      <c r="BU70" t="s">
        <v>131</v>
      </c>
      <c r="BV70" t="s">
        <v>130</v>
      </c>
      <c r="BW70" t="s">
        <v>128</v>
      </c>
      <c r="BX70" t="s">
        <v>131</v>
      </c>
      <c r="BY70" t="s">
        <v>129</v>
      </c>
      <c r="BZ70" t="s">
        <v>131</v>
      </c>
      <c r="CA70" t="s">
        <v>129</v>
      </c>
      <c r="CB70" t="s">
        <v>129</v>
      </c>
      <c r="CC70" t="s">
        <v>129</v>
      </c>
      <c r="CD70" t="s">
        <v>131</v>
      </c>
      <c r="CE70" t="s">
        <v>130</v>
      </c>
      <c r="CF70" t="s">
        <v>129</v>
      </c>
      <c r="CG70" t="s">
        <v>129</v>
      </c>
      <c r="CH70" t="s">
        <v>131</v>
      </c>
      <c r="CI70" t="s">
        <v>128</v>
      </c>
      <c r="CJ70" t="s">
        <v>129</v>
      </c>
      <c r="CK70" t="s">
        <v>129</v>
      </c>
      <c r="CL70" t="s">
        <v>129</v>
      </c>
      <c r="CM70" t="s">
        <v>128</v>
      </c>
      <c r="CN70" t="s">
        <v>129</v>
      </c>
      <c r="CO70" t="s">
        <v>130</v>
      </c>
      <c r="CP70" t="s">
        <v>131</v>
      </c>
      <c r="CQ70" t="s">
        <v>130</v>
      </c>
      <c r="CR70" t="s">
        <v>129</v>
      </c>
      <c r="CS70" t="s">
        <v>130</v>
      </c>
      <c r="CT70" t="s">
        <v>129</v>
      </c>
      <c r="CU70" t="s">
        <v>129</v>
      </c>
      <c r="CV70" t="s">
        <v>131</v>
      </c>
      <c r="CW70" t="s">
        <v>131</v>
      </c>
      <c r="CX70" t="s">
        <v>130</v>
      </c>
      <c r="CY70" t="s">
        <v>129</v>
      </c>
      <c r="CZ70" t="s">
        <v>130</v>
      </c>
      <c r="DA70">
        <v>567511607</v>
      </c>
      <c r="DB70" t="s">
        <v>314</v>
      </c>
      <c r="DC70" s="1">
        <v>45461.276828703703</v>
      </c>
      <c r="DF70" t="s">
        <v>133</v>
      </c>
      <c r="DH70" t="s">
        <v>134</v>
      </c>
      <c r="DJ70">
        <v>69</v>
      </c>
    </row>
    <row r="71" spans="1:114" x14ac:dyDescent="0.25">
      <c r="A71" t="s">
        <v>170</v>
      </c>
      <c r="B71">
        <v>24</v>
      </c>
      <c r="C71" t="s">
        <v>115</v>
      </c>
      <c r="D71" t="s">
        <v>116</v>
      </c>
      <c r="E71" t="s">
        <v>174</v>
      </c>
      <c r="F71" t="s">
        <v>145</v>
      </c>
      <c r="G71" t="s">
        <v>118</v>
      </c>
      <c r="H71" t="s">
        <v>137</v>
      </c>
      <c r="I71" t="s">
        <v>131</v>
      </c>
      <c r="J71" t="s">
        <v>131</v>
      </c>
      <c r="K71" t="s">
        <v>123</v>
      </c>
      <c r="L71" t="s">
        <v>139</v>
      </c>
      <c r="M71" t="s">
        <v>123</v>
      </c>
      <c r="N71" t="s">
        <v>148</v>
      </c>
      <c r="O71" t="s">
        <v>315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 t="s">
        <v>126</v>
      </c>
      <c r="Y71" t="s">
        <v>156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 t="s">
        <v>129</v>
      </c>
      <c r="AR71" t="s">
        <v>130</v>
      </c>
      <c r="AS71" t="s">
        <v>129</v>
      </c>
      <c r="AT71" t="s">
        <v>129</v>
      </c>
      <c r="AU71" t="s">
        <v>131</v>
      </c>
      <c r="AV71" t="s">
        <v>130</v>
      </c>
      <c r="AW71" t="s">
        <v>131</v>
      </c>
      <c r="AX71" t="s">
        <v>129</v>
      </c>
      <c r="AY71" t="s">
        <v>128</v>
      </c>
      <c r="AZ71" t="s">
        <v>131</v>
      </c>
      <c r="BA71" t="s">
        <v>129</v>
      </c>
      <c r="BB71" t="s">
        <v>129</v>
      </c>
      <c r="BC71" t="s">
        <v>130</v>
      </c>
      <c r="BD71" t="s">
        <v>130</v>
      </c>
      <c r="BE71" t="s">
        <v>130</v>
      </c>
      <c r="BF71" t="s">
        <v>130</v>
      </c>
      <c r="BG71" t="s">
        <v>129</v>
      </c>
      <c r="BH71" t="s">
        <v>130</v>
      </c>
      <c r="BI71" t="s">
        <v>129</v>
      </c>
      <c r="BJ71" t="s">
        <v>128</v>
      </c>
      <c r="BK71" t="s">
        <v>131</v>
      </c>
      <c r="BL71" t="s">
        <v>128</v>
      </c>
      <c r="BM71" t="s">
        <v>128</v>
      </c>
      <c r="BN71" t="s">
        <v>128</v>
      </c>
      <c r="BO71" t="s">
        <v>128</v>
      </c>
      <c r="BP71" t="s">
        <v>131</v>
      </c>
      <c r="BQ71" t="s">
        <v>131</v>
      </c>
      <c r="BR71" t="s">
        <v>128</v>
      </c>
      <c r="BS71" t="s">
        <v>129</v>
      </c>
      <c r="BT71" t="s">
        <v>129</v>
      </c>
      <c r="BU71" t="s">
        <v>129</v>
      </c>
      <c r="BV71" t="s">
        <v>128</v>
      </c>
      <c r="BW71" t="s">
        <v>130</v>
      </c>
      <c r="BX71" t="s">
        <v>129</v>
      </c>
      <c r="BY71" t="s">
        <v>129</v>
      </c>
      <c r="BZ71" t="s">
        <v>130</v>
      </c>
      <c r="CA71" t="s">
        <v>130</v>
      </c>
      <c r="CB71" t="s">
        <v>130</v>
      </c>
      <c r="CC71" t="s">
        <v>130</v>
      </c>
      <c r="CD71" t="s">
        <v>129</v>
      </c>
      <c r="CE71" t="s">
        <v>129</v>
      </c>
      <c r="CF71" t="s">
        <v>129</v>
      </c>
      <c r="CG71" t="s">
        <v>128</v>
      </c>
      <c r="CH71" t="s">
        <v>129</v>
      </c>
      <c r="CI71" t="s">
        <v>129</v>
      </c>
      <c r="CJ71" t="s">
        <v>130</v>
      </c>
      <c r="CK71" t="s">
        <v>130</v>
      </c>
      <c r="CL71" t="s">
        <v>129</v>
      </c>
      <c r="CM71" t="s">
        <v>129</v>
      </c>
      <c r="CN71" t="s">
        <v>130</v>
      </c>
      <c r="CO71" t="s">
        <v>129</v>
      </c>
      <c r="CP71" t="s">
        <v>131</v>
      </c>
      <c r="CQ71" t="s">
        <v>131</v>
      </c>
      <c r="CR71" t="s">
        <v>129</v>
      </c>
      <c r="CS71" t="s">
        <v>129</v>
      </c>
      <c r="CT71" t="s">
        <v>129</v>
      </c>
      <c r="CU71" t="s">
        <v>128</v>
      </c>
      <c r="CV71" t="s">
        <v>131</v>
      </c>
      <c r="CW71" t="s">
        <v>131</v>
      </c>
      <c r="CX71" t="s">
        <v>128</v>
      </c>
      <c r="CY71" t="s">
        <v>128</v>
      </c>
      <c r="CZ71" t="s">
        <v>128</v>
      </c>
      <c r="DA71">
        <v>567511817</v>
      </c>
      <c r="DB71" t="s">
        <v>316</v>
      </c>
      <c r="DC71" s="1">
        <v>45461.278668981482</v>
      </c>
      <c r="DF71" t="s">
        <v>133</v>
      </c>
      <c r="DH71" t="s">
        <v>134</v>
      </c>
      <c r="DJ71">
        <v>70</v>
      </c>
    </row>
    <row r="72" spans="1:114" x14ac:dyDescent="0.25">
      <c r="A72" t="s">
        <v>170</v>
      </c>
      <c r="B72">
        <v>33</v>
      </c>
      <c r="C72" t="s">
        <v>115</v>
      </c>
      <c r="D72" t="s">
        <v>116</v>
      </c>
      <c r="E72" t="s">
        <v>117</v>
      </c>
      <c r="F72" t="s">
        <v>145</v>
      </c>
      <c r="G72" t="s">
        <v>118</v>
      </c>
      <c r="H72" t="s">
        <v>120</v>
      </c>
      <c r="I72" t="s">
        <v>128</v>
      </c>
      <c r="J72" t="s">
        <v>128</v>
      </c>
      <c r="K72" t="s">
        <v>122</v>
      </c>
      <c r="L72" t="s">
        <v>122</v>
      </c>
      <c r="M72" t="s">
        <v>122</v>
      </c>
      <c r="N72" t="s">
        <v>148</v>
      </c>
      <c r="O72" t="s">
        <v>317</v>
      </c>
      <c r="P72">
        <v>0</v>
      </c>
      <c r="Q72">
        <v>0</v>
      </c>
      <c r="R72">
        <v>1</v>
      </c>
      <c r="S72">
        <v>0</v>
      </c>
      <c r="T72">
        <v>1</v>
      </c>
      <c r="U72">
        <v>0</v>
      </c>
      <c r="V72">
        <v>1</v>
      </c>
      <c r="W72">
        <v>0</v>
      </c>
      <c r="X72" t="s">
        <v>126</v>
      </c>
      <c r="Y72" t="s">
        <v>318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 t="s">
        <v>129</v>
      </c>
      <c r="AR72" t="s">
        <v>129</v>
      </c>
      <c r="AS72" t="s">
        <v>130</v>
      </c>
      <c r="AT72" t="s">
        <v>128</v>
      </c>
      <c r="AU72" t="s">
        <v>129</v>
      </c>
      <c r="AV72" t="s">
        <v>131</v>
      </c>
      <c r="AW72" t="s">
        <v>129</v>
      </c>
      <c r="AX72" t="s">
        <v>129</v>
      </c>
      <c r="AY72" t="s">
        <v>129</v>
      </c>
      <c r="AZ72" t="s">
        <v>129</v>
      </c>
      <c r="BA72" t="s">
        <v>129</v>
      </c>
      <c r="BB72" t="s">
        <v>129</v>
      </c>
      <c r="BC72" t="s">
        <v>129</v>
      </c>
      <c r="BD72" t="s">
        <v>129</v>
      </c>
      <c r="BE72" t="s">
        <v>129</v>
      </c>
      <c r="BF72" t="s">
        <v>128</v>
      </c>
      <c r="BG72" t="s">
        <v>129</v>
      </c>
      <c r="BH72" t="s">
        <v>129</v>
      </c>
      <c r="BI72" t="s">
        <v>129</v>
      </c>
      <c r="BJ72" t="s">
        <v>129</v>
      </c>
      <c r="BK72" t="s">
        <v>129</v>
      </c>
      <c r="BL72" t="s">
        <v>129</v>
      </c>
      <c r="BM72" t="s">
        <v>129</v>
      </c>
      <c r="BN72" t="s">
        <v>129</v>
      </c>
      <c r="BO72" t="s">
        <v>129</v>
      </c>
      <c r="BP72" t="s">
        <v>129</v>
      </c>
      <c r="BQ72" t="s">
        <v>129</v>
      </c>
      <c r="BR72" t="s">
        <v>130</v>
      </c>
      <c r="BS72" t="s">
        <v>129</v>
      </c>
      <c r="BT72" t="s">
        <v>129</v>
      </c>
      <c r="BU72" t="s">
        <v>129</v>
      </c>
      <c r="BV72" t="s">
        <v>129</v>
      </c>
      <c r="BW72" t="s">
        <v>129</v>
      </c>
      <c r="BX72" t="s">
        <v>129</v>
      </c>
      <c r="BY72" t="s">
        <v>129</v>
      </c>
      <c r="BZ72" t="s">
        <v>129</v>
      </c>
      <c r="CA72" t="s">
        <v>129</v>
      </c>
      <c r="CB72" t="s">
        <v>129</v>
      </c>
      <c r="CC72" t="s">
        <v>129</v>
      </c>
      <c r="CD72" t="s">
        <v>129</v>
      </c>
      <c r="CE72" t="s">
        <v>129</v>
      </c>
      <c r="CF72" t="s">
        <v>129</v>
      </c>
      <c r="CG72" t="s">
        <v>129</v>
      </c>
      <c r="CH72" t="s">
        <v>129</v>
      </c>
      <c r="CI72" t="s">
        <v>129</v>
      </c>
      <c r="CJ72" t="s">
        <v>129</v>
      </c>
      <c r="CK72" t="s">
        <v>129</v>
      </c>
      <c r="CL72" t="s">
        <v>129</v>
      </c>
      <c r="CM72" t="s">
        <v>129</v>
      </c>
      <c r="CN72" t="s">
        <v>129</v>
      </c>
      <c r="CO72" t="s">
        <v>129</v>
      </c>
      <c r="CP72" t="s">
        <v>129</v>
      </c>
      <c r="CQ72" t="s">
        <v>129</v>
      </c>
      <c r="CR72" t="s">
        <v>129</v>
      </c>
      <c r="CS72" t="s">
        <v>129</v>
      </c>
      <c r="CT72" t="s">
        <v>129</v>
      </c>
      <c r="CU72" t="s">
        <v>129</v>
      </c>
      <c r="CV72" t="s">
        <v>129</v>
      </c>
      <c r="CW72" t="s">
        <v>129</v>
      </c>
      <c r="CX72" t="s">
        <v>129</v>
      </c>
      <c r="CY72" t="s">
        <v>129</v>
      </c>
      <c r="CZ72" t="s">
        <v>129</v>
      </c>
      <c r="DA72">
        <v>567512157</v>
      </c>
      <c r="DB72" t="s">
        <v>319</v>
      </c>
      <c r="DC72" s="1">
        <v>45461.280601851853</v>
      </c>
      <c r="DF72" t="s">
        <v>133</v>
      </c>
      <c r="DH72" t="s">
        <v>134</v>
      </c>
      <c r="DJ72">
        <v>71</v>
      </c>
    </row>
    <row r="73" spans="1:114" x14ac:dyDescent="0.25">
      <c r="A73" t="s">
        <v>192</v>
      </c>
      <c r="B73">
        <v>28</v>
      </c>
      <c r="C73" t="s">
        <v>115</v>
      </c>
      <c r="D73" t="s">
        <v>116</v>
      </c>
      <c r="E73" t="s">
        <v>179</v>
      </c>
      <c r="F73" t="s">
        <v>145</v>
      </c>
      <c r="G73" t="s">
        <v>180</v>
      </c>
      <c r="H73" t="s">
        <v>137</v>
      </c>
      <c r="I73" t="s">
        <v>131</v>
      </c>
      <c r="J73" t="s">
        <v>131</v>
      </c>
      <c r="K73" t="s">
        <v>123</v>
      </c>
      <c r="L73" t="s">
        <v>139</v>
      </c>
      <c r="M73" t="s">
        <v>122</v>
      </c>
      <c r="N73" t="s">
        <v>124</v>
      </c>
      <c r="O73" t="s">
        <v>175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 t="s">
        <v>141</v>
      </c>
      <c r="Y73" t="s">
        <v>232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 t="s">
        <v>130</v>
      </c>
      <c r="AR73" t="s">
        <v>130</v>
      </c>
      <c r="AS73" t="s">
        <v>129</v>
      </c>
      <c r="AT73" t="s">
        <v>129</v>
      </c>
      <c r="AU73" t="s">
        <v>131</v>
      </c>
      <c r="AV73" t="s">
        <v>131</v>
      </c>
      <c r="AW73" t="s">
        <v>131</v>
      </c>
      <c r="AX73" t="s">
        <v>131</v>
      </c>
      <c r="AY73" t="s">
        <v>131</v>
      </c>
      <c r="AZ73" t="s">
        <v>131</v>
      </c>
      <c r="BA73" t="s">
        <v>131</v>
      </c>
      <c r="BB73" t="s">
        <v>131</v>
      </c>
      <c r="BC73" t="s">
        <v>131</v>
      </c>
      <c r="BD73" t="s">
        <v>131</v>
      </c>
      <c r="BE73" t="s">
        <v>131</v>
      </c>
      <c r="BF73" t="s">
        <v>131</v>
      </c>
      <c r="BG73" t="s">
        <v>131</v>
      </c>
      <c r="BH73" t="s">
        <v>131</v>
      </c>
      <c r="BI73" t="s">
        <v>131</v>
      </c>
      <c r="BJ73" t="s">
        <v>131</v>
      </c>
      <c r="BK73" t="s">
        <v>131</v>
      </c>
      <c r="BL73" t="s">
        <v>131</v>
      </c>
      <c r="BM73" t="s">
        <v>131</v>
      </c>
      <c r="BN73" t="s">
        <v>131</v>
      </c>
      <c r="BO73" t="s">
        <v>131</v>
      </c>
      <c r="BP73" t="s">
        <v>131</v>
      </c>
      <c r="BQ73" t="s">
        <v>131</v>
      </c>
      <c r="BR73" t="s">
        <v>131</v>
      </c>
      <c r="BS73" t="s">
        <v>131</v>
      </c>
      <c r="BT73" t="s">
        <v>131</v>
      </c>
      <c r="BU73" t="s">
        <v>131</v>
      </c>
      <c r="BV73" t="s">
        <v>131</v>
      </c>
      <c r="BW73" t="s">
        <v>131</v>
      </c>
      <c r="BX73" t="s">
        <v>131</v>
      </c>
      <c r="BY73" t="s">
        <v>131</v>
      </c>
      <c r="BZ73" t="s">
        <v>131</v>
      </c>
      <c r="CA73" t="s">
        <v>131</v>
      </c>
      <c r="CB73" t="s">
        <v>131</v>
      </c>
      <c r="CC73" t="s">
        <v>131</v>
      </c>
      <c r="CD73" t="s">
        <v>131</v>
      </c>
      <c r="CE73" t="s">
        <v>131</v>
      </c>
      <c r="CF73" t="s">
        <v>131</v>
      </c>
      <c r="CG73" t="s">
        <v>131</v>
      </c>
      <c r="CH73" t="s">
        <v>131</v>
      </c>
      <c r="CI73" t="s">
        <v>131</v>
      </c>
      <c r="CJ73" t="s">
        <v>131</v>
      </c>
      <c r="CK73" t="s">
        <v>131</v>
      </c>
      <c r="CL73" t="s">
        <v>131</v>
      </c>
      <c r="CM73" t="s">
        <v>131</v>
      </c>
      <c r="CN73" t="s">
        <v>131</v>
      </c>
      <c r="CO73" t="s">
        <v>131</v>
      </c>
      <c r="CP73" t="s">
        <v>131</v>
      </c>
      <c r="CQ73" t="s">
        <v>131</v>
      </c>
      <c r="CR73" t="s">
        <v>131</v>
      </c>
      <c r="CS73" t="s">
        <v>131</v>
      </c>
      <c r="CT73" t="s">
        <v>131</v>
      </c>
      <c r="CU73" t="s">
        <v>131</v>
      </c>
      <c r="CV73" t="s">
        <v>131</v>
      </c>
      <c r="CW73" t="s">
        <v>131</v>
      </c>
      <c r="CX73" t="s">
        <v>128</v>
      </c>
      <c r="CY73" t="s">
        <v>129</v>
      </c>
      <c r="CZ73" t="s">
        <v>128</v>
      </c>
      <c r="DA73">
        <v>567512293</v>
      </c>
      <c r="DB73" t="s">
        <v>320</v>
      </c>
      <c r="DC73" s="1">
        <v>45461.282002314823</v>
      </c>
      <c r="DF73" t="s">
        <v>133</v>
      </c>
      <c r="DH73" t="s">
        <v>134</v>
      </c>
      <c r="DJ73">
        <v>72</v>
      </c>
    </row>
    <row r="74" spans="1:114" x14ac:dyDescent="0.25">
      <c r="A74" t="s">
        <v>170</v>
      </c>
      <c r="B74">
        <v>61</v>
      </c>
      <c r="C74" t="s">
        <v>115</v>
      </c>
      <c r="D74" t="s">
        <v>116</v>
      </c>
      <c r="E74" t="s">
        <v>117</v>
      </c>
      <c r="F74" t="s">
        <v>136</v>
      </c>
      <c r="G74" t="s">
        <v>180</v>
      </c>
      <c r="H74" t="s">
        <v>120</v>
      </c>
      <c r="I74" t="s">
        <v>128</v>
      </c>
      <c r="J74" t="s">
        <v>128</v>
      </c>
      <c r="K74" t="s">
        <v>122</v>
      </c>
      <c r="L74" t="s">
        <v>122</v>
      </c>
      <c r="M74" t="s">
        <v>122</v>
      </c>
      <c r="N74" t="s">
        <v>124</v>
      </c>
      <c r="O74" t="s">
        <v>186</v>
      </c>
      <c r="P74">
        <v>1</v>
      </c>
      <c r="Q74">
        <v>1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 t="s">
        <v>126</v>
      </c>
      <c r="Y74" t="s">
        <v>321</v>
      </c>
      <c r="Z74">
        <v>0</v>
      </c>
      <c r="AA74">
        <v>0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 t="s">
        <v>129</v>
      </c>
      <c r="AR74" t="s">
        <v>129</v>
      </c>
      <c r="AS74" t="s">
        <v>130</v>
      </c>
      <c r="AT74" t="s">
        <v>129</v>
      </c>
      <c r="AU74" t="s">
        <v>130</v>
      </c>
      <c r="AV74" t="s">
        <v>130</v>
      </c>
      <c r="AW74" t="s">
        <v>129</v>
      </c>
      <c r="AX74" t="s">
        <v>130</v>
      </c>
      <c r="AY74" t="s">
        <v>130</v>
      </c>
      <c r="AZ74" t="s">
        <v>129</v>
      </c>
      <c r="BA74" t="s">
        <v>130</v>
      </c>
      <c r="BB74" t="s">
        <v>130</v>
      </c>
      <c r="BC74" t="s">
        <v>129</v>
      </c>
      <c r="BD74" t="s">
        <v>129</v>
      </c>
      <c r="BE74" t="s">
        <v>129</v>
      </c>
      <c r="BF74" t="s">
        <v>129</v>
      </c>
      <c r="BG74" t="s">
        <v>130</v>
      </c>
      <c r="BH74" t="s">
        <v>129</v>
      </c>
      <c r="BI74" t="s">
        <v>130</v>
      </c>
      <c r="BJ74" t="s">
        <v>129</v>
      </c>
      <c r="BK74" t="s">
        <v>129</v>
      </c>
      <c r="BL74" t="s">
        <v>130</v>
      </c>
      <c r="BM74" t="s">
        <v>129</v>
      </c>
      <c r="BN74" t="s">
        <v>130</v>
      </c>
      <c r="BO74" t="s">
        <v>130</v>
      </c>
      <c r="BP74" t="s">
        <v>130</v>
      </c>
      <c r="BQ74" t="s">
        <v>130</v>
      </c>
      <c r="BR74" t="s">
        <v>130</v>
      </c>
      <c r="BS74" t="s">
        <v>129</v>
      </c>
      <c r="BT74" t="s">
        <v>130</v>
      </c>
      <c r="BU74" t="s">
        <v>129</v>
      </c>
      <c r="BV74" t="s">
        <v>130</v>
      </c>
      <c r="BW74" t="s">
        <v>129</v>
      </c>
      <c r="BX74" t="s">
        <v>129</v>
      </c>
      <c r="BY74" t="s">
        <v>129</v>
      </c>
      <c r="BZ74" t="s">
        <v>130</v>
      </c>
      <c r="CA74" t="s">
        <v>129</v>
      </c>
      <c r="CB74" t="s">
        <v>130</v>
      </c>
      <c r="CC74" t="s">
        <v>129</v>
      </c>
      <c r="CD74" t="s">
        <v>130</v>
      </c>
      <c r="CE74" t="s">
        <v>129</v>
      </c>
      <c r="CF74" t="s">
        <v>129</v>
      </c>
      <c r="CG74" t="s">
        <v>129</v>
      </c>
      <c r="CH74" t="s">
        <v>130</v>
      </c>
      <c r="CI74" t="s">
        <v>129</v>
      </c>
      <c r="CJ74" t="s">
        <v>129</v>
      </c>
      <c r="CK74" t="s">
        <v>129</v>
      </c>
      <c r="CL74" t="s">
        <v>130</v>
      </c>
      <c r="CM74" t="s">
        <v>129</v>
      </c>
      <c r="CN74" t="s">
        <v>129</v>
      </c>
      <c r="CO74" t="s">
        <v>129</v>
      </c>
      <c r="CP74" t="s">
        <v>130</v>
      </c>
      <c r="CQ74" t="s">
        <v>130</v>
      </c>
      <c r="CR74" t="s">
        <v>130</v>
      </c>
      <c r="CS74" t="s">
        <v>129</v>
      </c>
      <c r="CT74" t="s">
        <v>130</v>
      </c>
      <c r="CU74" t="s">
        <v>129</v>
      </c>
      <c r="CV74" t="s">
        <v>129</v>
      </c>
      <c r="CW74" t="s">
        <v>129</v>
      </c>
      <c r="CX74" t="s">
        <v>129</v>
      </c>
      <c r="CY74" t="s">
        <v>130</v>
      </c>
      <c r="CZ74" t="s">
        <v>130</v>
      </c>
      <c r="DA74">
        <v>567512941</v>
      </c>
      <c r="DB74" t="s">
        <v>322</v>
      </c>
      <c r="DC74" s="1">
        <v>45461.285266203697</v>
      </c>
      <c r="DF74" t="s">
        <v>133</v>
      </c>
      <c r="DH74" t="s">
        <v>134</v>
      </c>
      <c r="DJ74">
        <v>73</v>
      </c>
    </row>
    <row r="75" spans="1:114" x14ac:dyDescent="0.25">
      <c r="A75" t="s">
        <v>170</v>
      </c>
      <c r="B75">
        <v>50</v>
      </c>
      <c r="C75" t="s">
        <v>115</v>
      </c>
      <c r="D75" t="s">
        <v>153</v>
      </c>
      <c r="E75" t="s">
        <v>154</v>
      </c>
      <c r="F75" t="s">
        <v>145</v>
      </c>
      <c r="G75" t="s">
        <v>119</v>
      </c>
      <c r="H75" t="s">
        <v>162</v>
      </c>
      <c r="I75" t="s">
        <v>121</v>
      </c>
      <c r="J75" t="s">
        <v>121</v>
      </c>
      <c r="K75" t="s">
        <v>122</v>
      </c>
      <c r="L75" t="s">
        <v>122</v>
      </c>
      <c r="M75" t="s">
        <v>122</v>
      </c>
      <c r="N75" t="s">
        <v>124</v>
      </c>
      <c r="O75" t="s">
        <v>323</v>
      </c>
      <c r="P75">
        <v>0</v>
      </c>
      <c r="Q75">
        <v>1</v>
      </c>
      <c r="R75">
        <v>0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126</v>
      </c>
      <c r="Y75" t="s">
        <v>324</v>
      </c>
      <c r="Z75">
        <v>0</v>
      </c>
      <c r="AA75">
        <v>0</v>
      </c>
      <c r="AB75">
        <v>1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 t="s">
        <v>129</v>
      </c>
      <c r="AR75" t="s">
        <v>129</v>
      </c>
      <c r="AS75" t="s">
        <v>130</v>
      </c>
      <c r="AT75" t="s">
        <v>129</v>
      </c>
      <c r="AU75" t="s">
        <v>130</v>
      </c>
      <c r="AV75" t="s">
        <v>131</v>
      </c>
      <c r="AW75" t="s">
        <v>129</v>
      </c>
      <c r="AX75" t="s">
        <v>129</v>
      </c>
      <c r="AY75" t="s">
        <v>130</v>
      </c>
      <c r="AZ75" t="s">
        <v>129</v>
      </c>
      <c r="BA75" t="s">
        <v>130</v>
      </c>
      <c r="BB75" t="s">
        <v>130</v>
      </c>
      <c r="BC75" t="s">
        <v>128</v>
      </c>
      <c r="BD75" t="s">
        <v>130</v>
      </c>
      <c r="BE75" t="s">
        <v>129</v>
      </c>
      <c r="BF75" t="s">
        <v>130</v>
      </c>
      <c r="BG75" t="s">
        <v>130</v>
      </c>
      <c r="BH75" t="s">
        <v>130</v>
      </c>
      <c r="BI75" t="s">
        <v>128</v>
      </c>
      <c r="BJ75" t="s">
        <v>128</v>
      </c>
      <c r="BK75" t="s">
        <v>130</v>
      </c>
      <c r="BL75" t="s">
        <v>131</v>
      </c>
      <c r="BM75" t="s">
        <v>130</v>
      </c>
      <c r="BN75" t="s">
        <v>129</v>
      </c>
      <c r="BO75" t="s">
        <v>131</v>
      </c>
      <c r="BP75" t="s">
        <v>131</v>
      </c>
      <c r="BQ75" t="s">
        <v>131</v>
      </c>
      <c r="BR75" t="s">
        <v>128</v>
      </c>
      <c r="BS75" t="s">
        <v>129</v>
      </c>
      <c r="BT75" t="s">
        <v>131</v>
      </c>
      <c r="BU75" t="s">
        <v>128</v>
      </c>
      <c r="BV75" t="s">
        <v>129</v>
      </c>
      <c r="BW75" t="s">
        <v>128</v>
      </c>
      <c r="BX75" t="s">
        <v>130</v>
      </c>
      <c r="BY75" t="s">
        <v>129</v>
      </c>
      <c r="BZ75" t="s">
        <v>131</v>
      </c>
      <c r="CA75" t="s">
        <v>129</v>
      </c>
      <c r="CB75" t="s">
        <v>131</v>
      </c>
      <c r="CC75" t="s">
        <v>129</v>
      </c>
      <c r="CD75" t="s">
        <v>130</v>
      </c>
      <c r="CE75" t="s">
        <v>130</v>
      </c>
      <c r="CF75" t="s">
        <v>130</v>
      </c>
      <c r="CG75" t="s">
        <v>129</v>
      </c>
      <c r="CH75" t="s">
        <v>131</v>
      </c>
      <c r="CI75" t="s">
        <v>131</v>
      </c>
      <c r="CJ75" t="s">
        <v>130</v>
      </c>
      <c r="CK75" t="s">
        <v>129</v>
      </c>
      <c r="CL75" t="s">
        <v>131</v>
      </c>
      <c r="CM75" t="s">
        <v>129</v>
      </c>
      <c r="CN75" t="s">
        <v>128</v>
      </c>
      <c r="CO75" t="s">
        <v>129</v>
      </c>
      <c r="CP75" t="s">
        <v>130</v>
      </c>
      <c r="CQ75" t="s">
        <v>130</v>
      </c>
      <c r="CR75" t="s">
        <v>130</v>
      </c>
      <c r="CS75" t="s">
        <v>130</v>
      </c>
      <c r="CT75" t="s">
        <v>131</v>
      </c>
      <c r="CU75" t="s">
        <v>128</v>
      </c>
      <c r="CV75" t="s">
        <v>129</v>
      </c>
      <c r="CW75" t="s">
        <v>130</v>
      </c>
      <c r="CX75" t="s">
        <v>129</v>
      </c>
      <c r="CY75" t="s">
        <v>129</v>
      </c>
      <c r="CZ75" t="s">
        <v>129</v>
      </c>
      <c r="DA75">
        <v>567513323</v>
      </c>
      <c r="DB75" t="s">
        <v>325</v>
      </c>
      <c r="DC75" s="1">
        <v>45461.287731481483</v>
      </c>
      <c r="DF75" t="s">
        <v>133</v>
      </c>
      <c r="DH75" t="s">
        <v>134</v>
      </c>
      <c r="DJ75">
        <v>74</v>
      </c>
    </row>
    <row r="76" spans="1:114" x14ac:dyDescent="0.25">
      <c r="A76" t="s">
        <v>170</v>
      </c>
      <c r="B76">
        <v>22</v>
      </c>
      <c r="C76" t="s">
        <v>115</v>
      </c>
      <c r="D76" t="s">
        <v>116</v>
      </c>
      <c r="E76" t="s">
        <v>154</v>
      </c>
      <c r="F76" t="s">
        <v>145</v>
      </c>
      <c r="G76" t="s">
        <v>136</v>
      </c>
      <c r="H76" t="s">
        <v>147</v>
      </c>
      <c r="I76" t="s">
        <v>131</v>
      </c>
      <c r="J76" t="s">
        <v>131</v>
      </c>
      <c r="K76" t="s">
        <v>123</v>
      </c>
      <c r="L76" t="s">
        <v>123</v>
      </c>
      <c r="M76" t="s">
        <v>122</v>
      </c>
      <c r="N76" t="s">
        <v>124</v>
      </c>
      <c r="O76" t="s">
        <v>229</v>
      </c>
      <c r="P76">
        <v>1</v>
      </c>
      <c r="Q76">
        <v>0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 t="s">
        <v>141</v>
      </c>
      <c r="Y76" t="s">
        <v>159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 t="s">
        <v>130</v>
      </c>
      <c r="AR76" t="s">
        <v>129</v>
      </c>
      <c r="AS76" t="s">
        <v>130</v>
      </c>
      <c r="AT76" t="s">
        <v>129</v>
      </c>
      <c r="AU76" t="s">
        <v>130</v>
      </c>
      <c r="AV76" t="s">
        <v>130</v>
      </c>
      <c r="AW76" t="s">
        <v>129</v>
      </c>
      <c r="AX76" t="s">
        <v>130</v>
      </c>
      <c r="AY76" t="s">
        <v>129</v>
      </c>
      <c r="AZ76" t="s">
        <v>130</v>
      </c>
      <c r="BA76" t="s">
        <v>129</v>
      </c>
      <c r="BB76" t="s">
        <v>129</v>
      </c>
      <c r="BC76" t="s">
        <v>130</v>
      </c>
      <c r="BD76" t="s">
        <v>130</v>
      </c>
      <c r="BE76" t="s">
        <v>129</v>
      </c>
      <c r="BF76" t="s">
        <v>131</v>
      </c>
      <c r="BG76" t="s">
        <v>130</v>
      </c>
      <c r="BH76" t="s">
        <v>129</v>
      </c>
      <c r="BI76" t="s">
        <v>129</v>
      </c>
      <c r="BJ76" t="s">
        <v>128</v>
      </c>
      <c r="BK76" t="s">
        <v>129</v>
      </c>
      <c r="BL76" t="s">
        <v>129</v>
      </c>
      <c r="BM76" t="s">
        <v>130</v>
      </c>
      <c r="BN76" t="s">
        <v>129</v>
      </c>
      <c r="BO76" t="s">
        <v>130</v>
      </c>
      <c r="BP76" t="s">
        <v>130</v>
      </c>
      <c r="BQ76" t="s">
        <v>128</v>
      </c>
      <c r="BR76" t="s">
        <v>130</v>
      </c>
      <c r="BS76" t="s">
        <v>130</v>
      </c>
      <c r="BT76" t="s">
        <v>128</v>
      </c>
      <c r="BU76" t="s">
        <v>129</v>
      </c>
      <c r="BV76" t="s">
        <v>129</v>
      </c>
      <c r="BW76" t="s">
        <v>131</v>
      </c>
      <c r="BX76" t="s">
        <v>129</v>
      </c>
      <c r="BY76" t="s">
        <v>128</v>
      </c>
      <c r="BZ76" t="s">
        <v>130</v>
      </c>
      <c r="CA76" t="s">
        <v>129</v>
      </c>
      <c r="CB76" t="s">
        <v>130</v>
      </c>
      <c r="CC76" t="s">
        <v>129</v>
      </c>
      <c r="CD76" t="s">
        <v>129</v>
      </c>
      <c r="CE76" t="s">
        <v>129</v>
      </c>
      <c r="CF76" t="s">
        <v>130</v>
      </c>
      <c r="CG76" t="s">
        <v>128</v>
      </c>
      <c r="CH76" t="s">
        <v>130</v>
      </c>
      <c r="CI76" t="s">
        <v>129</v>
      </c>
      <c r="CJ76" t="s">
        <v>129</v>
      </c>
      <c r="CK76" t="s">
        <v>128</v>
      </c>
      <c r="CL76" t="s">
        <v>128</v>
      </c>
      <c r="CM76" t="s">
        <v>129</v>
      </c>
      <c r="CN76" t="s">
        <v>129</v>
      </c>
      <c r="CO76" t="s">
        <v>130</v>
      </c>
      <c r="CP76" t="s">
        <v>128</v>
      </c>
      <c r="CQ76" t="s">
        <v>130</v>
      </c>
      <c r="CR76" t="s">
        <v>129</v>
      </c>
      <c r="CS76" t="s">
        <v>130</v>
      </c>
      <c r="CT76" t="s">
        <v>130</v>
      </c>
      <c r="CU76" t="s">
        <v>129</v>
      </c>
      <c r="CV76" t="s">
        <v>131</v>
      </c>
      <c r="CW76" t="s">
        <v>131</v>
      </c>
      <c r="CX76" t="s">
        <v>131</v>
      </c>
      <c r="CY76" t="s">
        <v>128</v>
      </c>
      <c r="CZ76" t="s">
        <v>129</v>
      </c>
      <c r="DA76">
        <v>567513400</v>
      </c>
      <c r="DB76" t="s">
        <v>326</v>
      </c>
      <c r="DC76" s="1">
        <v>45461.288182870368</v>
      </c>
      <c r="DF76" t="s">
        <v>133</v>
      </c>
      <c r="DH76" t="s">
        <v>134</v>
      </c>
      <c r="DJ76">
        <v>75</v>
      </c>
    </row>
    <row r="77" spans="1:114" x14ac:dyDescent="0.25">
      <c r="A77" t="s">
        <v>192</v>
      </c>
      <c r="B77">
        <v>33</v>
      </c>
      <c r="C77" t="s">
        <v>115</v>
      </c>
      <c r="D77" t="s">
        <v>116</v>
      </c>
      <c r="E77" t="s">
        <v>117</v>
      </c>
      <c r="F77" t="s">
        <v>136</v>
      </c>
      <c r="G77" t="s">
        <v>118</v>
      </c>
      <c r="H77" t="s">
        <v>120</v>
      </c>
      <c r="I77" t="s">
        <v>128</v>
      </c>
      <c r="J77" t="s">
        <v>128</v>
      </c>
      <c r="K77" t="s">
        <v>122</v>
      </c>
      <c r="L77" t="s">
        <v>122</v>
      </c>
      <c r="M77" t="s">
        <v>122</v>
      </c>
      <c r="N77" t="s">
        <v>148</v>
      </c>
      <c r="O77" t="s">
        <v>327</v>
      </c>
      <c r="P77">
        <v>0</v>
      </c>
      <c r="Q77">
        <v>1</v>
      </c>
      <c r="R77">
        <v>1</v>
      </c>
      <c r="S77">
        <v>0</v>
      </c>
      <c r="T77">
        <v>1</v>
      </c>
      <c r="U77">
        <v>0</v>
      </c>
      <c r="V77">
        <v>0</v>
      </c>
      <c r="W77">
        <v>0</v>
      </c>
      <c r="X77" t="s">
        <v>141</v>
      </c>
      <c r="Y77" t="s">
        <v>287</v>
      </c>
      <c r="Z77">
        <v>0</v>
      </c>
      <c r="AA77">
        <v>1</v>
      </c>
      <c r="AB77">
        <v>0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 t="s">
        <v>129</v>
      </c>
      <c r="AR77" t="s">
        <v>128</v>
      </c>
      <c r="AS77" t="s">
        <v>131</v>
      </c>
      <c r="AT77" t="s">
        <v>128</v>
      </c>
      <c r="AU77" t="s">
        <v>128</v>
      </c>
      <c r="AV77" t="s">
        <v>129</v>
      </c>
      <c r="AW77" t="s">
        <v>129</v>
      </c>
      <c r="AX77" t="s">
        <v>131</v>
      </c>
      <c r="AY77" t="s">
        <v>130</v>
      </c>
      <c r="AZ77" t="s">
        <v>129</v>
      </c>
      <c r="BA77" t="s">
        <v>129</v>
      </c>
      <c r="BB77" t="s">
        <v>128</v>
      </c>
      <c r="BC77" t="s">
        <v>129</v>
      </c>
      <c r="BD77" t="s">
        <v>129</v>
      </c>
      <c r="BE77" t="s">
        <v>129</v>
      </c>
      <c r="BF77" t="s">
        <v>129</v>
      </c>
      <c r="BG77" t="s">
        <v>131</v>
      </c>
      <c r="BH77" t="s">
        <v>131</v>
      </c>
      <c r="BI77" t="s">
        <v>128</v>
      </c>
      <c r="BJ77" t="s">
        <v>129</v>
      </c>
      <c r="BK77" t="s">
        <v>129</v>
      </c>
      <c r="BL77" t="s">
        <v>128</v>
      </c>
      <c r="BM77" t="s">
        <v>131</v>
      </c>
      <c r="BN77" t="s">
        <v>131</v>
      </c>
      <c r="BO77" t="s">
        <v>131</v>
      </c>
      <c r="BP77" t="s">
        <v>131</v>
      </c>
      <c r="BQ77" t="s">
        <v>129</v>
      </c>
      <c r="BR77" t="s">
        <v>129</v>
      </c>
      <c r="BS77" t="s">
        <v>129</v>
      </c>
      <c r="BT77" t="s">
        <v>129</v>
      </c>
      <c r="BU77" t="s">
        <v>131</v>
      </c>
      <c r="BV77" t="s">
        <v>129</v>
      </c>
      <c r="BW77" t="s">
        <v>129</v>
      </c>
      <c r="BX77" t="s">
        <v>129</v>
      </c>
      <c r="BY77" t="s">
        <v>128</v>
      </c>
      <c r="BZ77" t="s">
        <v>129</v>
      </c>
      <c r="CA77" t="s">
        <v>129</v>
      </c>
      <c r="CB77" t="s">
        <v>129</v>
      </c>
      <c r="CC77" t="s">
        <v>129</v>
      </c>
      <c r="CD77" t="s">
        <v>129</v>
      </c>
      <c r="CE77" t="s">
        <v>131</v>
      </c>
      <c r="CF77" t="s">
        <v>129</v>
      </c>
      <c r="CG77" t="s">
        <v>131</v>
      </c>
      <c r="CH77" t="s">
        <v>131</v>
      </c>
      <c r="CI77" t="s">
        <v>129</v>
      </c>
      <c r="CJ77" t="s">
        <v>130</v>
      </c>
      <c r="CK77" t="s">
        <v>131</v>
      </c>
      <c r="CL77" t="s">
        <v>130</v>
      </c>
      <c r="CM77" t="s">
        <v>129</v>
      </c>
      <c r="CN77" t="s">
        <v>129</v>
      </c>
      <c r="CO77" t="s">
        <v>131</v>
      </c>
      <c r="CP77" t="s">
        <v>131</v>
      </c>
      <c r="CQ77" t="s">
        <v>129</v>
      </c>
      <c r="CR77" t="s">
        <v>129</v>
      </c>
      <c r="CS77" t="s">
        <v>129</v>
      </c>
      <c r="CT77" t="s">
        <v>129</v>
      </c>
      <c r="CU77" t="s">
        <v>128</v>
      </c>
      <c r="CV77" t="s">
        <v>130</v>
      </c>
      <c r="CW77" t="s">
        <v>131</v>
      </c>
      <c r="CX77" t="s">
        <v>131</v>
      </c>
      <c r="CY77" t="s">
        <v>130</v>
      </c>
      <c r="CZ77" t="s">
        <v>129</v>
      </c>
      <c r="DA77">
        <v>567513613</v>
      </c>
      <c r="DB77" t="s">
        <v>328</v>
      </c>
      <c r="DC77" s="1">
        <v>45461.289687500001</v>
      </c>
      <c r="DF77" t="s">
        <v>133</v>
      </c>
      <c r="DH77" t="s">
        <v>134</v>
      </c>
      <c r="DJ77">
        <v>76</v>
      </c>
    </row>
    <row r="78" spans="1:114" x14ac:dyDescent="0.25">
      <c r="A78" t="s">
        <v>329</v>
      </c>
      <c r="B78">
        <v>27</v>
      </c>
      <c r="C78" t="s">
        <v>115</v>
      </c>
      <c r="D78" t="s">
        <v>116</v>
      </c>
      <c r="E78" t="s">
        <v>117</v>
      </c>
      <c r="F78" t="s">
        <v>145</v>
      </c>
      <c r="G78" t="s">
        <v>119</v>
      </c>
      <c r="H78" t="s">
        <v>162</v>
      </c>
      <c r="I78" t="s">
        <v>121</v>
      </c>
      <c r="J78" t="s">
        <v>128</v>
      </c>
      <c r="K78" t="s">
        <v>123</v>
      </c>
      <c r="L78" t="s">
        <v>123</v>
      </c>
      <c r="M78" t="s">
        <v>122</v>
      </c>
      <c r="N78" t="s">
        <v>124</v>
      </c>
      <c r="O78" t="s">
        <v>241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t="s">
        <v>167</v>
      </c>
      <c r="Y78" t="s">
        <v>232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 t="s">
        <v>129</v>
      </c>
      <c r="AR78" t="s">
        <v>131</v>
      </c>
      <c r="AS78" t="s">
        <v>130</v>
      </c>
      <c r="AT78" t="s">
        <v>131</v>
      </c>
      <c r="AU78" t="s">
        <v>129</v>
      </c>
      <c r="AV78" t="s">
        <v>130</v>
      </c>
      <c r="AW78" t="s">
        <v>129</v>
      </c>
      <c r="AX78" t="s">
        <v>129</v>
      </c>
      <c r="AY78" t="s">
        <v>129</v>
      </c>
      <c r="AZ78" t="s">
        <v>128</v>
      </c>
      <c r="BA78" t="s">
        <v>131</v>
      </c>
      <c r="BB78" t="s">
        <v>128</v>
      </c>
      <c r="BC78" t="s">
        <v>130</v>
      </c>
      <c r="BD78" t="s">
        <v>130</v>
      </c>
      <c r="BE78" t="s">
        <v>128</v>
      </c>
      <c r="BF78" t="s">
        <v>129</v>
      </c>
      <c r="BG78" t="s">
        <v>131</v>
      </c>
      <c r="BH78" t="s">
        <v>131</v>
      </c>
      <c r="BI78" t="s">
        <v>129</v>
      </c>
      <c r="BJ78" t="s">
        <v>129</v>
      </c>
      <c r="BK78" t="s">
        <v>129</v>
      </c>
      <c r="BL78" t="s">
        <v>131</v>
      </c>
      <c r="BM78" t="s">
        <v>129</v>
      </c>
      <c r="BN78" t="s">
        <v>131</v>
      </c>
      <c r="BO78" t="s">
        <v>130</v>
      </c>
      <c r="BP78" t="s">
        <v>131</v>
      </c>
      <c r="BQ78" t="s">
        <v>129</v>
      </c>
      <c r="BR78" t="s">
        <v>130</v>
      </c>
      <c r="BS78" t="s">
        <v>129</v>
      </c>
      <c r="BT78" t="s">
        <v>129</v>
      </c>
      <c r="BU78" t="s">
        <v>131</v>
      </c>
      <c r="BV78" t="s">
        <v>131</v>
      </c>
      <c r="BW78" t="s">
        <v>130</v>
      </c>
      <c r="BX78" t="s">
        <v>128</v>
      </c>
      <c r="BY78" t="s">
        <v>128</v>
      </c>
      <c r="BZ78" t="s">
        <v>131</v>
      </c>
      <c r="CA78" t="s">
        <v>131</v>
      </c>
      <c r="CB78" t="s">
        <v>131</v>
      </c>
      <c r="CC78" t="s">
        <v>129</v>
      </c>
      <c r="CD78" t="s">
        <v>129</v>
      </c>
      <c r="CE78" t="s">
        <v>131</v>
      </c>
      <c r="CF78" t="s">
        <v>129</v>
      </c>
      <c r="CG78" t="s">
        <v>130</v>
      </c>
      <c r="CH78" t="s">
        <v>128</v>
      </c>
      <c r="CI78" t="s">
        <v>130</v>
      </c>
      <c r="CJ78" t="s">
        <v>130</v>
      </c>
      <c r="CK78" t="s">
        <v>130</v>
      </c>
      <c r="CL78" t="s">
        <v>131</v>
      </c>
      <c r="CM78" t="s">
        <v>131</v>
      </c>
      <c r="CN78" t="s">
        <v>129</v>
      </c>
      <c r="CO78" t="s">
        <v>129</v>
      </c>
      <c r="CP78" t="s">
        <v>131</v>
      </c>
      <c r="CQ78" t="s">
        <v>131</v>
      </c>
      <c r="CR78" t="s">
        <v>130</v>
      </c>
      <c r="CS78" t="s">
        <v>128</v>
      </c>
      <c r="CT78" t="s">
        <v>131</v>
      </c>
      <c r="CU78" t="s">
        <v>131</v>
      </c>
      <c r="CV78" t="s">
        <v>128</v>
      </c>
      <c r="CW78" t="s">
        <v>129</v>
      </c>
      <c r="CX78" t="s">
        <v>128</v>
      </c>
      <c r="CY78" t="s">
        <v>131</v>
      </c>
      <c r="CZ78" t="s">
        <v>131</v>
      </c>
      <c r="DA78">
        <v>567513821</v>
      </c>
      <c r="DB78" t="s">
        <v>330</v>
      </c>
      <c r="DC78" s="1">
        <v>45461.291377314818</v>
      </c>
      <c r="DF78" t="s">
        <v>133</v>
      </c>
      <c r="DH78" t="s">
        <v>134</v>
      </c>
      <c r="DJ78">
        <v>77</v>
      </c>
    </row>
    <row r="79" spans="1:114" x14ac:dyDescent="0.25">
      <c r="A79" t="s">
        <v>331</v>
      </c>
      <c r="B79">
        <v>42</v>
      </c>
      <c r="C79" t="s">
        <v>115</v>
      </c>
      <c r="D79" t="s">
        <v>116</v>
      </c>
      <c r="E79" t="s">
        <v>117</v>
      </c>
      <c r="F79" t="s">
        <v>145</v>
      </c>
      <c r="G79" t="s">
        <v>136</v>
      </c>
      <c r="H79" t="s">
        <v>120</v>
      </c>
      <c r="I79" t="s">
        <v>128</v>
      </c>
      <c r="J79" t="s">
        <v>128</v>
      </c>
      <c r="K79" t="s">
        <v>122</v>
      </c>
      <c r="L79" t="s">
        <v>122</v>
      </c>
      <c r="M79" t="s">
        <v>122</v>
      </c>
      <c r="N79" t="s">
        <v>124</v>
      </c>
      <c r="O79" t="s">
        <v>155</v>
      </c>
      <c r="P79">
        <v>1</v>
      </c>
      <c r="Q79">
        <v>1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 t="s">
        <v>141</v>
      </c>
      <c r="Y79" t="s">
        <v>210</v>
      </c>
      <c r="Z79">
        <v>1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 t="s">
        <v>129</v>
      </c>
      <c r="AR79" t="s">
        <v>129</v>
      </c>
      <c r="AS79" t="s">
        <v>129</v>
      </c>
      <c r="AT79" t="s">
        <v>130</v>
      </c>
      <c r="AU79" t="s">
        <v>130</v>
      </c>
      <c r="AV79" t="s">
        <v>131</v>
      </c>
      <c r="AW79" t="s">
        <v>129</v>
      </c>
      <c r="AX79" t="s">
        <v>131</v>
      </c>
      <c r="AY79" t="s">
        <v>130</v>
      </c>
      <c r="AZ79" t="s">
        <v>130</v>
      </c>
      <c r="BA79" t="s">
        <v>130</v>
      </c>
      <c r="BB79" t="s">
        <v>129</v>
      </c>
      <c r="BC79" t="s">
        <v>129</v>
      </c>
      <c r="BD79" t="s">
        <v>130</v>
      </c>
      <c r="BE79" t="s">
        <v>129</v>
      </c>
      <c r="BF79" t="s">
        <v>129</v>
      </c>
      <c r="BG79" t="s">
        <v>129</v>
      </c>
      <c r="BH79" t="s">
        <v>129</v>
      </c>
      <c r="BI79" t="s">
        <v>129</v>
      </c>
      <c r="BJ79" t="s">
        <v>129</v>
      </c>
      <c r="BK79" t="s">
        <v>129</v>
      </c>
      <c r="BL79" t="s">
        <v>129</v>
      </c>
      <c r="BM79" t="s">
        <v>129</v>
      </c>
      <c r="BN79" t="s">
        <v>130</v>
      </c>
      <c r="BO79" t="s">
        <v>130</v>
      </c>
      <c r="BP79" t="s">
        <v>130</v>
      </c>
      <c r="BQ79" t="s">
        <v>130</v>
      </c>
      <c r="BR79" t="s">
        <v>129</v>
      </c>
      <c r="BS79" t="s">
        <v>129</v>
      </c>
      <c r="BT79" t="s">
        <v>129</v>
      </c>
      <c r="BU79" t="s">
        <v>130</v>
      </c>
      <c r="BV79" t="s">
        <v>129</v>
      </c>
      <c r="BW79" t="s">
        <v>129</v>
      </c>
      <c r="BX79" t="s">
        <v>129</v>
      </c>
      <c r="BY79" t="s">
        <v>129</v>
      </c>
      <c r="BZ79" t="s">
        <v>130</v>
      </c>
      <c r="CA79" t="s">
        <v>129</v>
      </c>
      <c r="CB79" t="s">
        <v>129</v>
      </c>
      <c r="CC79" t="s">
        <v>129</v>
      </c>
      <c r="CD79" t="s">
        <v>129</v>
      </c>
      <c r="CE79" t="s">
        <v>129</v>
      </c>
      <c r="CF79" t="s">
        <v>129</v>
      </c>
      <c r="CG79" t="s">
        <v>129</v>
      </c>
      <c r="CH79" t="s">
        <v>130</v>
      </c>
      <c r="CI79" t="s">
        <v>129</v>
      </c>
      <c r="CJ79" t="s">
        <v>129</v>
      </c>
      <c r="CK79" t="s">
        <v>129</v>
      </c>
      <c r="CL79" t="s">
        <v>130</v>
      </c>
      <c r="CM79" t="s">
        <v>129</v>
      </c>
      <c r="CN79" t="s">
        <v>129</v>
      </c>
      <c r="CO79" t="s">
        <v>130</v>
      </c>
      <c r="CP79" t="s">
        <v>130</v>
      </c>
      <c r="CQ79" t="s">
        <v>130</v>
      </c>
      <c r="CR79" t="s">
        <v>129</v>
      </c>
      <c r="CS79" t="s">
        <v>129</v>
      </c>
      <c r="CT79" t="s">
        <v>129</v>
      </c>
      <c r="CU79" t="s">
        <v>129</v>
      </c>
      <c r="CV79" t="s">
        <v>130</v>
      </c>
      <c r="CW79" t="s">
        <v>129</v>
      </c>
      <c r="CX79" t="s">
        <v>129</v>
      </c>
      <c r="CY79" t="s">
        <v>129</v>
      </c>
      <c r="CZ79" t="s">
        <v>129</v>
      </c>
      <c r="DA79">
        <v>567515101</v>
      </c>
      <c r="DB79" t="s">
        <v>332</v>
      </c>
      <c r="DC79" s="1">
        <v>45461.299884259257</v>
      </c>
      <c r="DF79" t="s">
        <v>133</v>
      </c>
      <c r="DH79" t="s">
        <v>134</v>
      </c>
      <c r="DJ79">
        <v>78</v>
      </c>
    </row>
    <row r="80" spans="1:114" x14ac:dyDescent="0.25">
      <c r="A80" t="s">
        <v>161</v>
      </c>
      <c r="B80">
        <v>32</v>
      </c>
      <c r="C80" t="s">
        <v>115</v>
      </c>
      <c r="D80" t="s">
        <v>116</v>
      </c>
      <c r="E80" t="s">
        <v>117</v>
      </c>
      <c r="F80" t="s">
        <v>119</v>
      </c>
      <c r="G80" t="s">
        <v>146</v>
      </c>
      <c r="H80" t="s">
        <v>147</v>
      </c>
      <c r="I80" t="s">
        <v>138</v>
      </c>
      <c r="J80" t="s">
        <v>131</v>
      </c>
      <c r="K80" t="s">
        <v>139</v>
      </c>
      <c r="L80" t="s">
        <v>139</v>
      </c>
      <c r="M80" t="s">
        <v>139</v>
      </c>
      <c r="N80" t="s">
        <v>124</v>
      </c>
      <c r="O80" t="s">
        <v>333</v>
      </c>
      <c r="P80">
        <v>0</v>
      </c>
      <c r="Q80">
        <v>0</v>
      </c>
      <c r="R80">
        <v>1</v>
      </c>
      <c r="S80">
        <v>0</v>
      </c>
      <c r="T80">
        <v>1</v>
      </c>
      <c r="U80">
        <v>1</v>
      </c>
      <c r="V80">
        <v>0</v>
      </c>
      <c r="W80">
        <v>0</v>
      </c>
      <c r="X80" t="s">
        <v>126</v>
      </c>
      <c r="Y80" t="s">
        <v>334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1</v>
      </c>
      <c r="AL80">
        <v>0</v>
      </c>
      <c r="AM80">
        <v>0</v>
      </c>
      <c r="AN80">
        <v>0</v>
      </c>
      <c r="AO80">
        <v>1</v>
      </c>
      <c r="AP80">
        <v>0</v>
      </c>
      <c r="AQ80" t="s">
        <v>131</v>
      </c>
      <c r="AR80" t="s">
        <v>131</v>
      </c>
      <c r="AS80" t="s">
        <v>128</v>
      </c>
      <c r="AT80" t="s">
        <v>131</v>
      </c>
      <c r="AU80" t="s">
        <v>131</v>
      </c>
      <c r="AV80" t="s">
        <v>131</v>
      </c>
      <c r="AW80" t="s">
        <v>128</v>
      </c>
      <c r="AX80" t="s">
        <v>131</v>
      </c>
      <c r="AY80" t="s">
        <v>131</v>
      </c>
      <c r="AZ80" t="s">
        <v>128</v>
      </c>
      <c r="BA80" t="s">
        <v>131</v>
      </c>
      <c r="BB80" t="s">
        <v>131</v>
      </c>
      <c r="BC80" t="s">
        <v>128</v>
      </c>
      <c r="BD80" t="s">
        <v>131</v>
      </c>
      <c r="BE80" t="s">
        <v>128</v>
      </c>
      <c r="BF80" t="s">
        <v>131</v>
      </c>
      <c r="BG80" t="s">
        <v>128</v>
      </c>
      <c r="BH80" t="s">
        <v>131</v>
      </c>
      <c r="BI80" t="s">
        <v>131</v>
      </c>
      <c r="BJ80" t="s">
        <v>131</v>
      </c>
      <c r="BK80" t="s">
        <v>131</v>
      </c>
      <c r="BL80" t="s">
        <v>128</v>
      </c>
      <c r="BM80" t="s">
        <v>131</v>
      </c>
      <c r="BN80" t="s">
        <v>128</v>
      </c>
      <c r="BO80" t="s">
        <v>131</v>
      </c>
      <c r="BP80" t="s">
        <v>131</v>
      </c>
      <c r="BQ80" t="s">
        <v>131</v>
      </c>
      <c r="BR80" t="s">
        <v>128</v>
      </c>
      <c r="BS80" t="s">
        <v>131</v>
      </c>
      <c r="BT80" t="s">
        <v>131</v>
      </c>
      <c r="BU80" t="s">
        <v>128</v>
      </c>
      <c r="BV80" t="s">
        <v>130</v>
      </c>
      <c r="BW80" t="s">
        <v>131</v>
      </c>
      <c r="BX80" t="s">
        <v>131</v>
      </c>
      <c r="BY80" t="s">
        <v>131</v>
      </c>
      <c r="BZ80" t="s">
        <v>131</v>
      </c>
      <c r="CA80" t="s">
        <v>128</v>
      </c>
      <c r="CB80" t="s">
        <v>128</v>
      </c>
      <c r="CC80" t="s">
        <v>128</v>
      </c>
      <c r="CD80" t="s">
        <v>131</v>
      </c>
      <c r="CE80" t="s">
        <v>128</v>
      </c>
      <c r="CF80" t="s">
        <v>131</v>
      </c>
      <c r="CG80" t="s">
        <v>128</v>
      </c>
      <c r="CH80" t="s">
        <v>131</v>
      </c>
      <c r="CI80" t="s">
        <v>128</v>
      </c>
      <c r="CJ80" t="s">
        <v>128</v>
      </c>
      <c r="CK80" t="s">
        <v>128</v>
      </c>
      <c r="CL80" t="s">
        <v>131</v>
      </c>
      <c r="CM80" t="s">
        <v>128</v>
      </c>
      <c r="CN80" t="s">
        <v>131</v>
      </c>
      <c r="CO80" t="s">
        <v>131</v>
      </c>
      <c r="CP80" t="s">
        <v>131</v>
      </c>
      <c r="CQ80" t="s">
        <v>131</v>
      </c>
      <c r="CR80" t="s">
        <v>131</v>
      </c>
      <c r="CS80" t="s">
        <v>131</v>
      </c>
      <c r="CT80" t="s">
        <v>131</v>
      </c>
      <c r="CU80" t="s">
        <v>128</v>
      </c>
      <c r="CV80" t="s">
        <v>128</v>
      </c>
      <c r="CW80" t="s">
        <v>131</v>
      </c>
      <c r="CX80" t="s">
        <v>131</v>
      </c>
      <c r="CY80" t="s">
        <v>128</v>
      </c>
      <c r="CZ80" t="s">
        <v>131</v>
      </c>
      <c r="DA80">
        <v>567515438</v>
      </c>
      <c r="DB80" t="s">
        <v>335</v>
      </c>
      <c r="DC80" s="1">
        <v>45461.301724537043</v>
      </c>
      <c r="DF80" t="s">
        <v>133</v>
      </c>
      <c r="DH80" t="s">
        <v>134</v>
      </c>
      <c r="DJ80">
        <v>79</v>
      </c>
    </row>
    <row r="81" spans="1:114" x14ac:dyDescent="0.25">
      <c r="A81" t="s">
        <v>158</v>
      </c>
      <c r="B81">
        <v>38</v>
      </c>
      <c r="C81" t="s">
        <v>115</v>
      </c>
      <c r="D81" t="s">
        <v>153</v>
      </c>
      <c r="E81" t="s">
        <v>117</v>
      </c>
      <c r="F81" t="s">
        <v>119</v>
      </c>
      <c r="G81" t="s">
        <v>118</v>
      </c>
      <c r="H81" t="s">
        <v>147</v>
      </c>
      <c r="I81" t="s">
        <v>121</v>
      </c>
      <c r="J81" t="s">
        <v>131</v>
      </c>
      <c r="K81" t="s">
        <v>123</v>
      </c>
      <c r="L81" t="s">
        <v>139</v>
      </c>
      <c r="M81" t="s">
        <v>139</v>
      </c>
      <c r="N81" t="s">
        <v>148</v>
      </c>
      <c r="O81" t="s">
        <v>181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 t="s">
        <v>126</v>
      </c>
      <c r="Y81" t="s">
        <v>159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</v>
      </c>
      <c r="AQ81" t="s">
        <v>130</v>
      </c>
      <c r="AR81" t="s">
        <v>129</v>
      </c>
      <c r="AS81" t="s">
        <v>130</v>
      </c>
      <c r="AT81" t="s">
        <v>129</v>
      </c>
      <c r="AU81" t="s">
        <v>130</v>
      </c>
      <c r="AV81" t="s">
        <v>130</v>
      </c>
      <c r="AW81" t="s">
        <v>129</v>
      </c>
      <c r="AX81" t="s">
        <v>128</v>
      </c>
      <c r="AY81" t="s">
        <v>128</v>
      </c>
      <c r="AZ81" t="s">
        <v>128</v>
      </c>
      <c r="BA81" t="s">
        <v>129</v>
      </c>
      <c r="BB81" t="s">
        <v>129</v>
      </c>
      <c r="BC81" t="s">
        <v>129</v>
      </c>
      <c r="BD81" t="s">
        <v>129</v>
      </c>
      <c r="BE81" t="s">
        <v>129</v>
      </c>
      <c r="BF81" t="s">
        <v>129</v>
      </c>
      <c r="BG81" t="s">
        <v>130</v>
      </c>
      <c r="BH81" t="s">
        <v>131</v>
      </c>
      <c r="BI81" t="s">
        <v>130</v>
      </c>
      <c r="BJ81" t="s">
        <v>129</v>
      </c>
      <c r="BK81" t="s">
        <v>131</v>
      </c>
      <c r="BL81" t="s">
        <v>129</v>
      </c>
      <c r="BM81" t="s">
        <v>129</v>
      </c>
      <c r="BN81" t="s">
        <v>130</v>
      </c>
      <c r="BO81" t="s">
        <v>130</v>
      </c>
      <c r="BP81" t="s">
        <v>130</v>
      </c>
      <c r="BQ81" t="s">
        <v>131</v>
      </c>
      <c r="BR81" t="s">
        <v>129</v>
      </c>
      <c r="BS81" t="s">
        <v>131</v>
      </c>
      <c r="BT81" t="s">
        <v>131</v>
      </c>
      <c r="BU81" t="s">
        <v>131</v>
      </c>
      <c r="BV81" t="s">
        <v>131</v>
      </c>
      <c r="BW81" t="s">
        <v>128</v>
      </c>
      <c r="BX81" t="s">
        <v>129</v>
      </c>
      <c r="BY81" t="s">
        <v>128</v>
      </c>
      <c r="BZ81" t="s">
        <v>128</v>
      </c>
      <c r="CA81" t="s">
        <v>128</v>
      </c>
      <c r="CB81" t="s">
        <v>129</v>
      </c>
      <c r="CC81" t="s">
        <v>129</v>
      </c>
      <c r="CD81" t="s">
        <v>130</v>
      </c>
      <c r="CE81" t="s">
        <v>130</v>
      </c>
      <c r="CF81" t="s">
        <v>129</v>
      </c>
      <c r="CG81" t="s">
        <v>129</v>
      </c>
      <c r="CH81" t="s">
        <v>130</v>
      </c>
      <c r="CI81" t="s">
        <v>128</v>
      </c>
      <c r="CJ81" t="s">
        <v>130</v>
      </c>
      <c r="CK81" t="s">
        <v>130</v>
      </c>
      <c r="CL81" t="s">
        <v>130</v>
      </c>
      <c r="CM81" t="s">
        <v>129</v>
      </c>
      <c r="CN81" t="s">
        <v>129</v>
      </c>
      <c r="CO81" t="s">
        <v>129</v>
      </c>
      <c r="CP81" t="s">
        <v>130</v>
      </c>
      <c r="CQ81" t="s">
        <v>129</v>
      </c>
      <c r="CR81" t="s">
        <v>129</v>
      </c>
      <c r="CS81" t="s">
        <v>129</v>
      </c>
      <c r="CT81" t="s">
        <v>130</v>
      </c>
      <c r="CU81" t="s">
        <v>128</v>
      </c>
      <c r="CV81" t="s">
        <v>130</v>
      </c>
      <c r="CW81" t="s">
        <v>128</v>
      </c>
      <c r="CX81" t="s">
        <v>129</v>
      </c>
      <c r="CY81" t="s">
        <v>129</v>
      </c>
      <c r="CZ81" t="s">
        <v>129</v>
      </c>
      <c r="DA81">
        <v>567515686</v>
      </c>
      <c r="DB81" t="s">
        <v>336</v>
      </c>
      <c r="DC81" s="1">
        <v>45461.303171296298</v>
      </c>
      <c r="DF81" t="s">
        <v>133</v>
      </c>
      <c r="DH81" t="s">
        <v>134</v>
      </c>
      <c r="DJ81">
        <v>80</v>
      </c>
    </row>
    <row r="82" spans="1:114" x14ac:dyDescent="0.25">
      <c r="A82" t="s">
        <v>161</v>
      </c>
      <c r="B82">
        <v>31</v>
      </c>
      <c r="C82" t="s">
        <v>115</v>
      </c>
      <c r="D82" t="s">
        <v>153</v>
      </c>
      <c r="E82" t="s">
        <v>117</v>
      </c>
      <c r="F82" t="s">
        <v>136</v>
      </c>
      <c r="G82" t="s">
        <v>119</v>
      </c>
      <c r="H82" t="s">
        <v>120</v>
      </c>
      <c r="I82" t="s">
        <v>128</v>
      </c>
      <c r="J82" t="s">
        <v>128</v>
      </c>
      <c r="K82" t="s">
        <v>122</v>
      </c>
      <c r="L82" t="s">
        <v>122</v>
      </c>
      <c r="M82" t="s">
        <v>122</v>
      </c>
      <c r="N82" t="s">
        <v>124</v>
      </c>
      <c r="O82" t="s">
        <v>337</v>
      </c>
      <c r="P82">
        <v>1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 t="s">
        <v>126</v>
      </c>
      <c r="Y82" t="s">
        <v>338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 t="s">
        <v>129</v>
      </c>
      <c r="AR82" t="s">
        <v>129</v>
      </c>
      <c r="AS82" t="s">
        <v>130</v>
      </c>
      <c r="AT82" t="s">
        <v>129</v>
      </c>
      <c r="AU82" t="s">
        <v>129</v>
      </c>
      <c r="AV82" t="s">
        <v>130</v>
      </c>
      <c r="AW82" t="s">
        <v>129</v>
      </c>
      <c r="AX82" t="s">
        <v>129</v>
      </c>
      <c r="AY82" t="s">
        <v>130</v>
      </c>
      <c r="AZ82" t="s">
        <v>129</v>
      </c>
      <c r="BA82" t="s">
        <v>129</v>
      </c>
      <c r="BB82" t="s">
        <v>128</v>
      </c>
      <c r="BC82" t="s">
        <v>128</v>
      </c>
      <c r="BD82" t="s">
        <v>128</v>
      </c>
      <c r="BE82" t="s">
        <v>128</v>
      </c>
      <c r="BF82" t="s">
        <v>129</v>
      </c>
      <c r="BG82" t="s">
        <v>129</v>
      </c>
      <c r="BH82" t="s">
        <v>130</v>
      </c>
      <c r="BI82" t="s">
        <v>128</v>
      </c>
      <c r="BJ82" t="s">
        <v>128</v>
      </c>
      <c r="BK82" t="s">
        <v>128</v>
      </c>
      <c r="BL82" t="s">
        <v>129</v>
      </c>
      <c r="BM82" t="s">
        <v>130</v>
      </c>
      <c r="BN82" t="s">
        <v>130</v>
      </c>
      <c r="BO82" t="s">
        <v>130</v>
      </c>
      <c r="BP82" t="s">
        <v>131</v>
      </c>
      <c r="BQ82" t="s">
        <v>131</v>
      </c>
      <c r="BR82" t="s">
        <v>131</v>
      </c>
      <c r="BS82" t="s">
        <v>130</v>
      </c>
      <c r="BT82" t="s">
        <v>131</v>
      </c>
      <c r="BU82" t="s">
        <v>129</v>
      </c>
      <c r="BV82" t="s">
        <v>130</v>
      </c>
      <c r="BW82" t="s">
        <v>128</v>
      </c>
      <c r="BX82" t="s">
        <v>128</v>
      </c>
      <c r="BY82" t="s">
        <v>128</v>
      </c>
      <c r="BZ82" t="s">
        <v>130</v>
      </c>
      <c r="CA82" t="s">
        <v>129</v>
      </c>
      <c r="CB82" t="s">
        <v>129</v>
      </c>
      <c r="CC82" t="s">
        <v>131</v>
      </c>
      <c r="CD82" t="s">
        <v>129</v>
      </c>
      <c r="CE82" t="s">
        <v>130</v>
      </c>
      <c r="CF82" t="s">
        <v>130</v>
      </c>
      <c r="CG82" t="s">
        <v>129</v>
      </c>
      <c r="CH82" t="s">
        <v>131</v>
      </c>
      <c r="CI82" t="s">
        <v>129</v>
      </c>
      <c r="CJ82" t="s">
        <v>129</v>
      </c>
      <c r="CK82" t="s">
        <v>129</v>
      </c>
      <c r="CL82" t="s">
        <v>131</v>
      </c>
      <c r="CM82" t="s">
        <v>129</v>
      </c>
      <c r="CN82" t="s">
        <v>129</v>
      </c>
      <c r="CO82" t="s">
        <v>129</v>
      </c>
      <c r="CP82" t="s">
        <v>129</v>
      </c>
      <c r="CQ82" t="s">
        <v>130</v>
      </c>
      <c r="CR82" t="s">
        <v>129</v>
      </c>
      <c r="CS82" t="s">
        <v>129</v>
      </c>
      <c r="CT82" t="s">
        <v>130</v>
      </c>
      <c r="CU82" t="s">
        <v>128</v>
      </c>
      <c r="CV82" t="s">
        <v>131</v>
      </c>
      <c r="CW82" t="s">
        <v>129</v>
      </c>
      <c r="CX82" t="s">
        <v>129</v>
      </c>
      <c r="CY82" t="s">
        <v>129</v>
      </c>
      <c r="CZ82" t="s">
        <v>130</v>
      </c>
      <c r="DA82">
        <v>567515941</v>
      </c>
      <c r="DB82" t="s">
        <v>339</v>
      </c>
      <c r="DC82" s="1">
        <v>45461.304479166669</v>
      </c>
      <c r="DF82" t="s">
        <v>133</v>
      </c>
      <c r="DH82" t="s">
        <v>134</v>
      </c>
      <c r="DJ82">
        <v>81</v>
      </c>
    </row>
    <row r="83" spans="1:114" x14ac:dyDescent="0.25">
      <c r="A83" t="s">
        <v>170</v>
      </c>
      <c r="B83">
        <v>39</v>
      </c>
      <c r="C83" t="s">
        <v>115</v>
      </c>
      <c r="D83" t="s">
        <v>153</v>
      </c>
      <c r="E83" t="s">
        <v>174</v>
      </c>
      <c r="F83" t="s">
        <v>119</v>
      </c>
      <c r="G83" t="s">
        <v>118</v>
      </c>
      <c r="H83" t="s">
        <v>120</v>
      </c>
      <c r="I83" t="s">
        <v>128</v>
      </c>
      <c r="J83" t="s">
        <v>121</v>
      </c>
      <c r="K83" t="s">
        <v>122</v>
      </c>
      <c r="L83" t="s">
        <v>122</v>
      </c>
      <c r="M83" t="s">
        <v>122</v>
      </c>
      <c r="N83" t="s">
        <v>148</v>
      </c>
      <c r="O83" t="s">
        <v>166</v>
      </c>
      <c r="P83">
        <v>1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 t="s">
        <v>167</v>
      </c>
      <c r="Y83" t="s">
        <v>159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 t="s">
        <v>129</v>
      </c>
      <c r="AR83" t="s">
        <v>129</v>
      </c>
      <c r="AS83" t="s">
        <v>130</v>
      </c>
      <c r="AT83" t="s">
        <v>128</v>
      </c>
      <c r="AU83" t="s">
        <v>129</v>
      </c>
      <c r="AV83" t="s">
        <v>130</v>
      </c>
      <c r="AW83" t="s">
        <v>129</v>
      </c>
      <c r="AX83" t="s">
        <v>129</v>
      </c>
      <c r="AY83" t="s">
        <v>129</v>
      </c>
      <c r="AZ83" t="s">
        <v>129</v>
      </c>
      <c r="BA83" t="s">
        <v>128</v>
      </c>
      <c r="BB83" t="s">
        <v>129</v>
      </c>
      <c r="BC83" t="s">
        <v>130</v>
      </c>
      <c r="BD83" t="s">
        <v>130</v>
      </c>
      <c r="BE83" t="s">
        <v>130</v>
      </c>
      <c r="BF83" t="s">
        <v>129</v>
      </c>
      <c r="BG83" t="s">
        <v>130</v>
      </c>
      <c r="BH83" t="s">
        <v>130</v>
      </c>
      <c r="BI83" t="s">
        <v>129</v>
      </c>
      <c r="BJ83" t="s">
        <v>129</v>
      </c>
      <c r="BK83" t="s">
        <v>130</v>
      </c>
      <c r="BL83" t="s">
        <v>129</v>
      </c>
      <c r="BM83" t="s">
        <v>130</v>
      </c>
      <c r="BN83" t="s">
        <v>130</v>
      </c>
      <c r="BO83" t="s">
        <v>130</v>
      </c>
      <c r="BP83" t="s">
        <v>130</v>
      </c>
      <c r="BQ83" t="s">
        <v>131</v>
      </c>
      <c r="BR83" t="s">
        <v>129</v>
      </c>
      <c r="BS83" t="s">
        <v>129</v>
      </c>
      <c r="BT83" t="s">
        <v>131</v>
      </c>
      <c r="BU83" t="s">
        <v>130</v>
      </c>
      <c r="BV83" t="s">
        <v>129</v>
      </c>
      <c r="BW83" t="s">
        <v>129</v>
      </c>
      <c r="BX83" t="s">
        <v>129</v>
      </c>
      <c r="BY83" t="s">
        <v>129</v>
      </c>
      <c r="BZ83" t="s">
        <v>130</v>
      </c>
      <c r="CA83" t="s">
        <v>129</v>
      </c>
      <c r="CB83" t="s">
        <v>129</v>
      </c>
      <c r="CC83" t="s">
        <v>129</v>
      </c>
      <c r="CD83" t="s">
        <v>129</v>
      </c>
      <c r="CE83" t="s">
        <v>129</v>
      </c>
      <c r="CF83" t="s">
        <v>129</v>
      </c>
      <c r="CG83" t="s">
        <v>129</v>
      </c>
      <c r="CH83" t="s">
        <v>130</v>
      </c>
      <c r="CI83" t="s">
        <v>129</v>
      </c>
      <c r="CJ83" t="s">
        <v>129</v>
      </c>
      <c r="CK83" t="s">
        <v>129</v>
      </c>
      <c r="CL83" t="s">
        <v>130</v>
      </c>
      <c r="CM83" t="s">
        <v>129</v>
      </c>
      <c r="CN83" t="s">
        <v>130</v>
      </c>
      <c r="CO83" t="s">
        <v>129</v>
      </c>
      <c r="CP83" t="s">
        <v>130</v>
      </c>
      <c r="CQ83" t="s">
        <v>130</v>
      </c>
      <c r="CR83" t="s">
        <v>128</v>
      </c>
      <c r="CS83" t="s">
        <v>128</v>
      </c>
      <c r="CT83" t="s">
        <v>128</v>
      </c>
      <c r="CU83" t="s">
        <v>129</v>
      </c>
      <c r="CV83" t="s">
        <v>130</v>
      </c>
      <c r="CW83" t="s">
        <v>129</v>
      </c>
      <c r="CX83" t="s">
        <v>129</v>
      </c>
      <c r="CY83" t="s">
        <v>128</v>
      </c>
      <c r="CZ83" t="s">
        <v>129</v>
      </c>
      <c r="DA83">
        <v>567519220</v>
      </c>
      <c r="DB83" t="s">
        <v>340</v>
      </c>
      <c r="DC83" s="1">
        <v>45461.322280092587</v>
      </c>
      <c r="DF83" t="s">
        <v>133</v>
      </c>
      <c r="DH83" t="s">
        <v>134</v>
      </c>
      <c r="DJ83">
        <v>82</v>
      </c>
    </row>
    <row r="84" spans="1:114" x14ac:dyDescent="0.25">
      <c r="A84" t="s">
        <v>250</v>
      </c>
      <c r="B84">
        <v>27</v>
      </c>
      <c r="C84" t="s">
        <v>234</v>
      </c>
      <c r="D84" t="s">
        <v>116</v>
      </c>
      <c r="E84" t="s">
        <v>174</v>
      </c>
      <c r="F84" t="s">
        <v>136</v>
      </c>
      <c r="G84" t="s">
        <v>136</v>
      </c>
      <c r="H84" t="s">
        <v>162</v>
      </c>
      <c r="I84" t="s">
        <v>121</v>
      </c>
      <c r="J84" t="s">
        <v>138</v>
      </c>
      <c r="K84" t="s">
        <v>122</v>
      </c>
      <c r="L84" t="s">
        <v>123</v>
      </c>
      <c r="M84" t="s">
        <v>123</v>
      </c>
      <c r="N84" t="s">
        <v>148</v>
      </c>
      <c r="O84" t="s">
        <v>155</v>
      </c>
      <c r="P84">
        <v>1</v>
      </c>
      <c r="Q84">
        <v>1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 t="s">
        <v>126</v>
      </c>
      <c r="Y84" t="s">
        <v>341</v>
      </c>
      <c r="Z84">
        <v>0</v>
      </c>
      <c r="AA84">
        <v>0</v>
      </c>
      <c r="AB84">
        <v>1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 t="s">
        <v>128</v>
      </c>
      <c r="AR84" t="s">
        <v>130</v>
      </c>
      <c r="AS84" t="s">
        <v>130</v>
      </c>
      <c r="AT84" t="s">
        <v>129</v>
      </c>
      <c r="AU84" t="s">
        <v>131</v>
      </c>
      <c r="AV84" t="s">
        <v>130</v>
      </c>
      <c r="AW84" t="s">
        <v>129</v>
      </c>
      <c r="AX84" t="s">
        <v>129</v>
      </c>
      <c r="AY84" t="s">
        <v>130</v>
      </c>
      <c r="AZ84" t="s">
        <v>129</v>
      </c>
      <c r="BA84" t="s">
        <v>131</v>
      </c>
      <c r="BB84" t="s">
        <v>129</v>
      </c>
      <c r="BC84" t="s">
        <v>129</v>
      </c>
      <c r="BD84" t="s">
        <v>130</v>
      </c>
      <c r="BE84" t="s">
        <v>130</v>
      </c>
      <c r="BF84" t="s">
        <v>131</v>
      </c>
      <c r="BG84" t="s">
        <v>131</v>
      </c>
      <c r="BH84" t="s">
        <v>130</v>
      </c>
      <c r="BI84" t="s">
        <v>130</v>
      </c>
      <c r="BJ84" t="s">
        <v>129</v>
      </c>
      <c r="BK84" t="s">
        <v>128</v>
      </c>
      <c r="BL84" t="s">
        <v>129</v>
      </c>
      <c r="BM84" t="s">
        <v>129</v>
      </c>
      <c r="BN84" t="s">
        <v>130</v>
      </c>
      <c r="BO84" t="s">
        <v>129</v>
      </c>
      <c r="BP84" t="s">
        <v>131</v>
      </c>
      <c r="BQ84" t="s">
        <v>131</v>
      </c>
      <c r="BR84" t="s">
        <v>129</v>
      </c>
      <c r="BS84" t="s">
        <v>129</v>
      </c>
      <c r="BT84" t="s">
        <v>131</v>
      </c>
      <c r="BU84" t="s">
        <v>129</v>
      </c>
      <c r="BV84" t="s">
        <v>130</v>
      </c>
      <c r="BW84" t="s">
        <v>130</v>
      </c>
      <c r="BX84" t="s">
        <v>129</v>
      </c>
      <c r="BY84" t="s">
        <v>129</v>
      </c>
      <c r="BZ84" t="s">
        <v>131</v>
      </c>
      <c r="CA84" t="s">
        <v>130</v>
      </c>
      <c r="CB84" t="s">
        <v>131</v>
      </c>
      <c r="CC84" t="s">
        <v>129</v>
      </c>
      <c r="CD84" t="s">
        <v>129</v>
      </c>
      <c r="CE84" t="s">
        <v>129</v>
      </c>
      <c r="CF84" t="s">
        <v>130</v>
      </c>
      <c r="CG84" t="s">
        <v>130</v>
      </c>
      <c r="CH84" t="s">
        <v>131</v>
      </c>
      <c r="CI84" t="s">
        <v>129</v>
      </c>
      <c r="CJ84" t="s">
        <v>129</v>
      </c>
      <c r="CK84" t="s">
        <v>130</v>
      </c>
      <c r="CL84" t="s">
        <v>129</v>
      </c>
      <c r="CM84" t="s">
        <v>129</v>
      </c>
      <c r="CN84" t="s">
        <v>130</v>
      </c>
      <c r="CO84" t="s">
        <v>130</v>
      </c>
      <c r="CP84" t="s">
        <v>131</v>
      </c>
      <c r="CQ84" t="s">
        <v>130</v>
      </c>
      <c r="CR84" t="s">
        <v>129</v>
      </c>
      <c r="CS84" t="s">
        <v>130</v>
      </c>
      <c r="CT84" t="s">
        <v>128</v>
      </c>
      <c r="CU84" t="s">
        <v>128</v>
      </c>
      <c r="CV84" t="s">
        <v>131</v>
      </c>
      <c r="CW84" t="s">
        <v>131</v>
      </c>
      <c r="CX84" t="s">
        <v>130</v>
      </c>
      <c r="CY84" t="s">
        <v>129</v>
      </c>
      <c r="CZ84" t="s">
        <v>128</v>
      </c>
      <c r="DA84">
        <v>567520712</v>
      </c>
      <c r="DB84" t="s">
        <v>342</v>
      </c>
      <c r="DC84" s="1">
        <v>45461.329467592594</v>
      </c>
      <c r="DF84" t="s">
        <v>133</v>
      </c>
      <c r="DH84" t="s">
        <v>134</v>
      </c>
      <c r="DJ84">
        <v>83</v>
      </c>
    </row>
    <row r="85" spans="1:114" x14ac:dyDescent="0.25">
      <c r="A85" t="s">
        <v>192</v>
      </c>
      <c r="B85">
        <v>33</v>
      </c>
      <c r="C85" t="s">
        <v>115</v>
      </c>
      <c r="D85" t="s">
        <v>153</v>
      </c>
      <c r="E85" t="s">
        <v>117</v>
      </c>
      <c r="F85" t="s">
        <v>136</v>
      </c>
      <c r="G85" t="s">
        <v>146</v>
      </c>
      <c r="H85" t="s">
        <v>120</v>
      </c>
      <c r="I85" t="s">
        <v>128</v>
      </c>
      <c r="J85" t="s">
        <v>128</v>
      </c>
      <c r="K85" t="s">
        <v>122</v>
      </c>
      <c r="L85" t="s">
        <v>122</v>
      </c>
      <c r="M85" t="s">
        <v>122</v>
      </c>
      <c r="N85" t="s">
        <v>124</v>
      </c>
      <c r="O85" t="s">
        <v>181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 t="s">
        <v>141</v>
      </c>
      <c r="Y85" t="s">
        <v>217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 t="s">
        <v>129</v>
      </c>
      <c r="AR85" t="s">
        <v>129</v>
      </c>
      <c r="AS85" t="s">
        <v>130</v>
      </c>
      <c r="AT85" t="s">
        <v>129</v>
      </c>
      <c r="AU85" t="s">
        <v>130</v>
      </c>
      <c r="AV85" t="s">
        <v>130</v>
      </c>
      <c r="AW85" t="s">
        <v>131</v>
      </c>
      <c r="AX85" t="s">
        <v>130</v>
      </c>
      <c r="AY85" t="s">
        <v>130</v>
      </c>
      <c r="AZ85" t="s">
        <v>130</v>
      </c>
      <c r="BA85" t="s">
        <v>130</v>
      </c>
      <c r="BB85" t="s">
        <v>129</v>
      </c>
      <c r="BC85" t="s">
        <v>129</v>
      </c>
      <c r="BD85" t="s">
        <v>130</v>
      </c>
      <c r="BE85" t="s">
        <v>129</v>
      </c>
      <c r="BF85" t="s">
        <v>129</v>
      </c>
      <c r="BG85" t="s">
        <v>130</v>
      </c>
      <c r="BH85" t="s">
        <v>130</v>
      </c>
      <c r="BI85" t="s">
        <v>130</v>
      </c>
      <c r="BJ85" t="s">
        <v>129</v>
      </c>
      <c r="BK85" t="s">
        <v>129</v>
      </c>
      <c r="BL85" t="s">
        <v>130</v>
      </c>
      <c r="BM85" t="s">
        <v>130</v>
      </c>
      <c r="BN85" t="s">
        <v>130</v>
      </c>
      <c r="BO85" t="s">
        <v>130</v>
      </c>
      <c r="BP85" t="s">
        <v>130</v>
      </c>
      <c r="BQ85" t="s">
        <v>130</v>
      </c>
      <c r="BR85" t="s">
        <v>130</v>
      </c>
      <c r="BS85" t="s">
        <v>129</v>
      </c>
      <c r="BT85" t="s">
        <v>130</v>
      </c>
      <c r="BU85" t="s">
        <v>130</v>
      </c>
      <c r="BV85" t="s">
        <v>130</v>
      </c>
      <c r="BW85" t="s">
        <v>130</v>
      </c>
      <c r="BX85" t="s">
        <v>129</v>
      </c>
      <c r="BY85" t="s">
        <v>129</v>
      </c>
      <c r="BZ85" t="s">
        <v>130</v>
      </c>
      <c r="CA85" t="s">
        <v>129</v>
      </c>
      <c r="CB85" t="s">
        <v>130</v>
      </c>
      <c r="CC85" t="s">
        <v>130</v>
      </c>
      <c r="CD85" t="s">
        <v>129</v>
      </c>
      <c r="CE85" t="s">
        <v>130</v>
      </c>
      <c r="CF85" t="s">
        <v>130</v>
      </c>
      <c r="CG85" t="s">
        <v>129</v>
      </c>
      <c r="CH85" t="s">
        <v>130</v>
      </c>
      <c r="CI85" t="s">
        <v>129</v>
      </c>
      <c r="CJ85" t="s">
        <v>130</v>
      </c>
      <c r="CK85" t="s">
        <v>130</v>
      </c>
      <c r="CL85" t="s">
        <v>129</v>
      </c>
      <c r="CM85" t="s">
        <v>129</v>
      </c>
      <c r="CN85" t="s">
        <v>129</v>
      </c>
      <c r="CO85" t="s">
        <v>130</v>
      </c>
      <c r="CP85" t="s">
        <v>130</v>
      </c>
      <c r="CQ85" t="s">
        <v>130</v>
      </c>
      <c r="CR85" t="s">
        <v>130</v>
      </c>
      <c r="CS85" t="s">
        <v>130</v>
      </c>
      <c r="CT85" t="s">
        <v>130</v>
      </c>
      <c r="CU85" t="s">
        <v>129</v>
      </c>
      <c r="CV85" t="s">
        <v>130</v>
      </c>
      <c r="CW85" t="s">
        <v>129</v>
      </c>
      <c r="CX85" t="s">
        <v>129</v>
      </c>
      <c r="CY85" t="s">
        <v>129</v>
      </c>
      <c r="CZ85" t="s">
        <v>130</v>
      </c>
      <c r="DA85">
        <v>567521871</v>
      </c>
      <c r="DB85" t="s">
        <v>343</v>
      </c>
      <c r="DC85" s="1">
        <v>45461.336377314823</v>
      </c>
      <c r="DF85" t="s">
        <v>133</v>
      </c>
      <c r="DH85" t="s">
        <v>134</v>
      </c>
      <c r="DJ85">
        <v>84</v>
      </c>
    </row>
    <row r="86" spans="1:114" x14ac:dyDescent="0.25">
      <c r="A86" t="s">
        <v>158</v>
      </c>
      <c r="B86">
        <v>33</v>
      </c>
      <c r="C86" t="s">
        <v>115</v>
      </c>
      <c r="D86" t="s">
        <v>116</v>
      </c>
      <c r="E86" t="s">
        <v>117</v>
      </c>
      <c r="F86" t="s">
        <v>136</v>
      </c>
      <c r="G86" t="s">
        <v>118</v>
      </c>
      <c r="H86" t="s">
        <v>162</v>
      </c>
      <c r="I86" t="s">
        <v>121</v>
      </c>
      <c r="J86" t="s">
        <v>128</v>
      </c>
      <c r="K86" t="s">
        <v>122</v>
      </c>
      <c r="L86" t="s">
        <v>122</v>
      </c>
      <c r="M86" t="s">
        <v>122</v>
      </c>
      <c r="N86" t="s">
        <v>148</v>
      </c>
      <c r="O86" t="s">
        <v>155</v>
      </c>
      <c r="P86">
        <v>1</v>
      </c>
      <c r="Q86">
        <v>1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 t="s">
        <v>167</v>
      </c>
      <c r="Y86" t="s">
        <v>275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 t="s">
        <v>130</v>
      </c>
      <c r="AR86" t="s">
        <v>129</v>
      </c>
      <c r="AS86" t="s">
        <v>130</v>
      </c>
      <c r="AT86" t="s">
        <v>129</v>
      </c>
      <c r="AU86" t="s">
        <v>129</v>
      </c>
      <c r="AV86" t="s">
        <v>129</v>
      </c>
      <c r="AW86" t="s">
        <v>129</v>
      </c>
      <c r="AX86" t="s">
        <v>129</v>
      </c>
      <c r="AY86" t="s">
        <v>130</v>
      </c>
      <c r="AZ86" t="s">
        <v>130</v>
      </c>
      <c r="BA86" t="s">
        <v>130</v>
      </c>
      <c r="BB86" t="s">
        <v>129</v>
      </c>
      <c r="BC86" t="s">
        <v>130</v>
      </c>
      <c r="BD86" t="s">
        <v>130</v>
      </c>
      <c r="BE86" t="s">
        <v>129</v>
      </c>
      <c r="BF86" t="s">
        <v>129</v>
      </c>
      <c r="BG86" t="s">
        <v>130</v>
      </c>
      <c r="BH86" t="s">
        <v>131</v>
      </c>
      <c r="BI86" t="s">
        <v>129</v>
      </c>
      <c r="BJ86" t="s">
        <v>129</v>
      </c>
      <c r="BK86" t="s">
        <v>129</v>
      </c>
      <c r="BL86" t="s">
        <v>129</v>
      </c>
      <c r="BM86" t="s">
        <v>129</v>
      </c>
      <c r="BN86" t="s">
        <v>130</v>
      </c>
      <c r="BO86" t="s">
        <v>130</v>
      </c>
      <c r="BP86" t="s">
        <v>131</v>
      </c>
      <c r="BQ86" t="s">
        <v>129</v>
      </c>
      <c r="BR86" t="s">
        <v>129</v>
      </c>
      <c r="BS86" t="s">
        <v>129</v>
      </c>
      <c r="BT86" t="s">
        <v>131</v>
      </c>
      <c r="BU86" t="s">
        <v>130</v>
      </c>
      <c r="BV86" t="s">
        <v>130</v>
      </c>
      <c r="BW86" t="s">
        <v>129</v>
      </c>
      <c r="BX86" t="s">
        <v>129</v>
      </c>
      <c r="BY86" t="s">
        <v>129</v>
      </c>
      <c r="BZ86" t="s">
        <v>130</v>
      </c>
      <c r="CA86" t="s">
        <v>129</v>
      </c>
      <c r="CB86" t="s">
        <v>130</v>
      </c>
      <c r="CC86" t="s">
        <v>129</v>
      </c>
      <c r="CD86" t="s">
        <v>129</v>
      </c>
      <c r="CE86" t="s">
        <v>130</v>
      </c>
      <c r="CF86" t="s">
        <v>130</v>
      </c>
      <c r="CG86" t="s">
        <v>129</v>
      </c>
      <c r="CH86" t="s">
        <v>130</v>
      </c>
      <c r="CI86" t="s">
        <v>130</v>
      </c>
      <c r="CJ86" t="s">
        <v>129</v>
      </c>
      <c r="CK86" t="s">
        <v>129</v>
      </c>
      <c r="CL86" t="s">
        <v>129</v>
      </c>
      <c r="CM86" t="s">
        <v>129</v>
      </c>
      <c r="CN86" t="s">
        <v>130</v>
      </c>
      <c r="CO86" t="s">
        <v>130</v>
      </c>
      <c r="CP86" t="s">
        <v>130</v>
      </c>
      <c r="CQ86" t="s">
        <v>130</v>
      </c>
      <c r="CR86" t="s">
        <v>129</v>
      </c>
      <c r="CS86" t="s">
        <v>130</v>
      </c>
      <c r="CT86" t="s">
        <v>129</v>
      </c>
      <c r="CU86" t="s">
        <v>129</v>
      </c>
      <c r="CV86" t="s">
        <v>130</v>
      </c>
      <c r="CW86" t="s">
        <v>131</v>
      </c>
      <c r="CX86" t="s">
        <v>130</v>
      </c>
      <c r="CY86" t="s">
        <v>129</v>
      </c>
      <c r="CZ86" t="s">
        <v>129</v>
      </c>
      <c r="DA86">
        <v>567522409</v>
      </c>
      <c r="DB86" t="s">
        <v>344</v>
      </c>
      <c r="DC86" s="1">
        <v>45461.339224537027</v>
      </c>
      <c r="DF86" t="s">
        <v>133</v>
      </c>
      <c r="DH86" t="s">
        <v>134</v>
      </c>
      <c r="DJ86">
        <v>85</v>
      </c>
    </row>
    <row r="87" spans="1:114" x14ac:dyDescent="0.25">
      <c r="A87" t="s">
        <v>161</v>
      </c>
      <c r="B87">
        <v>29</v>
      </c>
      <c r="C87" t="s">
        <v>115</v>
      </c>
      <c r="D87" t="s">
        <v>153</v>
      </c>
      <c r="E87" t="s">
        <v>174</v>
      </c>
      <c r="F87" t="s">
        <v>136</v>
      </c>
      <c r="G87" t="s">
        <v>119</v>
      </c>
      <c r="H87" t="s">
        <v>120</v>
      </c>
      <c r="I87" t="s">
        <v>128</v>
      </c>
      <c r="J87" t="s">
        <v>121</v>
      </c>
      <c r="K87" t="s">
        <v>122</v>
      </c>
      <c r="L87" t="s">
        <v>122</v>
      </c>
      <c r="M87" t="s">
        <v>122</v>
      </c>
      <c r="N87" t="s">
        <v>124</v>
      </c>
      <c r="O87" t="s">
        <v>166</v>
      </c>
      <c r="P87">
        <v>1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 t="s">
        <v>126</v>
      </c>
      <c r="Y87" t="s">
        <v>345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1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 t="s">
        <v>128</v>
      </c>
      <c r="AR87" t="s">
        <v>129</v>
      </c>
      <c r="AS87" t="s">
        <v>130</v>
      </c>
      <c r="AT87" t="s">
        <v>129</v>
      </c>
      <c r="AU87" t="s">
        <v>129</v>
      </c>
      <c r="AV87" t="s">
        <v>130</v>
      </c>
      <c r="AW87" t="s">
        <v>129</v>
      </c>
      <c r="AX87" t="s">
        <v>129</v>
      </c>
      <c r="AY87" t="s">
        <v>130</v>
      </c>
      <c r="AZ87" t="s">
        <v>129</v>
      </c>
      <c r="BA87" t="s">
        <v>130</v>
      </c>
      <c r="BB87" t="s">
        <v>129</v>
      </c>
      <c r="BC87" t="s">
        <v>129</v>
      </c>
      <c r="BD87" t="s">
        <v>130</v>
      </c>
      <c r="BE87" t="s">
        <v>129</v>
      </c>
      <c r="BF87" t="s">
        <v>130</v>
      </c>
      <c r="BG87" t="s">
        <v>130</v>
      </c>
      <c r="BH87" t="s">
        <v>131</v>
      </c>
      <c r="BI87" t="s">
        <v>129</v>
      </c>
      <c r="BJ87" t="s">
        <v>129</v>
      </c>
      <c r="BK87" t="s">
        <v>129</v>
      </c>
      <c r="BL87" t="s">
        <v>129</v>
      </c>
      <c r="BM87" t="s">
        <v>129</v>
      </c>
      <c r="BN87" t="s">
        <v>129</v>
      </c>
      <c r="BO87" t="s">
        <v>131</v>
      </c>
      <c r="BP87" t="s">
        <v>131</v>
      </c>
      <c r="BQ87" t="s">
        <v>129</v>
      </c>
      <c r="BR87" t="s">
        <v>128</v>
      </c>
      <c r="BS87" t="s">
        <v>129</v>
      </c>
      <c r="BT87" t="s">
        <v>131</v>
      </c>
      <c r="BU87" t="s">
        <v>130</v>
      </c>
      <c r="BV87" t="s">
        <v>130</v>
      </c>
      <c r="BW87" t="s">
        <v>130</v>
      </c>
      <c r="BX87" t="s">
        <v>129</v>
      </c>
      <c r="BY87" t="s">
        <v>129</v>
      </c>
      <c r="BZ87" t="s">
        <v>130</v>
      </c>
      <c r="CA87" t="s">
        <v>128</v>
      </c>
      <c r="CB87" t="s">
        <v>130</v>
      </c>
      <c r="CC87" t="s">
        <v>130</v>
      </c>
      <c r="CD87" t="s">
        <v>129</v>
      </c>
      <c r="CE87" t="s">
        <v>129</v>
      </c>
      <c r="CF87" t="s">
        <v>130</v>
      </c>
      <c r="CG87" t="s">
        <v>129</v>
      </c>
      <c r="CH87" t="s">
        <v>129</v>
      </c>
      <c r="CI87" t="s">
        <v>130</v>
      </c>
      <c r="CJ87" t="s">
        <v>129</v>
      </c>
      <c r="CK87" t="s">
        <v>129</v>
      </c>
      <c r="CL87" t="s">
        <v>130</v>
      </c>
      <c r="CM87" t="s">
        <v>129</v>
      </c>
      <c r="CN87" t="s">
        <v>129</v>
      </c>
      <c r="CO87" t="s">
        <v>129</v>
      </c>
      <c r="CP87" t="s">
        <v>130</v>
      </c>
      <c r="CQ87" t="s">
        <v>131</v>
      </c>
      <c r="CR87" t="s">
        <v>129</v>
      </c>
      <c r="CS87" t="s">
        <v>130</v>
      </c>
      <c r="CT87" t="s">
        <v>131</v>
      </c>
      <c r="CU87" t="s">
        <v>131</v>
      </c>
      <c r="CV87" t="s">
        <v>131</v>
      </c>
      <c r="CW87" t="s">
        <v>130</v>
      </c>
      <c r="CX87" t="s">
        <v>128</v>
      </c>
      <c r="CY87" t="s">
        <v>128</v>
      </c>
      <c r="CZ87" t="s">
        <v>130</v>
      </c>
      <c r="DA87">
        <v>567522757</v>
      </c>
      <c r="DB87" t="s">
        <v>346</v>
      </c>
      <c r="DC87" s="1">
        <v>45461.341238425928</v>
      </c>
      <c r="DF87" t="s">
        <v>133</v>
      </c>
      <c r="DH87" t="s">
        <v>134</v>
      </c>
      <c r="DJ87">
        <v>86</v>
      </c>
    </row>
    <row r="88" spans="1:114" x14ac:dyDescent="0.25">
      <c r="A88" t="s">
        <v>329</v>
      </c>
      <c r="B88">
        <v>34</v>
      </c>
      <c r="C88" t="s">
        <v>115</v>
      </c>
      <c r="D88" t="s">
        <v>116</v>
      </c>
      <c r="E88" t="s">
        <v>174</v>
      </c>
      <c r="F88" t="s">
        <v>145</v>
      </c>
      <c r="G88" t="s">
        <v>136</v>
      </c>
      <c r="H88" t="s">
        <v>137</v>
      </c>
      <c r="I88" t="s">
        <v>131</v>
      </c>
      <c r="J88" t="s">
        <v>131</v>
      </c>
      <c r="K88" t="s">
        <v>139</v>
      </c>
      <c r="L88" t="s">
        <v>139</v>
      </c>
      <c r="M88" t="s">
        <v>139</v>
      </c>
      <c r="N88" t="s">
        <v>124</v>
      </c>
      <c r="O88" t="s">
        <v>279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 t="s">
        <v>141</v>
      </c>
      <c r="Y88" t="s">
        <v>284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 t="s">
        <v>131</v>
      </c>
      <c r="AR88" t="s">
        <v>130</v>
      </c>
      <c r="AS88" t="s">
        <v>130</v>
      </c>
      <c r="AT88" t="s">
        <v>131</v>
      </c>
      <c r="AU88" t="s">
        <v>131</v>
      </c>
      <c r="AV88" t="s">
        <v>131</v>
      </c>
      <c r="AW88" t="s">
        <v>128</v>
      </c>
      <c r="AX88" t="s">
        <v>128</v>
      </c>
      <c r="AY88" t="s">
        <v>131</v>
      </c>
      <c r="AZ88" t="s">
        <v>129</v>
      </c>
      <c r="BA88" t="s">
        <v>130</v>
      </c>
      <c r="BB88" t="s">
        <v>128</v>
      </c>
      <c r="BC88" t="s">
        <v>131</v>
      </c>
      <c r="BD88" t="s">
        <v>129</v>
      </c>
      <c r="BE88" t="s">
        <v>128</v>
      </c>
      <c r="BF88" t="s">
        <v>128</v>
      </c>
      <c r="BG88" t="s">
        <v>131</v>
      </c>
      <c r="BH88" t="s">
        <v>131</v>
      </c>
      <c r="BI88" t="s">
        <v>131</v>
      </c>
      <c r="BJ88" t="s">
        <v>128</v>
      </c>
      <c r="BK88" t="s">
        <v>130</v>
      </c>
      <c r="BL88" t="s">
        <v>128</v>
      </c>
      <c r="BM88" t="s">
        <v>128</v>
      </c>
      <c r="BN88" t="s">
        <v>128</v>
      </c>
      <c r="BO88" t="s">
        <v>128</v>
      </c>
      <c r="BP88" t="s">
        <v>131</v>
      </c>
      <c r="BQ88" t="s">
        <v>131</v>
      </c>
      <c r="BR88" t="s">
        <v>129</v>
      </c>
      <c r="BS88" t="s">
        <v>129</v>
      </c>
      <c r="BT88" t="s">
        <v>131</v>
      </c>
      <c r="BU88" t="s">
        <v>131</v>
      </c>
      <c r="BV88" t="s">
        <v>131</v>
      </c>
      <c r="BW88" t="s">
        <v>131</v>
      </c>
      <c r="BX88" t="s">
        <v>128</v>
      </c>
      <c r="BY88" t="s">
        <v>128</v>
      </c>
      <c r="BZ88" t="s">
        <v>130</v>
      </c>
      <c r="CA88" t="s">
        <v>128</v>
      </c>
      <c r="CB88" t="s">
        <v>128</v>
      </c>
      <c r="CC88" t="s">
        <v>128</v>
      </c>
      <c r="CD88" t="s">
        <v>131</v>
      </c>
      <c r="CE88" t="s">
        <v>128</v>
      </c>
      <c r="CF88" t="s">
        <v>131</v>
      </c>
      <c r="CG88" t="s">
        <v>128</v>
      </c>
      <c r="CH88" t="s">
        <v>131</v>
      </c>
      <c r="CI88" t="s">
        <v>128</v>
      </c>
      <c r="CJ88" t="s">
        <v>128</v>
      </c>
      <c r="CK88" t="s">
        <v>128</v>
      </c>
      <c r="CL88" t="s">
        <v>131</v>
      </c>
      <c r="CM88" t="s">
        <v>128</v>
      </c>
      <c r="CN88" t="s">
        <v>130</v>
      </c>
      <c r="CO88" t="s">
        <v>131</v>
      </c>
      <c r="CP88" t="s">
        <v>131</v>
      </c>
      <c r="CQ88" t="s">
        <v>131</v>
      </c>
      <c r="CR88" t="s">
        <v>131</v>
      </c>
      <c r="CS88" t="s">
        <v>131</v>
      </c>
      <c r="CT88" t="s">
        <v>128</v>
      </c>
      <c r="CU88" t="s">
        <v>128</v>
      </c>
      <c r="CV88" t="s">
        <v>129</v>
      </c>
      <c r="CW88" t="s">
        <v>131</v>
      </c>
      <c r="CX88" t="s">
        <v>128</v>
      </c>
      <c r="CY88" t="s">
        <v>129</v>
      </c>
      <c r="CZ88" t="s">
        <v>128</v>
      </c>
      <c r="DA88">
        <v>567522849</v>
      </c>
      <c r="DB88" t="s">
        <v>347</v>
      </c>
      <c r="DC88" s="1">
        <v>45461.341666666667</v>
      </c>
      <c r="DF88" t="s">
        <v>133</v>
      </c>
      <c r="DH88" t="s">
        <v>134</v>
      </c>
      <c r="DJ88">
        <v>87</v>
      </c>
    </row>
    <row r="89" spans="1:114" x14ac:dyDescent="0.25">
      <c r="A89" t="s">
        <v>170</v>
      </c>
      <c r="B89">
        <v>69</v>
      </c>
      <c r="C89" t="s">
        <v>115</v>
      </c>
      <c r="D89" t="s">
        <v>116</v>
      </c>
      <c r="E89" t="s">
        <v>117</v>
      </c>
      <c r="F89" t="s">
        <v>145</v>
      </c>
      <c r="G89" t="s">
        <v>146</v>
      </c>
      <c r="H89" t="s">
        <v>120</v>
      </c>
      <c r="I89" t="s">
        <v>128</v>
      </c>
      <c r="J89" t="s">
        <v>128</v>
      </c>
      <c r="K89" t="s">
        <v>122</v>
      </c>
      <c r="L89" t="s">
        <v>122</v>
      </c>
      <c r="M89" t="s">
        <v>122</v>
      </c>
      <c r="N89" t="s">
        <v>235</v>
      </c>
      <c r="O89" t="s">
        <v>279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t="s">
        <v>167</v>
      </c>
      <c r="Y89" t="s">
        <v>159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 t="s">
        <v>130</v>
      </c>
      <c r="AR89" t="s">
        <v>130</v>
      </c>
      <c r="AS89" t="s">
        <v>130</v>
      </c>
      <c r="AT89" t="s">
        <v>130</v>
      </c>
      <c r="AU89" t="s">
        <v>130</v>
      </c>
      <c r="AV89" t="s">
        <v>130</v>
      </c>
      <c r="AW89" t="s">
        <v>130</v>
      </c>
      <c r="AX89" t="s">
        <v>130</v>
      </c>
      <c r="AY89" t="s">
        <v>130</v>
      </c>
      <c r="AZ89" t="s">
        <v>130</v>
      </c>
      <c r="BA89" t="s">
        <v>130</v>
      </c>
      <c r="BB89" t="s">
        <v>130</v>
      </c>
      <c r="BC89" t="s">
        <v>130</v>
      </c>
      <c r="BD89" t="s">
        <v>130</v>
      </c>
      <c r="BE89" t="s">
        <v>130</v>
      </c>
      <c r="BF89" t="s">
        <v>128</v>
      </c>
      <c r="BG89" t="s">
        <v>130</v>
      </c>
      <c r="BH89" t="s">
        <v>130</v>
      </c>
      <c r="BI89" t="s">
        <v>130</v>
      </c>
      <c r="BJ89" t="s">
        <v>130</v>
      </c>
      <c r="BK89" t="s">
        <v>130</v>
      </c>
      <c r="BL89" t="s">
        <v>130</v>
      </c>
      <c r="BM89" t="s">
        <v>131</v>
      </c>
      <c r="BN89" t="s">
        <v>130</v>
      </c>
      <c r="BO89" t="s">
        <v>130</v>
      </c>
      <c r="BP89" t="s">
        <v>131</v>
      </c>
      <c r="BQ89" t="s">
        <v>130</v>
      </c>
      <c r="BR89" t="s">
        <v>130</v>
      </c>
      <c r="BS89" t="s">
        <v>130</v>
      </c>
      <c r="BT89" t="s">
        <v>130</v>
      </c>
      <c r="BU89" t="s">
        <v>130</v>
      </c>
      <c r="BV89" t="s">
        <v>130</v>
      </c>
      <c r="BW89" t="s">
        <v>130</v>
      </c>
      <c r="BX89" t="s">
        <v>130</v>
      </c>
      <c r="BY89" t="s">
        <v>130</v>
      </c>
      <c r="BZ89" t="s">
        <v>130</v>
      </c>
      <c r="CA89" t="s">
        <v>130</v>
      </c>
      <c r="CB89" t="s">
        <v>130</v>
      </c>
      <c r="CC89" t="s">
        <v>130</v>
      </c>
      <c r="CD89" t="s">
        <v>130</v>
      </c>
      <c r="CE89" t="s">
        <v>130</v>
      </c>
      <c r="CF89" t="s">
        <v>130</v>
      </c>
      <c r="CG89" t="s">
        <v>130</v>
      </c>
      <c r="CH89" t="s">
        <v>130</v>
      </c>
      <c r="CI89" t="s">
        <v>130</v>
      </c>
      <c r="CJ89" t="s">
        <v>130</v>
      </c>
      <c r="CK89" t="s">
        <v>130</v>
      </c>
      <c r="CL89" t="s">
        <v>130</v>
      </c>
      <c r="CM89" t="s">
        <v>130</v>
      </c>
      <c r="CN89" t="s">
        <v>130</v>
      </c>
      <c r="CO89" t="s">
        <v>130</v>
      </c>
      <c r="CP89" t="s">
        <v>130</v>
      </c>
      <c r="CQ89" t="s">
        <v>130</v>
      </c>
      <c r="CR89" t="s">
        <v>130</v>
      </c>
      <c r="CS89" t="s">
        <v>130</v>
      </c>
      <c r="CT89" t="s">
        <v>131</v>
      </c>
      <c r="CU89" t="s">
        <v>130</v>
      </c>
      <c r="CV89" t="s">
        <v>130</v>
      </c>
      <c r="CW89" t="s">
        <v>130</v>
      </c>
      <c r="CX89" t="s">
        <v>130</v>
      </c>
      <c r="CY89" t="s">
        <v>130</v>
      </c>
      <c r="CZ89" t="s">
        <v>130</v>
      </c>
      <c r="DA89">
        <v>567524958</v>
      </c>
      <c r="DB89" t="s">
        <v>348</v>
      </c>
      <c r="DC89" s="1">
        <v>45461.353101851862</v>
      </c>
      <c r="DF89" t="s">
        <v>133</v>
      </c>
      <c r="DH89" t="s">
        <v>134</v>
      </c>
      <c r="DJ89">
        <v>88</v>
      </c>
    </row>
    <row r="90" spans="1:114" x14ac:dyDescent="0.25">
      <c r="A90" t="s">
        <v>158</v>
      </c>
      <c r="B90">
        <v>38</v>
      </c>
      <c r="C90" t="s">
        <v>178</v>
      </c>
      <c r="D90" t="s">
        <v>116</v>
      </c>
      <c r="E90" t="s">
        <v>117</v>
      </c>
      <c r="F90" t="s">
        <v>145</v>
      </c>
      <c r="G90" t="s">
        <v>118</v>
      </c>
      <c r="H90" t="s">
        <v>162</v>
      </c>
      <c r="I90" t="s">
        <v>121</v>
      </c>
      <c r="J90" t="s">
        <v>138</v>
      </c>
      <c r="K90" t="s">
        <v>123</v>
      </c>
      <c r="L90" t="s">
        <v>123</v>
      </c>
      <c r="M90" t="s">
        <v>123</v>
      </c>
      <c r="N90" t="s">
        <v>124</v>
      </c>
      <c r="O90" t="s">
        <v>349</v>
      </c>
      <c r="P90">
        <v>1</v>
      </c>
      <c r="Q90">
        <v>0</v>
      </c>
      <c r="R90">
        <v>1</v>
      </c>
      <c r="S90">
        <v>0</v>
      </c>
      <c r="T90">
        <v>0</v>
      </c>
      <c r="U90">
        <v>1</v>
      </c>
      <c r="V90">
        <v>0</v>
      </c>
      <c r="W90">
        <v>0</v>
      </c>
      <c r="X90" t="s">
        <v>126</v>
      </c>
      <c r="Y90" t="s">
        <v>350</v>
      </c>
      <c r="Z90">
        <v>0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 t="s">
        <v>129</v>
      </c>
      <c r="AR90" t="s">
        <v>130</v>
      </c>
      <c r="AS90" t="s">
        <v>130</v>
      </c>
      <c r="AT90" t="s">
        <v>131</v>
      </c>
      <c r="AU90" t="s">
        <v>131</v>
      </c>
      <c r="AV90" t="s">
        <v>131</v>
      </c>
      <c r="AW90" t="s">
        <v>128</v>
      </c>
      <c r="AX90" t="s">
        <v>128</v>
      </c>
      <c r="AY90" t="s">
        <v>129</v>
      </c>
      <c r="AZ90" t="s">
        <v>128</v>
      </c>
      <c r="BA90" t="s">
        <v>130</v>
      </c>
      <c r="BB90" t="s">
        <v>128</v>
      </c>
      <c r="BC90" t="s">
        <v>129</v>
      </c>
      <c r="BD90" t="s">
        <v>129</v>
      </c>
      <c r="BE90" t="s">
        <v>128</v>
      </c>
      <c r="BF90" t="s">
        <v>130</v>
      </c>
      <c r="BG90" t="s">
        <v>131</v>
      </c>
      <c r="BH90" t="s">
        <v>131</v>
      </c>
      <c r="BI90" t="s">
        <v>131</v>
      </c>
      <c r="BJ90" t="s">
        <v>128</v>
      </c>
      <c r="BK90" t="s">
        <v>128</v>
      </c>
      <c r="BL90" t="s">
        <v>130</v>
      </c>
      <c r="BM90" t="s">
        <v>129</v>
      </c>
      <c r="BN90" t="s">
        <v>131</v>
      </c>
      <c r="BO90" t="s">
        <v>129</v>
      </c>
      <c r="BP90" t="s">
        <v>131</v>
      </c>
      <c r="BQ90" t="s">
        <v>130</v>
      </c>
      <c r="BR90" t="s">
        <v>130</v>
      </c>
      <c r="BS90" t="s">
        <v>130</v>
      </c>
      <c r="BT90" t="s">
        <v>130</v>
      </c>
      <c r="BU90" t="s">
        <v>130</v>
      </c>
      <c r="BV90" t="s">
        <v>128</v>
      </c>
      <c r="BW90" t="s">
        <v>129</v>
      </c>
      <c r="BX90" t="s">
        <v>129</v>
      </c>
      <c r="BY90" t="s">
        <v>128</v>
      </c>
      <c r="BZ90" t="s">
        <v>130</v>
      </c>
      <c r="CA90" t="s">
        <v>129</v>
      </c>
      <c r="CB90" t="s">
        <v>131</v>
      </c>
      <c r="CC90" t="s">
        <v>129</v>
      </c>
      <c r="CD90" t="s">
        <v>130</v>
      </c>
      <c r="CE90" t="s">
        <v>130</v>
      </c>
      <c r="CF90" t="s">
        <v>129</v>
      </c>
      <c r="CG90" t="s">
        <v>129</v>
      </c>
      <c r="CH90" t="s">
        <v>131</v>
      </c>
      <c r="CI90" t="s">
        <v>129</v>
      </c>
      <c r="CJ90" t="s">
        <v>128</v>
      </c>
      <c r="CK90" t="s">
        <v>128</v>
      </c>
      <c r="CL90" t="s">
        <v>130</v>
      </c>
      <c r="CM90" t="s">
        <v>130</v>
      </c>
      <c r="CN90" t="s">
        <v>129</v>
      </c>
      <c r="CO90" t="s">
        <v>130</v>
      </c>
      <c r="CP90" t="s">
        <v>130</v>
      </c>
      <c r="CQ90" t="s">
        <v>131</v>
      </c>
      <c r="CR90" t="s">
        <v>131</v>
      </c>
      <c r="CS90" t="s">
        <v>130</v>
      </c>
      <c r="CT90" t="s">
        <v>130</v>
      </c>
      <c r="CU90" t="s">
        <v>129</v>
      </c>
      <c r="CV90" t="s">
        <v>130</v>
      </c>
      <c r="CW90" t="s">
        <v>131</v>
      </c>
      <c r="CX90" t="s">
        <v>130</v>
      </c>
      <c r="CY90" t="s">
        <v>129</v>
      </c>
      <c r="CZ90" t="s">
        <v>129</v>
      </c>
      <c r="DA90">
        <v>567526656</v>
      </c>
      <c r="DB90" t="s">
        <v>351</v>
      </c>
      <c r="DC90" s="1">
        <v>45461.35864583333</v>
      </c>
      <c r="DF90" t="s">
        <v>133</v>
      </c>
      <c r="DH90" t="s">
        <v>134</v>
      </c>
      <c r="DJ90">
        <v>89</v>
      </c>
    </row>
    <row r="91" spans="1:114" x14ac:dyDescent="0.25">
      <c r="A91" t="s">
        <v>170</v>
      </c>
      <c r="B91">
        <v>42</v>
      </c>
      <c r="C91" t="s">
        <v>115</v>
      </c>
      <c r="D91" t="s">
        <v>153</v>
      </c>
      <c r="E91" t="s">
        <v>117</v>
      </c>
      <c r="F91" t="s">
        <v>145</v>
      </c>
      <c r="G91" t="s">
        <v>180</v>
      </c>
      <c r="H91" t="s">
        <v>147</v>
      </c>
      <c r="I91" t="s">
        <v>138</v>
      </c>
      <c r="J91" t="s">
        <v>121</v>
      </c>
      <c r="K91" t="s">
        <v>123</v>
      </c>
      <c r="L91" t="s">
        <v>123</v>
      </c>
      <c r="M91" t="s">
        <v>123</v>
      </c>
      <c r="N91" t="s">
        <v>124</v>
      </c>
      <c r="O91" t="s">
        <v>256</v>
      </c>
      <c r="P91">
        <v>1</v>
      </c>
      <c r="Q91">
        <v>0</v>
      </c>
      <c r="R91">
        <v>0</v>
      </c>
      <c r="S91">
        <v>1</v>
      </c>
      <c r="T91">
        <v>0</v>
      </c>
      <c r="U91">
        <v>0</v>
      </c>
      <c r="V91">
        <v>1</v>
      </c>
      <c r="W91">
        <v>0</v>
      </c>
      <c r="X91" t="s">
        <v>126</v>
      </c>
      <c r="Y91" t="s">
        <v>352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 t="s">
        <v>128</v>
      </c>
      <c r="AR91" t="s">
        <v>130</v>
      </c>
      <c r="AS91" t="s">
        <v>130</v>
      </c>
      <c r="AT91" t="s">
        <v>131</v>
      </c>
      <c r="AU91" t="s">
        <v>130</v>
      </c>
      <c r="AV91" t="s">
        <v>129</v>
      </c>
      <c r="AW91" t="s">
        <v>130</v>
      </c>
      <c r="AX91" t="s">
        <v>129</v>
      </c>
      <c r="AY91" t="s">
        <v>131</v>
      </c>
      <c r="AZ91" t="s">
        <v>129</v>
      </c>
      <c r="BA91" t="s">
        <v>131</v>
      </c>
      <c r="BB91" t="s">
        <v>130</v>
      </c>
      <c r="BC91" t="s">
        <v>129</v>
      </c>
      <c r="BD91" t="s">
        <v>129</v>
      </c>
      <c r="BE91" t="s">
        <v>128</v>
      </c>
      <c r="BF91" t="s">
        <v>128</v>
      </c>
      <c r="BG91" t="s">
        <v>131</v>
      </c>
      <c r="BH91" t="s">
        <v>130</v>
      </c>
      <c r="BI91" t="s">
        <v>130</v>
      </c>
      <c r="BJ91" t="s">
        <v>129</v>
      </c>
      <c r="BK91" t="s">
        <v>129</v>
      </c>
      <c r="BL91" t="s">
        <v>131</v>
      </c>
      <c r="BM91" t="s">
        <v>128</v>
      </c>
      <c r="BN91" t="s">
        <v>131</v>
      </c>
      <c r="BO91" t="s">
        <v>130</v>
      </c>
      <c r="BP91" t="s">
        <v>131</v>
      </c>
      <c r="BQ91" t="s">
        <v>130</v>
      </c>
      <c r="BR91" t="s">
        <v>129</v>
      </c>
      <c r="BS91" t="s">
        <v>129</v>
      </c>
      <c r="BT91" t="s">
        <v>131</v>
      </c>
      <c r="BU91" t="s">
        <v>129</v>
      </c>
      <c r="BV91" t="s">
        <v>131</v>
      </c>
      <c r="BW91" t="s">
        <v>129</v>
      </c>
      <c r="BX91" t="s">
        <v>129</v>
      </c>
      <c r="BY91" t="s">
        <v>129</v>
      </c>
      <c r="BZ91" t="s">
        <v>131</v>
      </c>
      <c r="CA91" t="s">
        <v>128</v>
      </c>
      <c r="CB91" t="s">
        <v>130</v>
      </c>
      <c r="CC91" t="s">
        <v>131</v>
      </c>
      <c r="CD91" t="s">
        <v>129</v>
      </c>
      <c r="CE91" t="s">
        <v>130</v>
      </c>
      <c r="CF91" t="s">
        <v>130</v>
      </c>
      <c r="CG91" t="s">
        <v>129</v>
      </c>
      <c r="CH91" t="s">
        <v>129</v>
      </c>
      <c r="CI91" t="s">
        <v>130</v>
      </c>
      <c r="CJ91" t="s">
        <v>131</v>
      </c>
      <c r="CK91" t="s">
        <v>130</v>
      </c>
      <c r="CL91" t="s">
        <v>130</v>
      </c>
      <c r="CM91" t="s">
        <v>131</v>
      </c>
      <c r="CN91" t="s">
        <v>130</v>
      </c>
      <c r="CO91" t="s">
        <v>130</v>
      </c>
      <c r="CP91" t="s">
        <v>129</v>
      </c>
      <c r="CQ91" t="s">
        <v>131</v>
      </c>
      <c r="CR91" t="s">
        <v>131</v>
      </c>
      <c r="CS91" t="s">
        <v>131</v>
      </c>
      <c r="CT91" t="s">
        <v>131</v>
      </c>
      <c r="CU91" t="s">
        <v>131</v>
      </c>
      <c r="CV91" t="s">
        <v>128</v>
      </c>
      <c r="CW91" t="s">
        <v>130</v>
      </c>
      <c r="CX91" t="s">
        <v>129</v>
      </c>
      <c r="CY91" t="s">
        <v>130</v>
      </c>
      <c r="CZ91" t="s">
        <v>129</v>
      </c>
      <c r="DA91">
        <v>567527491</v>
      </c>
      <c r="DB91" t="s">
        <v>353</v>
      </c>
      <c r="DC91" s="1">
        <v>45461.361226851863</v>
      </c>
      <c r="DF91" t="s">
        <v>133</v>
      </c>
      <c r="DH91" t="s">
        <v>134</v>
      </c>
      <c r="DJ91">
        <v>90</v>
      </c>
    </row>
    <row r="92" spans="1:114" x14ac:dyDescent="0.25">
      <c r="A92" t="s">
        <v>170</v>
      </c>
      <c r="B92">
        <v>31</v>
      </c>
      <c r="C92" t="s">
        <v>115</v>
      </c>
      <c r="D92" t="s">
        <v>116</v>
      </c>
      <c r="E92" t="s">
        <v>117</v>
      </c>
      <c r="F92" t="s">
        <v>145</v>
      </c>
      <c r="G92" t="s">
        <v>180</v>
      </c>
      <c r="H92" t="s">
        <v>162</v>
      </c>
      <c r="I92" t="s">
        <v>121</v>
      </c>
      <c r="J92" t="s">
        <v>121</v>
      </c>
      <c r="K92" t="s">
        <v>139</v>
      </c>
      <c r="L92" t="s">
        <v>123</v>
      </c>
      <c r="M92" t="s">
        <v>123</v>
      </c>
      <c r="N92" t="s">
        <v>148</v>
      </c>
      <c r="O92" t="s">
        <v>155</v>
      </c>
      <c r="P92">
        <v>1</v>
      </c>
      <c r="Q92">
        <v>1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 t="s">
        <v>126</v>
      </c>
      <c r="Y92" t="s">
        <v>217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 t="s">
        <v>129</v>
      </c>
      <c r="AR92" t="s">
        <v>130</v>
      </c>
      <c r="AS92" t="s">
        <v>129</v>
      </c>
      <c r="AT92" t="s">
        <v>130</v>
      </c>
      <c r="AU92" t="s">
        <v>130</v>
      </c>
      <c r="AV92" t="s">
        <v>130</v>
      </c>
      <c r="AW92" t="s">
        <v>128</v>
      </c>
      <c r="AX92" t="s">
        <v>129</v>
      </c>
      <c r="AY92" t="s">
        <v>129</v>
      </c>
      <c r="AZ92" t="s">
        <v>128</v>
      </c>
      <c r="BA92" t="s">
        <v>129</v>
      </c>
      <c r="BB92" t="s">
        <v>129</v>
      </c>
      <c r="BC92" t="s">
        <v>130</v>
      </c>
      <c r="BD92" t="s">
        <v>130</v>
      </c>
      <c r="BE92" t="s">
        <v>129</v>
      </c>
      <c r="BF92" t="s">
        <v>130</v>
      </c>
      <c r="BG92" t="s">
        <v>131</v>
      </c>
      <c r="BH92" t="s">
        <v>130</v>
      </c>
      <c r="BI92" t="s">
        <v>129</v>
      </c>
      <c r="BJ92" t="s">
        <v>128</v>
      </c>
      <c r="BK92" t="s">
        <v>129</v>
      </c>
      <c r="BL92" t="s">
        <v>129</v>
      </c>
      <c r="BM92" t="s">
        <v>129</v>
      </c>
      <c r="BN92" t="s">
        <v>130</v>
      </c>
      <c r="BO92" t="s">
        <v>128</v>
      </c>
      <c r="BP92" t="s">
        <v>130</v>
      </c>
      <c r="BQ92" t="s">
        <v>130</v>
      </c>
      <c r="BR92" t="s">
        <v>130</v>
      </c>
      <c r="BS92" t="s">
        <v>129</v>
      </c>
      <c r="BT92" t="s">
        <v>130</v>
      </c>
      <c r="BU92" t="s">
        <v>129</v>
      </c>
      <c r="BV92" t="s">
        <v>129</v>
      </c>
      <c r="BW92" t="s">
        <v>129</v>
      </c>
      <c r="BX92" t="s">
        <v>129</v>
      </c>
      <c r="BY92" t="s">
        <v>129</v>
      </c>
      <c r="BZ92" t="s">
        <v>131</v>
      </c>
      <c r="CA92" t="s">
        <v>129</v>
      </c>
      <c r="CB92" t="s">
        <v>131</v>
      </c>
      <c r="CC92" t="s">
        <v>129</v>
      </c>
      <c r="CD92" t="s">
        <v>128</v>
      </c>
      <c r="CE92" t="s">
        <v>130</v>
      </c>
      <c r="CF92" t="s">
        <v>129</v>
      </c>
      <c r="CG92" t="s">
        <v>130</v>
      </c>
      <c r="CH92" t="s">
        <v>130</v>
      </c>
      <c r="CI92" t="s">
        <v>130</v>
      </c>
      <c r="CJ92" t="s">
        <v>129</v>
      </c>
      <c r="CK92" t="s">
        <v>129</v>
      </c>
      <c r="CL92" t="s">
        <v>130</v>
      </c>
      <c r="CM92" t="s">
        <v>129</v>
      </c>
      <c r="CN92" t="s">
        <v>129</v>
      </c>
      <c r="CO92" t="s">
        <v>129</v>
      </c>
      <c r="CP92" t="s">
        <v>131</v>
      </c>
      <c r="CQ92" t="s">
        <v>130</v>
      </c>
      <c r="CR92" t="s">
        <v>129</v>
      </c>
      <c r="CS92" t="s">
        <v>130</v>
      </c>
      <c r="CT92" t="s">
        <v>130</v>
      </c>
      <c r="CU92" t="s">
        <v>129</v>
      </c>
      <c r="CV92" t="s">
        <v>130</v>
      </c>
      <c r="CW92" t="s">
        <v>131</v>
      </c>
      <c r="CX92" t="s">
        <v>129</v>
      </c>
      <c r="CY92" t="s">
        <v>128</v>
      </c>
      <c r="CZ92" t="s">
        <v>129</v>
      </c>
      <c r="DA92">
        <v>567527728</v>
      </c>
      <c r="DB92" t="s">
        <v>354</v>
      </c>
      <c r="DC92" s="1">
        <v>45461.362476851849</v>
      </c>
      <c r="DF92" t="s">
        <v>133</v>
      </c>
      <c r="DH92" t="s">
        <v>134</v>
      </c>
      <c r="DJ92">
        <v>91</v>
      </c>
    </row>
    <row r="93" spans="1:114" x14ac:dyDescent="0.25">
      <c r="A93" t="s">
        <v>170</v>
      </c>
      <c r="B93">
        <v>40</v>
      </c>
      <c r="C93" t="s">
        <v>115</v>
      </c>
      <c r="D93" t="s">
        <v>116</v>
      </c>
      <c r="E93" t="s">
        <v>117</v>
      </c>
      <c r="F93" t="s">
        <v>136</v>
      </c>
      <c r="G93" t="s">
        <v>146</v>
      </c>
      <c r="H93" t="s">
        <v>120</v>
      </c>
      <c r="I93" t="s">
        <v>128</v>
      </c>
      <c r="J93" t="s">
        <v>128</v>
      </c>
      <c r="K93" t="s">
        <v>122</v>
      </c>
      <c r="L93" t="s">
        <v>122</v>
      </c>
      <c r="M93" t="s">
        <v>122</v>
      </c>
      <c r="N93" t="s">
        <v>148</v>
      </c>
      <c r="O93" t="s">
        <v>229</v>
      </c>
      <c r="P93">
        <v>1</v>
      </c>
      <c r="Q93">
        <v>0</v>
      </c>
      <c r="R93">
        <v>1</v>
      </c>
      <c r="S93">
        <v>1</v>
      </c>
      <c r="T93">
        <v>0</v>
      </c>
      <c r="U93">
        <v>0</v>
      </c>
      <c r="V93">
        <v>0</v>
      </c>
      <c r="W93">
        <v>0</v>
      </c>
      <c r="X93" t="s">
        <v>126</v>
      </c>
      <c r="Y93" t="s">
        <v>210</v>
      </c>
      <c r="Z93">
        <v>1</v>
      </c>
      <c r="AA93">
        <v>1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 t="s">
        <v>129</v>
      </c>
      <c r="AR93" t="s">
        <v>129</v>
      </c>
      <c r="AS93" t="s">
        <v>129</v>
      </c>
      <c r="AT93" t="s">
        <v>129</v>
      </c>
      <c r="AU93" t="s">
        <v>129</v>
      </c>
      <c r="AV93" t="s">
        <v>130</v>
      </c>
      <c r="AW93" t="s">
        <v>129</v>
      </c>
      <c r="AX93" t="s">
        <v>130</v>
      </c>
      <c r="AY93" t="s">
        <v>130</v>
      </c>
      <c r="AZ93" t="s">
        <v>130</v>
      </c>
      <c r="BA93" t="s">
        <v>130</v>
      </c>
      <c r="BB93" t="s">
        <v>129</v>
      </c>
      <c r="BC93" t="s">
        <v>130</v>
      </c>
      <c r="BD93" t="s">
        <v>130</v>
      </c>
      <c r="BE93" t="s">
        <v>129</v>
      </c>
      <c r="BF93" t="s">
        <v>129</v>
      </c>
      <c r="BG93" t="s">
        <v>130</v>
      </c>
      <c r="BH93" t="s">
        <v>130</v>
      </c>
      <c r="BI93" t="s">
        <v>129</v>
      </c>
      <c r="BJ93" t="s">
        <v>129</v>
      </c>
      <c r="BK93" t="s">
        <v>130</v>
      </c>
      <c r="BL93" t="s">
        <v>130</v>
      </c>
      <c r="BM93" t="s">
        <v>130</v>
      </c>
      <c r="BN93" t="s">
        <v>130</v>
      </c>
      <c r="BO93" t="s">
        <v>130</v>
      </c>
      <c r="BP93" t="s">
        <v>130</v>
      </c>
      <c r="BQ93" t="s">
        <v>130</v>
      </c>
      <c r="BR93" t="s">
        <v>130</v>
      </c>
      <c r="BS93" t="s">
        <v>129</v>
      </c>
      <c r="BT93" t="s">
        <v>129</v>
      </c>
      <c r="BU93" t="s">
        <v>129</v>
      </c>
      <c r="BV93" t="s">
        <v>130</v>
      </c>
      <c r="BW93" t="s">
        <v>129</v>
      </c>
      <c r="BX93" t="s">
        <v>129</v>
      </c>
      <c r="BY93" t="s">
        <v>129</v>
      </c>
      <c r="BZ93" t="s">
        <v>129</v>
      </c>
      <c r="CA93" t="s">
        <v>130</v>
      </c>
      <c r="CB93" t="s">
        <v>129</v>
      </c>
      <c r="CC93" t="s">
        <v>129</v>
      </c>
      <c r="CD93" t="s">
        <v>130</v>
      </c>
      <c r="CE93" t="s">
        <v>130</v>
      </c>
      <c r="CF93" t="s">
        <v>130</v>
      </c>
      <c r="CG93" t="s">
        <v>129</v>
      </c>
      <c r="CH93" t="s">
        <v>129</v>
      </c>
      <c r="CI93" t="s">
        <v>130</v>
      </c>
      <c r="CJ93" t="s">
        <v>129</v>
      </c>
      <c r="CK93" t="s">
        <v>129</v>
      </c>
      <c r="CL93" t="s">
        <v>129</v>
      </c>
      <c r="CM93" t="s">
        <v>129</v>
      </c>
      <c r="CN93" t="s">
        <v>129</v>
      </c>
      <c r="CO93" t="s">
        <v>129</v>
      </c>
      <c r="CP93" t="s">
        <v>130</v>
      </c>
      <c r="CQ93" t="s">
        <v>130</v>
      </c>
      <c r="CR93" t="s">
        <v>129</v>
      </c>
      <c r="CS93" t="s">
        <v>130</v>
      </c>
      <c r="CT93" t="s">
        <v>130</v>
      </c>
      <c r="CU93" t="s">
        <v>129</v>
      </c>
      <c r="CV93" t="s">
        <v>130</v>
      </c>
      <c r="CW93" t="s">
        <v>129</v>
      </c>
      <c r="CX93" t="s">
        <v>129</v>
      </c>
      <c r="CY93" t="s">
        <v>129</v>
      </c>
      <c r="CZ93" t="s">
        <v>129</v>
      </c>
      <c r="DA93">
        <v>567528011</v>
      </c>
      <c r="DB93" t="s">
        <v>355</v>
      </c>
      <c r="DC93" s="1">
        <v>45461.364305555559</v>
      </c>
      <c r="DF93" t="s">
        <v>133</v>
      </c>
      <c r="DH93" t="s">
        <v>134</v>
      </c>
      <c r="DJ93">
        <v>92</v>
      </c>
    </row>
    <row r="94" spans="1:114" x14ac:dyDescent="0.25">
      <c r="A94" t="s">
        <v>170</v>
      </c>
      <c r="B94">
        <v>32</v>
      </c>
      <c r="C94" t="s">
        <v>234</v>
      </c>
      <c r="D94" t="s">
        <v>116</v>
      </c>
      <c r="E94" t="s">
        <v>117</v>
      </c>
      <c r="F94" t="s">
        <v>145</v>
      </c>
      <c r="G94" t="s">
        <v>136</v>
      </c>
      <c r="H94" t="s">
        <v>137</v>
      </c>
      <c r="I94" t="s">
        <v>131</v>
      </c>
      <c r="J94" t="s">
        <v>131</v>
      </c>
      <c r="K94" t="s">
        <v>139</v>
      </c>
      <c r="L94" t="s">
        <v>139</v>
      </c>
      <c r="M94" t="s">
        <v>139</v>
      </c>
      <c r="N94" t="s">
        <v>148</v>
      </c>
      <c r="O94" t="s">
        <v>149</v>
      </c>
      <c r="P94">
        <v>1</v>
      </c>
      <c r="Q94">
        <v>1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 t="s">
        <v>126</v>
      </c>
      <c r="Y94" t="s">
        <v>356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1</v>
      </c>
      <c r="AP94">
        <v>0</v>
      </c>
      <c r="AQ94" t="s">
        <v>128</v>
      </c>
      <c r="AR94" t="s">
        <v>130</v>
      </c>
      <c r="AS94" t="s">
        <v>129</v>
      </c>
      <c r="AT94" t="s">
        <v>129</v>
      </c>
      <c r="AU94" t="s">
        <v>130</v>
      </c>
      <c r="AV94" t="s">
        <v>131</v>
      </c>
      <c r="AW94" t="s">
        <v>128</v>
      </c>
      <c r="AX94" t="s">
        <v>128</v>
      </c>
      <c r="AY94" t="s">
        <v>129</v>
      </c>
      <c r="AZ94" t="s">
        <v>128</v>
      </c>
      <c r="BA94" t="s">
        <v>130</v>
      </c>
      <c r="BB94" t="s">
        <v>128</v>
      </c>
      <c r="BC94" t="s">
        <v>128</v>
      </c>
      <c r="BD94" t="s">
        <v>128</v>
      </c>
      <c r="BE94" t="s">
        <v>128</v>
      </c>
      <c r="BF94" t="s">
        <v>128</v>
      </c>
      <c r="BG94" t="s">
        <v>128</v>
      </c>
      <c r="BH94" t="s">
        <v>128</v>
      </c>
      <c r="BI94" t="s">
        <v>128</v>
      </c>
      <c r="BJ94" t="s">
        <v>128</v>
      </c>
      <c r="BK94" t="s">
        <v>128</v>
      </c>
      <c r="BL94" t="s">
        <v>128</v>
      </c>
      <c r="BM94" t="s">
        <v>128</v>
      </c>
      <c r="BN94" t="s">
        <v>129</v>
      </c>
      <c r="BO94" t="s">
        <v>128</v>
      </c>
      <c r="BP94" t="s">
        <v>130</v>
      </c>
      <c r="BQ94" t="s">
        <v>131</v>
      </c>
      <c r="BR94" t="s">
        <v>128</v>
      </c>
      <c r="BS94" t="s">
        <v>129</v>
      </c>
      <c r="BT94" t="s">
        <v>131</v>
      </c>
      <c r="BU94" t="s">
        <v>130</v>
      </c>
      <c r="BV94" t="s">
        <v>131</v>
      </c>
      <c r="BW94" t="s">
        <v>131</v>
      </c>
      <c r="BX94" t="s">
        <v>128</v>
      </c>
      <c r="BY94" t="s">
        <v>128</v>
      </c>
      <c r="BZ94" t="s">
        <v>131</v>
      </c>
      <c r="CA94" t="s">
        <v>128</v>
      </c>
      <c r="CB94" t="s">
        <v>128</v>
      </c>
      <c r="CC94" t="s">
        <v>128</v>
      </c>
      <c r="CD94" t="s">
        <v>131</v>
      </c>
      <c r="CE94" t="s">
        <v>131</v>
      </c>
      <c r="CF94" t="s">
        <v>131</v>
      </c>
      <c r="CG94" t="s">
        <v>128</v>
      </c>
      <c r="CH94" t="s">
        <v>129</v>
      </c>
      <c r="CI94" t="s">
        <v>128</v>
      </c>
      <c r="CJ94" t="s">
        <v>128</v>
      </c>
      <c r="CK94" t="s">
        <v>128</v>
      </c>
      <c r="CL94" t="s">
        <v>128</v>
      </c>
      <c r="CM94" t="s">
        <v>128</v>
      </c>
      <c r="CN94" t="s">
        <v>128</v>
      </c>
      <c r="CO94" t="s">
        <v>128</v>
      </c>
      <c r="CP94" t="s">
        <v>131</v>
      </c>
      <c r="CQ94" t="s">
        <v>131</v>
      </c>
      <c r="CR94" t="s">
        <v>131</v>
      </c>
      <c r="CS94" t="s">
        <v>131</v>
      </c>
      <c r="CT94" t="s">
        <v>131</v>
      </c>
      <c r="CU94" t="s">
        <v>128</v>
      </c>
      <c r="CV94" t="s">
        <v>131</v>
      </c>
      <c r="CW94" t="s">
        <v>131</v>
      </c>
      <c r="CX94" t="s">
        <v>131</v>
      </c>
      <c r="CY94" t="s">
        <v>128</v>
      </c>
      <c r="CZ94" t="s">
        <v>128</v>
      </c>
      <c r="DA94">
        <v>567528908</v>
      </c>
      <c r="DB94" t="s">
        <v>357</v>
      </c>
      <c r="DC94" s="1">
        <v>45461.36891203704</v>
      </c>
      <c r="DF94" t="s">
        <v>133</v>
      </c>
      <c r="DH94" t="s">
        <v>134</v>
      </c>
      <c r="DJ94">
        <v>93</v>
      </c>
    </row>
    <row r="95" spans="1:114" x14ac:dyDescent="0.25">
      <c r="A95" t="s">
        <v>158</v>
      </c>
      <c r="B95">
        <v>26</v>
      </c>
      <c r="C95" t="s">
        <v>115</v>
      </c>
      <c r="D95" t="s">
        <v>153</v>
      </c>
      <c r="E95" t="s">
        <v>117</v>
      </c>
      <c r="F95" t="s">
        <v>119</v>
      </c>
      <c r="G95" t="s">
        <v>118</v>
      </c>
      <c r="H95" t="s">
        <v>120</v>
      </c>
      <c r="I95" t="s">
        <v>128</v>
      </c>
      <c r="J95" t="s">
        <v>121</v>
      </c>
      <c r="K95" t="s">
        <v>122</v>
      </c>
      <c r="L95" t="s">
        <v>122</v>
      </c>
      <c r="M95" t="s">
        <v>123</v>
      </c>
      <c r="N95" t="s">
        <v>124</v>
      </c>
      <c r="O95" t="s">
        <v>358</v>
      </c>
      <c r="P95">
        <v>0</v>
      </c>
      <c r="Q95">
        <v>1</v>
      </c>
      <c r="R95">
        <v>1</v>
      </c>
      <c r="S95">
        <v>0</v>
      </c>
      <c r="T95">
        <v>0</v>
      </c>
      <c r="U95">
        <v>1</v>
      </c>
      <c r="V95">
        <v>0</v>
      </c>
      <c r="W95">
        <v>0</v>
      </c>
      <c r="X95" t="s">
        <v>167</v>
      </c>
      <c r="Y95" t="s">
        <v>359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1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 t="s">
        <v>129</v>
      </c>
      <c r="AR95" t="s">
        <v>129</v>
      </c>
      <c r="AS95" t="s">
        <v>130</v>
      </c>
      <c r="AT95" t="s">
        <v>130</v>
      </c>
      <c r="AU95" t="s">
        <v>130</v>
      </c>
      <c r="AV95" t="s">
        <v>129</v>
      </c>
      <c r="AW95" t="s">
        <v>129</v>
      </c>
      <c r="AX95" t="s">
        <v>129</v>
      </c>
      <c r="AY95" t="s">
        <v>129</v>
      </c>
      <c r="AZ95" t="s">
        <v>130</v>
      </c>
      <c r="BA95" t="s">
        <v>129</v>
      </c>
      <c r="BB95" t="s">
        <v>130</v>
      </c>
      <c r="BC95" t="s">
        <v>129</v>
      </c>
      <c r="BD95" t="s">
        <v>130</v>
      </c>
      <c r="BE95" t="s">
        <v>130</v>
      </c>
      <c r="BF95" t="s">
        <v>129</v>
      </c>
      <c r="BG95" t="s">
        <v>130</v>
      </c>
      <c r="BH95" t="s">
        <v>130</v>
      </c>
      <c r="BI95" t="s">
        <v>130</v>
      </c>
      <c r="BJ95" t="s">
        <v>129</v>
      </c>
      <c r="BK95" t="s">
        <v>131</v>
      </c>
      <c r="BL95" t="s">
        <v>130</v>
      </c>
      <c r="BM95" t="s">
        <v>130</v>
      </c>
      <c r="BN95" t="s">
        <v>130</v>
      </c>
      <c r="BO95" t="s">
        <v>131</v>
      </c>
      <c r="BP95" t="s">
        <v>131</v>
      </c>
      <c r="BQ95" t="s">
        <v>130</v>
      </c>
      <c r="BR95" t="s">
        <v>129</v>
      </c>
      <c r="BS95" t="s">
        <v>129</v>
      </c>
      <c r="BT95" t="s">
        <v>130</v>
      </c>
      <c r="BU95" t="s">
        <v>130</v>
      </c>
      <c r="BV95" t="s">
        <v>130</v>
      </c>
      <c r="BW95" t="s">
        <v>129</v>
      </c>
      <c r="BX95" t="s">
        <v>129</v>
      </c>
      <c r="BY95" t="s">
        <v>129</v>
      </c>
      <c r="BZ95" t="s">
        <v>129</v>
      </c>
      <c r="CA95" t="s">
        <v>130</v>
      </c>
      <c r="CB95" t="s">
        <v>130</v>
      </c>
      <c r="CC95" t="s">
        <v>130</v>
      </c>
      <c r="CD95" t="s">
        <v>129</v>
      </c>
      <c r="CE95" t="s">
        <v>130</v>
      </c>
      <c r="CF95" t="s">
        <v>130</v>
      </c>
      <c r="CG95" t="s">
        <v>129</v>
      </c>
      <c r="CH95" t="s">
        <v>130</v>
      </c>
      <c r="CI95" t="s">
        <v>130</v>
      </c>
      <c r="CJ95" t="s">
        <v>130</v>
      </c>
      <c r="CK95" t="s">
        <v>129</v>
      </c>
      <c r="CL95" t="s">
        <v>130</v>
      </c>
      <c r="CM95" t="s">
        <v>129</v>
      </c>
      <c r="CN95" t="s">
        <v>129</v>
      </c>
      <c r="CO95" t="s">
        <v>129</v>
      </c>
      <c r="CP95" t="s">
        <v>131</v>
      </c>
      <c r="CQ95" t="s">
        <v>129</v>
      </c>
      <c r="CR95" t="s">
        <v>129</v>
      </c>
      <c r="CS95" t="s">
        <v>130</v>
      </c>
      <c r="CT95" t="s">
        <v>129</v>
      </c>
      <c r="CU95" t="s">
        <v>129</v>
      </c>
      <c r="CV95" t="s">
        <v>130</v>
      </c>
      <c r="CW95" t="s">
        <v>131</v>
      </c>
      <c r="CX95" t="s">
        <v>130</v>
      </c>
      <c r="CY95" t="s">
        <v>129</v>
      </c>
      <c r="CZ95" t="s">
        <v>128</v>
      </c>
      <c r="DA95">
        <v>567529364</v>
      </c>
      <c r="DB95" t="s">
        <v>360</v>
      </c>
      <c r="DC95" s="1">
        <v>45461.371319444443</v>
      </c>
      <c r="DF95" t="s">
        <v>133</v>
      </c>
      <c r="DH95" t="s">
        <v>134</v>
      </c>
      <c r="DJ95">
        <v>94</v>
      </c>
    </row>
    <row r="96" spans="1:114" x14ac:dyDescent="0.25">
      <c r="A96" t="s">
        <v>170</v>
      </c>
      <c r="B96">
        <v>42</v>
      </c>
      <c r="C96" t="s">
        <v>115</v>
      </c>
      <c r="D96" t="s">
        <v>153</v>
      </c>
      <c r="E96" t="s">
        <v>117</v>
      </c>
      <c r="F96" t="s">
        <v>145</v>
      </c>
      <c r="G96" t="s">
        <v>180</v>
      </c>
      <c r="H96" t="s">
        <v>162</v>
      </c>
      <c r="I96" t="s">
        <v>121</v>
      </c>
      <c r="J96" t="s">
        <v>121</v>
      </c>
      <c r="K96" t="s">
        <v>122</v>
      </c>
      <c r="L96" t="s">
        <v>123</v>
      </c>
      <c r="M96" t="s">
        <v>123</v>
      </c>
      <c r="N96" t="s">
        <v>148</v>
      </c>
      <c r="O96" t="s">
        <v>361</v>
      </c>
      <c r="P96">
        <v>0</v>
      </c>
      <c r="Q96">
        <v>0</v>
      </c>
      <c r="R96">
        <v>0</v>
      </c>
      <c r="S96">
        <v>1</v>
      </c>
      <c r="T96">
        <v>0</v>
      </c>
      <c r="U96">
        <v>1</v>
      </c>
      <c r="V96">
        <v>0</v>
      </c>
      <c r="W96">
        <v>1</v>
      </c>
      <c r="X96" t="s">
        <v>126</v>
      </c>
      <c r="Y96" t="s">
        <v>362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 t="s">
        <v>128</v>
      </c>
      <c r="AR96" t="s">
        <v>128</v>
      </c>
      <c r="AS96" t="s">
        <v>130</v>
      </c>
      <c r="AT96" t="s">
        <v>131</v>
      </c>
      <c r="AU96" t="s">
        <v>129</v>
      </c>
      <c r="AV96" t="s">
        <v>130</v>
      </c>
      <c r="AW96" t="s">
        <v>128</v>
      </c>
      <c r="AX96" t="s">
        <v>130</v>
      </c>
      <c r="AY96" t="s">
        <v>129</v>
      </c>
      <c r="AZ96" t="s">
        <v>129</v>
      </c>
      <c r="BA96" t="s">
        <v>131</v>
      </c>
      <c r="BB96" t="s">
        <v>129</v>
      </c>
      <c r="BC96" t="s">
        <v>130</v>
      </c>
      <c r="BD96" t="s">
        <v>128</v>
      </c>
      <c r="BE96" t="s">
        <v>129</v>
      </c>
      <c r="BF96" t="s">
        <v>130</v>
      </c>
      <c r="BG96" t="s">
        <v>131</v>
      </c>
      <c r="BH96" t="s">
        <v>131</v>
      </c>
      <c r="BI96" t="s">
        <v>131</v>
      </c>
      <c r="BJ96" t="s">
        <v>129</v>
      </c>
      <c r="BK96" t="s">
        <v>129</v>
      </c>
      <c r="BL96" t="s">
        <v>130</v>
      </c>
      <c r="BM96" t="s">
        <v>129</v>
      </c>
      <c r="BN96" t="s">
        <v>130</v>
      </c>
      <c r="BO96" t="s">
        <v>131</v>
      </c>
      <c r="BP96" t="s">
        <v>131</v>
      </c>
      <c r="BQ96" t="s">
        <v>131</v>
      </c>
      <c r="BR96" t="s">
        <v>131</v>
      </c>
      <c r="BS96" t="s">
        <v>129</v>
      </c>
      <c r="BT96" t="s">
        <v>131</v>
      </c>
      <c r="BU96" t="s">
        <v>130</v>
      </c>
      <c r="BV96" t="s">
        <v>130</v>
      </c>
      <c r="BW96" t="s">
        <v>130</v>
      </c>
      <c r="BX96" t="s">
        <v>129</v>
      </c>
      <c r="BY96" t="s">
        <v>129</v>
      </c>
      <c r="BZ96" t="s">
        <v>130</v>
      </c>
      <c r="CA96" t="s">
        <v>129</v>
      </c>
      <c r="CB96" t="s">
        <v>130</v>
      </c>
      <c r="CC96" t="s">
        <v>130</v>
      </c>
      <c r="CD96" t="s">
        <v>130</v>
      </c>
      <c r="CE96" t="s">
        <v>130</v>
      </c>
      <c r="CF96" t="s">
        <v>129</v>
      </c>
      <c r="CG96" t="s">
        <v>129</v>
      </c>
      <c r="CH96" t="s">
        <v>129</v>
      </c>
      <c r="CI96" t="s">
        <v>129</v>
      </c>
      <c r="CJ96" t="s">
        <v>130</v>
      </c>
      <c r="CK96" t="s">
        <v>129</v>
      </c>
      <c r="CL96" t="s">
        <v>131</v>
      </c>
      <c r="CM96" t="s">
        <v>129</v>
      </c>
      <c r="CN96" t="s">
        <v>129</v>
      </c>
      <c r="CO96" t="s">
        <v>129</v>
      </c>
      <c r="CP96" t="s">
        <v>131</v>
      </c>
      <c r="CQ96" t="s">
        <v>131</v>
      </c>
      <c r="CR96" t="s">
        <v>130</v>
      </c>
      <c r="CS96" t="s">
        <v>130</v>
      </c>
      <c r="CT96" t="s">
        <v>131</v>
      </c>
      <c r="CU96" t="s">
        <v>129</v>
      </c>
      <c r="CV96" t="s">
        <v>130</v>
      </c>
      <c r="CW96" t="s">
        <v>130</v>
      </c>
      <c r="CX96" t="s">
        <v>130</v>
      </c>
      <c r="CY96" t="s">
        <v>129</v>
      </c>
      <c r="CZ96" t="s">
        <v>129</v>
      </c>
      <c r="DA96">
        <v>567530768</v>
      </c>
      <c r="DB96" t="s">
        <v>363</v>
      </c>
      <c r="DC96" s="1">
        <v>45461.377962962957</v>
      </c>
      <c r="DF96" t="s">
        <v>133</v>
      </c>
      <c r="DH96" t="s">
        <v>134</v>
      </c>
      <c r="DJ96">
        <v>95</v>
      </c>
    </row>
    <row r="97" spans="1:114" x14ac:dyDescent="0.25">
      <c r="A97" t="s">
        <v>161</v>
      </c>
      <c r="B97">
        <v>37</v>
      </c>
      <c r="C97" t="s">
        <v>234</v>
      </c>
      <c r="D97" t="s">
        <v>116</v>
      </c>
      <c r="E97" t="s">
        <v>117</v>
      </c>
      <c r="F97" t="s">
        <v>145</v>
      </c>
      <c r="G97" t="s">
        <v>180</v>
      </c>
      <c r="H97" t="s">
        <v>162</v>
      </c>
      <c r="I97" t="s">
        <v>121</v>
      </c>
      <c r="J97" t="s">
        <v>121</v>
      </c>
      <c r="K97" t="s">
        <v>123</v>
      </c>
      <c r="L97" t="s">
        <v>123</v>
      </c>
      <c r="M97" t="s">
        <v>123</v>
      </c>
      <c r="N97" t="s">
        <v>148</v>
      </c>
      <c r="O97" t="s">
        <v>149</v>
      </c>
      <c r="P97">
        <v>1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 t="s">
        <v>167</v>
      </c>
      <c r="Y97" t="s">
        <v>364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0</v>
      </c>
      <c r="AQ97" t="s">
        <v>128</v>
      </c>
      <c r="AR97" t="s">
        <v>129</v>
      </c>
      <c r="AS97" t="s">
        <v>131</v>
      </c>
      <c r="AT97" t="s">
        <v>129</v>
      </c>
      <c r="AU97" t="s">
        <v>131</v>
      </c>
      <c r="AV97" t="s">
        <v>130</v>
      </c>
      <c r="AW97" t="s">
        <v>131</v>
      </c>
      <c r="AX97" t="s">
        <v>129</v>
      </c>
      <c r="AY97" t="s">
        <v>129</v>
      </c>
      <c r="AZ97" t="s">
        <v>130</v>
      </c>
      <c r="BA97" t="s">
        <v>130</v>
      </c>
      <c r="BB97" t="s">
        <v>129</v>
      </c>
      <c r="BC97" t="s">
        <v>129</v>
      </c>
      <c r="BD97" t="s">
        <v>129</v>
      </c>
      <c r="BE97" t="s">
        <v>129</v>
      </c>
      <c r="BF97" t="s">
        <v>130</v>
      </c>
      <c r="BG97" t="s">
        <v>130</v>
      </c>
      <c r="BH97" t="s">
        <v>131</v>
      </c>
      <c r="BI97" t="s">
        <v>130</v>
      </c>
      <c r="BJ97" t="s">
        <v>129</v>
      </c>
      <c r="BK97" t="s">
        <v>129</v>
      </c>
      <c r="BL97" t="s">
        <v>129</v>
      </c>
      <c r="BM97" t="s">
        <v>129</v>
      </c>
      <c r="BN97" t="s">
        <v>130</v>
      </c>
      <c r="BO97" t="s">
        <v>130</v>
      </c>
      <c r="BP97" t="s">
        <v>130</v>
      </c>
      <c r="BQ97" t="s">
        <v>130</v>
      </c>
      <c r="BR97" t="s">
        <v>129</v>
      </c>
      <c r="BS97" t="s">
        <v>129</v>
      </c>
      <c r="BT97" t="s">
        <v>130</v>
      </c>
      <c r="BU97" t="s">
        <v>130</v>
      </c>
      <c r="BV97" t="s">
        <v>131</v>
      </c>
      <c r="BW97" t="s">
        <v>129</v>
      </c>
      <c r="BX97" t="s">
        <v>129</v>
      </c>
      <c r="BY97" t="s">
        <v>128</v>
      </c>
      <c r="BZ97" t="s">
        <v>129</v>
      </c>
      <c r="CA97" t="s">
        <v>129</v>
      </c>
      <c r="CB97" t="s">
        <v>130</v>
      </c>
      <c r="CC97" t="s">
        <v>129</v>
      </c>
      <c r="CD97" t="s">
        <v>130</v>
      </c>
      <c r="CE97" t="s">
        <v>129</v>
      </c>
      <c r="CF97" t="s">
        <v>130</v>
      </c>
      <c r="CG97" t="s">
        <v>130</v>
      </c>
      <c r="CH97" t="s">
        <v>130</v>
      </c>
      <c r="CI97" t="s">
        <v>129</v>
      </c>
      <c r="CJ97" t="s">
        <v>129</v>
      </c>
      <c r="CK97" t="s">
        <v>129</v>
      </c>
      <c r="CL97" t="s">
        <v>130</v>
      </c>
      <c r="CM97" t="s">
        <v>129</v>
      </c>
      <c r="CN97" t="s">
        <v>129</v>
      </c>
      <c r="CO97" t="s">
        <v>129</v>
      </c>
      <c r="CP97" t="s">
        <v>130</v>
      </c>
      <c r="CQ97" t="s">
        <v>130</v>
      </c>
      <c r="CR97" t="s">
        <v>130</v>
      </c>
      <c r="CS97" t="s">
        <v>129</v>
      </c>
      <c r="CT97" t="s">
        <v>130</v>
      </c>
      <c r="CU97" t="s">
        <v>129</v>
      </c>
      <c r="CV97" t="s">
        <v>130</v>
      </c>
      <c r="CW97" t="s">
        <v>131</v>
      </c>
      <c r="CX97" t="s">
        <v>129</v>
      </c>
      <c r="CY97" t="s">
        <v>128</v>
      </c>
      <c r="CZ97" t="s">
        <v>129</v>
      </c>
      <c r="DA97">
        <v>567532454</v>
      </c>
      <c r="DB97" t="s">
        <v>365</v>
      </c>
      <c r="DC97" s="1">
        <v>45461.385231481479</v>
      </c>
      <c r="DF97" t="s">
        <v>133</v>
      </c>
      <c r="DH97" t="s">
        <v>134</v>
      </c>
      <c r="DJ97">
        <v>96</v>
      </c>
    </row>
    <row r="98" spans="1:114" x14ac:dyDescent="0.25">
      <c r="A98" t="s">
        <v>192</v>
      </c>
      <c r="B98">
        <v>52</v>
      </c>
      <c r="C98" t="s">
        <v>115</v>
      </c>
      <c r="D98" t="s">
        <v>116</v>
      </c>
      <c r="E98" t="s">
        <v>117</v>
      </c>
      <c r="F98" t="s">
        <v>136</v>
      </c>
      <c r="G98" t="s">
        <v>146</v>
      </c>
      <c r="H98" t="s">
        <v>120</v>
      </c>
      <c r="I98" t="s">
        <v>128</v>
      </c>
      <c r="J98" t="s">
        <v>128</v>
      </c>
      <c r="K98" t="s">
        <v>122</v>
      </c>
      <c r="L98" t="s">
        <v>122</v>
      </c>
      <c r="M98" t="s">
        <v>122</v>
      </c>
      <c r="N98" t="s">
        <v>124</v>
      </c>
      <c r="O98" t="s">
        <v>229</v>
      </c>
      <c r="P98">
        <v>1</v>
      </c>
      <c r="Q98">
        <v>0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 t="s">
        <v>141</v>
      </c>
      <c r="Y98" t="s">
        <v>366</v>
      </c>
      <c r="Z98">
        <v>1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 t="s">
        <v>128</v>
      </c>
      <c r="AR98" t="s">
        <v>128</v>
      </c>
      <c r="AS98" t="s">
        <v>130</v>
      </c>
      <c r="AT98" t="s">
        <v>129</v>
      </c>
      <c r="AU98" t="s">
        <v>129</v>
      </c>
      <c r="AV98" t="s">
        <v>130</v>
      </c>
      <c r="AW98" t="s">
        <v>131</v>
      </c>
      <c r="AX98" t="s">
        <v>129</v>
      </c>
      <c r="AY98" t="s">
        <v>130</v>
      </c>
      <c r="AZ98" t="s">
        <v>129</v>
      </c>
      <c r="BA98" t="s">
        <v>130</v>
      </c>
      <c r="BB98" t="s">
        <v>129</v>
      </c>
      <c r="BC98" t="s">
        <v>128</v>
      </c>
      <c r="BD98" t="s">
        <v>128</v>
      </c>
      <c r="BE98" t="s">
        <v>128</v>
      </c>
      <c r="BF98" t="s">
        <v>128</v>
      </c>
      <c r="BG98" t="s">
        <v>130</v>
      </c>
      <c r="BH98" t="s">
        <v>129</v>
      </c>
      <c r="BI98" t="s">
        <v>130</v>
      </c>
      <c r="BJ98" t="s">
        <v>128</v>
      </c>
      <c r="BK98" t="s">
        <v>128</v>
      </c>
      <c r="BL98" t="s">
        <v>130</v>
      </c>
      <c r="BM98" t="s">
        <v>129</v>
      </c>
      <c r="BN98" t="s">
        <v>131</v>
      </c>
      <c r="BO98" t="s">
        <v>131</v>
      </c>
      <c r="BP98" t="s">
        <v>131</v>
      </c>
      <c r="BQ98" t="s">
        <v>131</v>
      </c>
      <c r="BR98" t="s">
        <v>128</v>
      </c>
      <c r="BS98" t="s">
        <v>131</v>
      </c>
      <c r="BT98" t="s">
        <v>131</v>
      </c>
      <c r="BU98" t="s">
        <v>131</v>
      </c>
      <c r="BV98" t="s">
        <v>128</v>
      </c>
      <c r="BW98" t="s">
        <v>129</v>
      </c>
      <c r="BX98" t="s">
        <v>129</v>
      </c>
      <c r="BY98" t="s">
        <v>128</v>
      </c>
      <c r="BZ98" t="s">
        <v>129</v>
      </c>
      <c r="CA98" t="s">
        <v>129</v>
      </c>
      <c r="CB98" t="s">
        <v>130</v>
      </c>
      <c r="CC98" t="s">
        <v>128</v>
      </c>
      <c r="CD98" t="s">
        <v>129</v>
      </c>
      <c r="CE98" t="s">
        <v>129</v>
      </c>
      <c r="CF98" t="s">
        <v>129</v>
      </c>
      <c r="CG98" t="s">
        <v>130</v>
      </c>
      <c r="CH98" t="s">
        <v>129</v>
      </c>
      <c r="CI98" t="s">
        <v>130</v>
      </c>
      <c r="CJ98" t="s">
        <v>130</v>
      </c>
      <c r="CK98" t="s">
        <v>129</v>
      </c>
      <c r="CL98" t="s">
        <v>129</v>
      </c>
      <c r="CM98" t="s">
        <v>129</v>
      </c>
      <c r="CN98" t="s">
        <v>129</v>
      </c>
      <c r="CO98" t="s">
        <v>129</v>
      </c>
      <c r="CP98" t="s">
        <v>130</v>
      </c>
      <c r="CQ98" t="s">
        <v>130</v>
      </c>
      <c r="CR98" t="s">
        <v>130</v>
      </c>
      <c r="CS98" t="s">
        <v>130</v>
      </c>
      <c r="CT98" t="s">
        <v>130</v>
      </c>
      <c r="CU98" t="s">
        <v>129</v>
      </c>
      <c r="CV98" t="s">
        <v>131</v>
      </c>
      <c r="CW98" t="s">
        <v>131</v>
      </c>
      <c r="CX98" t="s">
        <v>129</v>
      </c>
      <c r="CY98" t="s">
        <v>128</v>
      </c>
      <c r="CZ98" t="s">
        <v>128</v>
      </c>
      <c r="DA98">
        <v>567533375</v>
      </c>
      <c r="DB98" t="s">
        <v>367</v>
      </c>
      <c r="DC98" s="1">
        <v>45461.389247685183</v>
      </c>
      <c r="DF98" t="s">
        <v>133</v>
      </c>
      <c r="DH98" t="s">
        <v>134</v>
      </c>
      <c r="DJ98">
        <v>97</v>
      </c>
    </row>
    <row r="99" spans="1:114" x14ac:dyDescent="0.25">
      <c r="A99" t="s">
        <v>161</v>
      </c>
      <c r="B99">
        <v>37</v>
      </c>
      <c r="C99" t="s">
        <v>368</v>
      </c>
      <c r="D99" t="s">
        <v>116</v>
      </c>
      <c r="E99" t="s">
        <v>117</v>
      </c>
      <c r="F99" t="s">
        <v>136</v>
      </c>
      <c r="G99" t="s">
        <v>146</v>
      </c>
      <c r="H99" t="s">
        <v>162</v>
      </c>
      <c r="I99" t="s">
        <v>128</v>
      </c>
      <c r="J99" t="s">
        <v>121</v>
      </c>
      <c r="K99" t="s">
        <v>122</v>
      </c>
      <c r="L99" t="s">
        <v>122</v>
      </c>
      <c r="M99" t="s">
        <v>122</v>
      </c>
      <c r="N99" t="s">
        <v>124</v>
      </c>
      <c r="O99" t="s">
        <v>369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 t="s">
        <v>141</v>
      </c>
      <c r="Y99" t="s">
        <v>370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1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 t="s">
        <v>130</v>
      </c>
      <c r="AR99" t="s">
        <v>129</v>
      </c>
      <c r="AS99" t="s">
        <v>130</v>
      </c>
      <c r="AT99" t="s">
        <v>131</v>
      </c>
      <c r="AU99" t="s">
        <v>131</v>
      </c>
      <c r="AV99" t="s">
        <v>129</v>
      </c>
      <c r="AW99" t="s">
        <v>128</v>
      </c>
      <c r="AX99" t="s">
        <v>129</v>
      </c>
      <c r="AY99" t="s">
        <v>131</v>
      </c>
      <c r="AZ99" t="s">
        <v>130</v>
      </c>
      <c r="BA99" t="s">
        <v>129</v>
      </c>
      <c r="BB99" t="s">
        <v>130</v>
      </c>
      <c r="BC99" t="s">
        <v>129</v>
      </c>
      <c r="BD99" t="s">
        <v>129</v>
      </c>
      <c r="BE99" t="s">
        <v>129</v>
      </c>
      <c r="BF99" t="s">
        <v>131</v>
      </c>
      <c r="BG99" t="s">
        <v>130</v>
      </c>
      <c r="BH99" t="s">
        <v>129</v>
      </c>
      <c r="BI99" t="s">
        <v>130</v>
      </c>
      <c r="BJ99" t="s">
        <v>128</v>
      </c>
      <c r="BK99" t="s">
        <v>129</v>
      </c>
      <c r="BL99" t="s">
        <v>128</v>
      </c>
      <c r="BM99" t="s">
        <v>128</v>
      </c>
      <c r="BN99" t="s">
        <v>130</v>
      </c>
      <c r="BO99" t="s">
        <v>129</v>
      </c>
      <c r="BP99" t="s">
        <v>131</v>
      </c>
      <c r="BQ99" t="s">
        <v>130</v>
      </c>
      <c r="BR99" t="s">
        <v>128</v>
      </c>
      <c r="BS99" t="s">
        <v>128</v>
      </c>
      <c r="BT99" t="s">
        <v>128</v>
      </c>
      <c r="BU99" t="s">
        <v>128</v>
      </c>
      <c r="BV99" t="s">
        <v>130</v>
      </c>
      <c r="BW99" t="s">
        <v>129</v>
      </c>
      <c r="BX99" t="s">
        <v>129</v>
      </c>
      <c r="BY99" t="s">
        <v>129</v>
      </c>
      <c r="BZ99" t="s">
        <v>129</v>
      </c>
      <c r="CA99" t="s">
        <v>128</v>
      </c>
      <c r="CB99" t="s">
        <v>129</v>
      </c>
      <c r="CC99" t="s">
        <v>129</v>
      </c>
      <c r="CD99" t="s">
        <v>129</v>
      </c>
      <c r="CE99" t="s">
        <v>130</v>
      </c>
      <c r="CF99" t="s">
        <v>129</v>
      </c>
      <c r="CG99" t="s">
        <v>128</v>
      </c>
      <c r="CH99" t="s">
        <v>128</v>
      </c>
      <c r="CI99" t="s">
        <v>129</v>
      </c>
      <c r="CJ99" t="s">
        <v>128</v>
      </c>
      <c r="CK99" t="s">
        <v>128</v>
      </c>
      <c r="CL99" t="s">
        <v>129</v>
      </c>
      <c r="CM99" t="s">
        <v>128</v>
      </c>
      <c r="CN99" t="s">
        <v>130</v>
      </c>
      <c r="CO99" t="s">
        <v>130</v>
      </c>
      <c r="CP99" t="s">
        <v>128</v>
      </c>
      <c r="CQ99" t="s">
        <v>129</v>
      </c>
      <c r="CR99" t="s">
        <v>129</v>
      </c>
      <c r="CS99" t="s">
        <v>129</v>
      </c>
      <c r="CT99" t="s">
        <v>130</v>
      </c>
      <c r="CU99" t="s">
        <v>129</v>
      </c>
      <c r="CV99" t="s">
        <v>129</v>
      </c>
      <c r="CW99" t="s">
        <v>130</v>
      </c>
      <c r="CX99" t="s">
        <v>129</v>
      </c>
      <c r="CY99" t="s">
        <v>129</v>
      </c>
      <c r="CZ99" t="s">
        <v>129</v>
      </c>
      <c r="DA99">
        <v>567533408</v>
      </c>
      <c r="DB99" t="s">
        <v>371</v>
      </c>
      <c r="DC99" s="1">
        <v>45461.389421296299</v>
      </c>
      <c r="DF99" t="s">
        <v>133</v>
      </c>
      <c r="DH99" t="s">
        <v>134</v>
      </c>
      <c r="DJ99">
        <v>98</v>
      </c>
    </row>
    <row r="100" spans="1:114" x14ac:dyDescent="0.25">
      <c r="A100" t="s">
        <v>161</v>
      </c>
      <c r="B100">
        <v>35</v>
      </c>
      <c r="C100" t="s">
        <v>115</v>
      </c>
      <c r="D100" t="s">
        <v>116</v>
      </c>
      <c r="E100" t="s">
        <v>117</v>
      </c>
      <c r="F100" t="s">
        <v>136</v>
      </c>
      <c r="G100" t="s">
        <v>119</v>
      </c>
      <c r="H100" t="s">
        <v>120</v>
      </c>
      <c r="I100" t="s">
        <v>128</v>
      </c>
      <c r="J100" t="s">
        <v>128</v>
      </c>
      <c r="K100" t="s">
        <v>122</v>
      </c>
      <c r="L100" t="s">
        <v>122</v>
      </c>
      <c r="M100" t="s">
        <v>122</v>
      </c>
      <c r="N100" t="s">
        <v>148</v>
      </c>
      <c r="O100" t="s">
        <v>372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 t="s">
        <v>141</v>
      </c>
      <c r="Y100" t="s">
        <v>321</v>
      </c>
      <c r="Z100">
        <v>0</v>
      </c>
      <c r="AA100">
        <v>0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 t="s">
        <v>129</v>
      </c>
      <c r="AR100" t="s">
        <v>129</v>
      </c>
      <c r="AS100" t="s">
        <v>130</v>
      </c>
      <c r="AT100" t="s">
        <v>129</v>
      </c>
      <c r="AU100" t="s">
        <v>129</v>
      </c>
      <c r="AV100" t="s">
        <v>130</v>
      </c>
      <c r="AW100" t="s">
        <v>130</v>
      </c>
      <c r="AX100" t="s">
        <v>129</v>
      </c>
      <c r="AY100" t="s">
        <v>130</v>
      </c>
      <c r="AZ100" t="s">
        <v>129</v>
      </c>
      <c r="BA100" t="s">
        <v>129</v>
      </c>
      <c r="BB100" t="s">
        <v>129</v>
      </c>
      <c r="BC100" t="s">
        <v>129</v>
      </c>
      <c r="BD100" t="s">
        <v>129</v>
      </c>
      <c r="BE100" t="s">
        <v>129</v>
      </c>
      <c r="BF100" t="s">
        <v>129</v>
      </c>
      <c r="BG100" t="s">
        <v>130</v>
      </c>
      <c r="BH100" t="s">
        <v>130</v>
      </c>
      <c r="BI100" t="s">
        <v>129</v>
      </c>
      <c r="BJ100" t="s">
        <v>129</v>
      </c>
      <c r="BK100" t="s">
        <v>130</v>
      </c>
      <c r="BL100" t="s">
        <v>130</v>
      </c>
      <c r="BM100" t="s">
        <v>130</v>
      </c>
      <c r="BN100" t="s">
        <v>130</v>
      </c>
      <c r="BO100" t="s">
        <v>130</v>
      </c>
      <c r="BP100" t="s">
        <v>130</v>
      </c>
      <c r="BQ100" t="s">
        <v>130</v>
      </c>
      <c r="BR100" t="s">
        <v>130</v>
      </c>
      <c r="BS100" t="s">
        <v>129</v>
      </c>
      <c r="BT100" t="s">
        <v>130</v>
      </c>
      <c r="BU100" t="s">
        <v>129</v>
      </c>
      <c r="BV100" t="s">
        <v>130</v>
      </c>
      <c r="BW100" t="s">
        <v>129</v>
      </c>
      <c r="BX100" t="s">
        <v>129</v>
      </c>
      <c r="BY100" t="s">
        <v>129</v>
      </c>
      <c r="BZ100" t="s">
        <v>129</v>
      </c>
      <c r="CA100" t="s">
        <v>129</v>
      </c>
      <c r="CB100" t="s">
        <v>129</v>
      </c>
      <c r="CC100" t="s">
        <v>129</v>
      </c>
      <c r="CD100" t="s">
        <v>129</v>
      </c>
      <c r="CE100" t="s">
        <v>129</v>
      </c>
      <c r="CF100" t="s">
        <v>130</v>
      </c>
      <c r="CG100" t="s">
        <v>130</v>
      </c>
      <c r="CH100" t="s">
        <v>129</v>
      </c>
      <c r="CI100" t="s">
        <v>129</v>
      </c>
      <c r="CJ100" t="s">
        <v>129</v>
      </c>
      <c r="CK100" t="s">
        <v>130</v>
      </c>
      <c r="CL100" t="s">
        <v>129</v>
      </c>
      <c r="CM100" t="s">
        <v>130</v>
      </c>
      <c r="CN100" t="s">
        <v>129</v>
      </c>
      <c r="CO100" t="s">
        <v>130</v>
      </c>
      <c r="CP100" t="s">
        <v>130</v>
      </c>
      <c r="CQ100" t="s">
        <v>130</v>
      </c>
      <c r="CR100" t="s">
        <v>129</v>
      </c>
      <c r="CS100" t="s">
        <v>129</v>
      </c>
      <c r="CT100" t="s">
        <v>130</v>
      </c>
      <c r="CU100" t="s">
        <v>129</v>
      </c>
      <c r="CV100" t="s">
        <v>130</v>
      </c>
      <c r="CW100" t="s">
        <v>130</v>
      </c>
      <c r="CX100" t="s">
        <v>130</v>
      </c>
      <c r="CY100" t="s">
        <v>129</v>
      </c>
      <c r="CZ100" t="s">
        <v>129</v>
      </c>
      <c r="DA100">
        <v>567533599</v>
      </c>
      <c r="DB100" t="s">
        <v>373</v>
      </c>
      <c r="DC100" s="1">
        <v>45461.390208333331</v>
      </c>
      <c r="DF100" t="s">
        <v>133</v>
      </c>
      <c r="DH100" t="s">
        <v>134</v>
      </c>
      <c r="DJ100">
        <v>99</v>
      </c>
    </row>
    <row r="101" spans="1:114" x14ac:dyDescent="0.25">
      <c r="A101" t="s">
        <v>158</v>
      </c>
      <c r="B101">
        <v>38</v>
      </c>
      <c r="C101" t="s">
        <v>152</v>
      </c>
      <c r="D101" t="s">
        <v>153</v>
      </c>
      <c r="E101" t="s">
        <v>117</v>
      </c>
      <c r="F101" t="s">
        <v>145</v>
      </c>
      <c r="G101" t="s">
        <v>146</v>
      </c>
      <c r="H101" t="s">
        <v>162</v>
      </c>
      <c r="I101" t="s">
        <v>131</v>
      </c>
      <c r="J101" t="s">
        <v>131</v>
      </c>
      <c r="K101" t="s">
        <v>139</v>
      </c>
      <c r="L101" t="s">
        <v>139</v>
      </c>
      <c r="M101" t="s">
        <v>139</v>
      </c>
      <c r="N101" t="s">
        <v>124</v>
      </c>
      <c r="O101" t="s">
        <v>374</v>
      </c>
      <c r="P101">
        <v>1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1</v>
      </c>
      <c r="W101">
        <v>0</v>
      </c>
      <c r="X101" t="s">
        <v>126</v>
      </c>
      <c r="Y101" t="s">
        <v>305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 t="s">
        <v>128</v>
      </c>
      <c r="AR101" t="s">
        <v>128</v>
      </c>
      <c r="AS101" t="s">
        <v>131</v>
      </c>
      <c r="AT101" t="s">
        <v>130</v>
      </c>
      <c r="AU101" t="s">
        <v>130</v>
      </c>
      <c r="AV101" t="s">
        <v>131</v>
      </c>
      <c r="AW101" t="s">
        <v>129</v>
      </c>
      <c r="AX101" t="s">
        <v>128</v>
      </c>
      <c r="AY101" t="s">
        <v>128</v>
      </c>
      <c r="AZ101" t="s">
        <v>130</v>
      </c>
      <c r="BA101" t="s">
        <v>130</v>
      </c>
      <c r="BB101" t="s">
        <v>130</v>
      </c>
      <c r="BC101" t="s">
        <v>128</v>
      </c>
      <c r="BD101" t="s">
        <v>128</v>
      </c>
      <c r="BE101" t="s">
        <v>128</v>
      </c>
      <c r="BF101" t="s">
        <v>130</v>
      </c>
      <c r="BG101" t="s">
        <v>130</v>
      </c>
      <c r="BH101" t="s">
        <v>128</v>
      </c>
      <c r="BI101" t="s">
        <v>131</v>
      </c>
      <c r="BJ101" t="s">
        <v>128</v>
      </c>
      <c r="BK101" t="s">
        <v>128</v>
      </c>
      <c r="BL101" t="s">
        <v>129</v>
      </c>
      <c r="BM101" t="s">
        <v>130</v>
      </c>
      <c r="BN101" t="s">
        <v>130</v>
      </c>
      <c r="BO101" t="s">
        <v>130</v>
      </c>
      <c r="BP101" t="s">
        <v>131</v>
      </c>
      <c r="BQ101" t="s">
        <v>130</v>
      </c>
      <c r="BR101" t="s">
        <v>129</v>
      </c>
      <c r="BS101" t="s">
        <v>131</v>
      </c>
      <c r="BT101" t="s">
        <v>131</v>
      </c>
      <c r="BU101" t="s">
        <v>128</v>
      </c>
      <c r="BV101" t="s">
        <v>130</v>
      </c>
      <c r="BW101" t="s">
        <v>129</v>
      </c>
      <c r="BX101" t="s">
        <v>129</v>
      </c>
      <c r="BY101" t="s">
        <v>129</v>
      </c>
      <c r="BZ101" t="s">
        <v>129</v>
      </c>
      <c r="CA101" t="s">
        <v>129</v>
      </c>
      <c r="CB101" t="s">
        <v>129</v>
      </c>
      <c r="CC101" t="s">
        <v>129</v>
      </c>
      <c r="CD101" t="s">
        <v>128</v>
      </c>
      <c r="CE101" t="s">
        <v>129</v>
      </c>
      <c r="CF101" t="s">
        <v>130</v>
      </c>
      <c r="CG101" t="s">
        <v>129</v>
      </c>
      <c r="CH101" t="s">
        <v>129</v>
      </c>
      <c r="CI101" t="s">
        <v>129</v>
      </c>
      <c r="CJ101" t="s">
        <v>129</v>
      </c>
      <c r="CK101" t="s">
        <v>128</v>
      </c>
      <c r="CL101" t="s">
        <v>130</v>
      </c>
      <c r="CM101" t="s">
        <v>128</v>
      </c>
      <c r="CN101" t="s">
        <v>129</v>
      </c>
      <c r="CO101" t="s">
        <v>130</v>
      </c>
      <c r="CP101" t="s">
        <v>130</v>
      </c>
      <c r="CQ101" t="s">
        <v>131</v>
      </c>
      <c r="CR101" t="s">
        <v>128</v>
      </c>
      <c r="CS101" t="s">
        <v>129</v>
      </c>
      <c r="CT101" t="s">
        <v>130</v>
      </c>
      <c r="CU101" t="s">
        <v>128</v>
      </c>
      <c r="CV101" t="s">
        <v>130</v>
      </c>
      <c r="CW101" t="s">
        <v>131</v>
      </c>
      <c r="CX101" t="s">
        <v>129</v>
      </c>
      <c r="CY101" t="s">
        <v>129</v>
      </c>
      <c r="CZ101" t="s">
        <v>128</v>
      </c>
      <c r="DA101">
        <v>567536455</v>
      </c>
      <c r="DB101" t="s">
        <v>375</v>
      </c>
      <c r="DC101" s="1">
        <v>45461.402870370373</v>
      </c>
      <c r="DF101" t="s">
        <v>133</v>
      </c>
      <c r="DH101" t="s">
        <v>134</v>
      </c>
      <c r="DJ101">
        <v>100</v>
      </c>
    </row>
    <row r="102" spans="1:114" x14ac:dyDescent="0.25">
      <c r="A102" t="s">
        <v>170</v>
      </c>
      <c r="B102">
        <v>55</v>
      </c>
      <c r="C102" t="s">
        <v>115</v>
      </c>
      <c r="D102" t="s">
        <v>153</v>
      </c>
      <c r="E102" t="s">
        <v>117</v>
      </c>
      <c r="F102" t="s">
        <v>145</v>
      </c>
      <c r="G102" t="s">
        <v>180</v>
      </c>
      <c r="H102" t="s">
        <v>120</v>
      </c>
      <c r="I102" t="s">
        <v>128</v>
      </c>
      <c r="J102" t="s">
        <v>128</v>
      </c>
      <c r="K102" t="s">
        <v>122</v>
      </c>
      <c r="L102" t="s">
        <v>123</v>
      </c>
      <c r="M102" t="s">
        <v>122</v>
      </c>
      <c r="N102" t="s">
        <v>124</v>
      </c>
      <c r="O102" t="s">
        <v>125</v>
      </c>
      <c r="P102">
        <v>0</v>
      </c>
      <c r="Q102">
        <v>1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0</v>
      </c>
      <c r="X102" t="s">
        <v>141</v>
      </c>
      <c r="Y102" t="s">
        <v>376</v>
      </c>
      <c r="Z102">
        <v>0</v>
      </c>
      <c r="AA102">
        <v>0</v>
      </c>
      <c r="AB102">
        <v>1</v>
      </c>
      <c r="AC102">
        <v>0</v>
      </c>
      <c r="AD102">
        <v>1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 t="s">
        <v>128</v>
      </c>
      <c r="AR102" t="s">
        <v>130</v>
      </c>
      <c r="AS102" t="s">
        <v>130</v>
      </c>
      <c r="AT102" t="s">
        <v>130</v>
      </c>
      <c r="AU102" t="s">
        <v>130</v>
      </c>
      <c r="AV102" t="s">
        <v>131</v>
      </c>
      <c r="AW102" t="s">
        <v>130</v>
      </c>
      <c r="AX102" t="s">
        <v>129</v>
      </c>
      <c r="AY102" t="s">
        <v>129</v>
      </c>
      <c r="AZ102" t="s">
        <v>129</v>
      </c>
      <c r="BA102" t="s">
        <v>130</v>
      </c>
      <c r="BB102" t="s">
        <v>130</v>
      </c>
      <c r="BC102" t="s">
        <v>129</v>
      </c>
      <c r="BD102" t="s">
        <v>130</v>
      </c>
      <c r="BE102" t="s">
        <v>129</v>
      </c>
      <c r="BF102" t="s">
        <v>128</v>
      </c>
      <c r="BG102" t="s">
        <v>130</v>
      </c>
      <c r="BH102" t="s">
        <v>129</v>
      </c>
      <c r="BI102" t="s">
        <v>130</v>
      </c>
      <c r="BJ102" t="s">
        <v>129</v>
      </c>
      <c r="BK102" t="s">
        <v>129</v>
      </c>
      <c r="BL102" t="s">
        <v>130</v>
      </c>
      <c r="BM102" t="s">
        <v>129</v>
      </c>
      <c r="BN102" t="s">
        <v>130</v>
      </c>
      <c r="BO102" t="s">
        <v>130</v>
      </c>
      <c r="BP102" t="s">
        <v>131</v>
      </c>
      <c r="BQ102" t="s">
        <v>131</v>
      </c>
      <c r="BR102" t="s">
        <v>130</v>
      </c>
      <c r="BS102" t="s">
        <v>130</v>
      </c>
      <c r="BT102" t="s">
        <v>130</v>
      </c>
      <c r="BU102" t="s">
        <v>128</v>
      </c>
      <c r="BV102" t="s">
        <v>128</v>
      </c>
      <c r="BW102" t="s">
        <v>129</v>
      </c>
      <c r="BX102" t="s">
        <v>129</v>
      </c>
      <c r="BY102" t="s">
        <v>129</v>
      </c>
      <c r="BZ102" t="s">
        <v>129</v>
      </c>
      <c r="CA102" t="s">
        <v>130</v>
      </c>
      <c r="CB102" t="s">
        <v>129</v>
      </c>
      <c r="CC102" t="s">
        <v>129</v>
      </c>
      <c r="CD102" t="s">
        <v>129</v>
      </c>
      <c r="CE102" t="s">
        <v>129</v>
      </c>
      <c r="CF102" t="s">
        <v>129</v>
      </c>
      <c r="CG102" t="s">
        <v>129</v>
      </c>
      <c r="CH102" t="s">
        <v>129</v>
      </c>
      <c r="CI102" t="s">
        <v>130</v>
      </c>
      <c r="CJ102" t="s">
        <v>129</v>
      </c>
      <c r="CK102" t="s">
        <v>130</v>
      </c>
      <c r="CL102" t="s">
        <v>130</v>
      </c>
      <c r="CM102" t="s">
        <v>129</v>
      </c>
      <c r="CN102" t="s">
        <v>129</v>
      </c>
      <c r="CO102" t="s">
        <v>130</v>
      </c>
      <c r="CP102" t="s">
        <v>130</v>
      </c>
      <c r="CQ102" t="s">
        <v>130</v>
      </c>
      <c r="CR102" t="s">
        <v>130</v>
      </c>
      <c r="CS102" t="s">
        <v>131</v>
      </c>
      <c r="CT102" t="s">
        <v>129</v>
      </c>
      <c r="CU102" t="s">
        <v>130</v>
      </c>
      <c r="CV102" t="s">
        <v>129</v>
      </c>
      <c r="CW102" t="s">
        <v>130</v>
      </c>
      <c r="CX102" t="s">
        <v>129</v>
      </c>
      <c r="CY102" t="s">
        <v>129</v>
      </c>
      <c r="CZ102" t="s">
        <v>129</v>
      </c>
      <c r="DA102">
        <v>567538718</v>
      </c>
      <c r="DB102" t="s">
        <v>377</v>
      </c>
      <c r="DC102" s="1">
        <v>45461.412986111107</v>
      </c>
      <c r="DF102" t="s">
        <v>133</v>
      </c>
      <c r="DH102" t="s">
        <v>134</v>
      </c>
      <c r="DJ102">
        <v>101</v>
      </c>
    </row>
    <row r="103" spans="1:114" x14ac:dyDescent="0.25">
      <c r="A103" t="s">
        <v>158</v>
      </c>
      <c r="B103">
        <v>44</v>
      </c>
      <c r="C103" t="s">
        <v>115</v>
      </c>
      <c r="D103" t="s">
        <v>116</v>
      </c>
      <c r="E103" t="s">
        <v>117</v>
      </c>
      <c r="F103" t="s">
        <v>145</v>
      </c>
      <c r="G103" t="s">
        <v>146</v>
      </c>
      <c r="H103" t="s">
        <v>162</v>
      </c>
      <c r="I103" t="s">
        <v>121</v>
      </c>
      <c r="J103" t="s">
        <v>121</v>
      </c>
      <c r="K103" t="s">
        <v>122</v>
      </c>
      <c r="L103" t="s">
        <v>122</v>
      </c>
      <c r="M103" t="s">
        <v>122</v>
      </c>
      <c r="N103" t="s">
        <v>148</v>
      </c>
      <c r="O103" t="s">
        <v>374</v>
      </c>
      <c r="P103">
        <v>1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1</v>
      </c>
      <c r="W103">
        <v>0</v>
      </c>
      <c r="X103" t="s">
        <v>167</v>
      </c>
      <c r="Y103" t="s">
        <v>378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 t="s">
        <v>128</v>
      </c>
      <c r="AR103" t="s">
        <v>128</v>
      </c>
      <c r="AS103" t="s">
        <v>131</v>
      </c>
      <c r="AT103" t="s">
        <v>130</v>
      </c>
      <c r="AU103" t="s">
        <v>130</v>
      </c>
      <c r="AV103" t="s">
        <v>131</v>
      </c>
      <c r="AW103" t="s">
        <v>129</v>
      </c>
      <c r="AX103" t="s">
        <v>129</v>
      </c>
      <c r="AY103" t="s">
        <v>129</v>
      </c>
      <c r="AZ103" t="s">
        <v>130</v>
      </c>
      <c r="BA103" t="s">
        <v>130</v>
      </c>
      <c r="BB103" t="s">
        <v>130</v>
      </c>
      <c r="BC103" t="s">
        <v>129</v>
      </c>
      <c r="BD103" t="s">
        <v>128</v>
      </c>
      <c r="BE103" t="s">
        <v>129</v>
      </c>
      <c r="BF103" t="s">
        <v>130</v>
      </c>
      <c r="BG103" t="s">
        <v>130</v>
      </c>
      <c r="BH103" t="s">
        <v>129</v>
      </c>
      <c r="BI103" t="s">
        <v>130</v>
      </c>
      <c r="BJ103" t="s">
        <v>129</v>
      </c>
      <c r="BK103" t="s">
        <v>129</v>
      </c>
      <c r="BL103" t="s">
        <v>129</v>
      </c>
      <c r="BM103" t="s">
        <v>130</v>
      </c>
      <c r="BN103" t="s">
        <v>129</v>
      </c>
      <c r="BO103" t="s">
        <v>130</v>
      </c>
      <c r="BP103" t="s">
        <v>130</v>
      </c>
      <c r="BQ103" t="s">
        <v>129</v>
      </c>
      <c r="BR103" t="s">
        <v>130</v>
      </c>
      <c r="BS103" t="s">
        <v>130</v>
      </c>
      <c r="BT103" t="s">
        <v>130</v>
      </c>
      <c r="BU103" t="s">
        <v>131</v>
      </c>
      <c r="BV103" t="s">
        <v>129</v>
      </c>
      <c r="BW103" t="s">
        <v>129</v>
      </c>
      <c r="BX103" t="s">
        <v>129</v>
      </c>
      <c r="BY103" t="s">
        <v>130</v>
      </c>
      <c r="BZ103" t="s">
        <v>130</v>
      </c>
      <c r="CA103" t="s">
        <v>129</v>
      </c>
      <c r="CB103" t="s">
        <v>130</v>
      </c>
      <c r="CC103" t="s">
        <v>129</v>
      </c>
      <c r="CD103" t="s">
        <v>131</v>
      </c>
      <c r="CE103" t="s">
        <v>129</v>
      </c>
      <c r="CF103" t="s">
        <v>131</v>
      </c>
      <c r="CG103" t="s">
        <v>129</v>
      </c>
      <c r="CH103" t="s">
        <v>129</v>
      </c>
      <c r="CI103" t="s">
        <v>129</v>
      </c>
      <c r="CJ103" t="s">
        <v>130</v>
      </c>
      <c r="CK103" t="s">
        <v>129</v>
      </c>
      <c r="CL103" t="s">
        <v>130</v>
      </c>
      <c r="CM103" t="s">
        <v>129</v>
      </c>
      <c r="CN103" t="s">
        <v>130</v>
      </c>
      <c r="CO103" t="s">
        <v>130</v>
      </c>
      <c r="CP103" t="s">
        <v>130</v>
      </c>
      <c r="CQ103" t="s">
        <v>131</v>
      </c>
      <c r="CR103" t="s">
        <v>129</v>
      </c>
      <c r="CS103" t="s">
        <v>129</v>
      </c>
      <c r="CT103" t="s">
        <v>130</v>
      </c>
      <c r="CU103" t="s">
        <v>129</v>
      </c>
      <c r="CV103" t="s">
        <v>130</v>
      </c>
      <c r="CW103" t="s">
        <v>130</v>
      </c>
      <c r="CX103" t="s">
        <v>129</v>
      </c>
      <c r="CY103" t="s">
        <v>129</v>
      </c>
      <c r="CZ103" t="s">
        <v>128</v>
      </c>
      <c r="DA103">
        <v>567539157</v>
      </c>
      <c r="DB103" t="s">
        <v>379</v>
      </c>
      <c r="DC103" s="1">
        <v>45461.414837962962</v>
      </c>
      <c r="DF103" t="s">
        <v>133</v>
      </c>
      <c r="DH103" t="s">
        <v>134</v>
      </c>
      <c r="DJ103">
        <v>102</v>
      </c>
    </row>
    <row r="104" spans="1:114" x14ac:dyDescent="0.25">
      <c r="A104" t="s">
        <v>158</v>
      </c>
      <c r="B104">
        <v>28</v>
      </c>
      <c r="C104" t="s">
        <v>115</v>
      </c>
      <c r="D104" t="s">
        <v>116</v>
      </c>
      <c r="E104" t="s">
        <v>117</v>
      </c>
      <c r="F104" t="s">
        <v>145</v>
      </c>
      <c r="G104" t="s">
        <v>136</v>
      </c>
      <c r="H104" t="s">
        <v>162</v>
      </c>
      <c r="I104" t="s">
        <v>138</v>
      </c>
      <c r="J104" t="s">
        <v>131</v>
      </c>
      <c r="K104" t="s">
        <v>123</v>
      </c>
      <c r="L104" t="s">
        <v>123</v>
      </c>
      <c r="M104" t="s">
        <v>122</v>
      </c>
      <c r="N104" t="s">
        <v>124</v>
      </c>
      <c r="O104" t="s">
        <v>149</v>
      </c>
      <c r="P104">
        <v>1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 t="s">
        <v>126</v>
      </c>
      <c r="Y104" t="s">
        <v>380</v>
      </c>
      <c r="Z104">
        <v>0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 t="s">
        <v>129</v>
      </c>
      <c r="AR104" t="s">
        <v>130</v>
      </c>
      <c r="AS104" t="s">
        <v>130</v>
      </c>
      <c r="AT104" t="s">
        <v>129</v>
      </c>
      <c r="AU104" t="s">
        <v>130</v>
      </c>
      <c r="AV104" t="s">
        <v>130</v>
      </c>
      <c r="AW104" t="s">
        <v>129</v>
      </c>
      <c r="AX104" t="s">
        <v>129</v>
      </c>
      <c r="AY104" t="s">
        <v>129</v>
      </c>
      <c r="AZ104" t="s">
        <v>129</v>
      </c>
      <c r="BA104" t="s">
        <v>130</v>
      </c>
      <c r="BB104" t="s">
        <v>130</v>
      </c>
      <c r="BC104" t="s">
        <v>129</v>
      </c>
      <c r="BD104" t="s">
        <v>131</v>
      </c>
      <c r="BE104" t="s">
        <v>129</v>
      </c>
      <c r="BF104" t="s">
        <v>129</v>
      </c>
      <c r="BG104" t="s">
        <v>129</v>
      </c>
      <c r="BH104" t="s">
        <v>130</v>
      </c>
      <c r="BI104" t="s">
        <v>128</v>
      </c>
      <c r="BJ104" t="s">
        <v>128</v>
      </c>
      <c r="BK104" t="s">
        <v>128</v>
      </c>
      <c r="BL104" t="s">
        <v>130</v>
      </c>
      <c r="BM104" t="s">
        <v>129</v>
      </c>
      <c r="BN104" t="s">
        <v>129</v>
      </c>
      <c r="BO104" t="s">
        <v>128</v>
      </c>
      <c r="BP104" t="s">
        <v>131</v>
      </c>
      <c r="BQ104" t="s">
        <v>131</v>
      </c>
      <c r="BR104" t="s">
        <v>129</v>
      </c>
      <c r="BS104" t="s">
        <v>130</v>
      </c>
      <c r="BT104" t="s">
        <v>130</v>
      </c>
      <c r="BU104" t="s">
        <v>128</v>
      </c>
      <c r="BV104" t="s">
        <v>129</v>
      </c>
      <c r="BW104" t="s">
        <v>128</v>
      </c>
      <c r="BX104" t="s">
        <v>130</v>
      </c>
      <c r="BY104" t="s">
        <v>129</v>
      </c>
      <c r="BZ104" t="s">
        <v>130</v>
      </c>
      <c r="CA104" t="s">
        <v>129</v>
      </c>
      <c r="CB104" t="s">
        <v>130</v>
      </c>
      <c r="CC104" t="s">
        <v>129</v>
      </c>
      <c r="CD104" t="s">
        <v>129</v>
      </c>
      <c r="CE104" t="s">
        <v>129</v>
      </c>
      <c r="CF104" t="s">
        <v>128</v>
      </c>
      <c r="CG104" t="s">
        <v>128</v>
      </c>
      <c r="CH104" t="s">
        <v>129</v>
      </c>
      <c r="CI104" t="s">
        <v>129</v>
      </c>
      <c r="CJ104" t="s">
        <v>129</v>
      </c>
      <c r="CK104" t="s">
        <v>129</v>
      </c>
      <c r="CL104" t="s">
        <v>128</v>
      </c>
      <c r="CM104" t="s">
        <v>129</v>
      </c>
      <c r="CN104" t="s">
        <v>129</v>
      </c>
      <c r="CO104" t="s">
        <v>129</v>
      </c>
      <c r="CP104" t="s">
        <v>129</v>
      </c>
      <c r="CQ104" t="s">
        <v>131</v>
      </c>
      <c r="CR104" t="s">
        <v>130</v>
      </c>
      <c r="CS104" t="s">
        <v>129</v>
      </c>
      <c r="CT104" t="s">
        <v>129</v>
      </c>
      <c r="CU104" t="s">
        <v>129</v>
      </c>
      <c r="CV104" t="s">
        <v>131</v>
      </c>
      <c r="CW104" t="s">
        <v>131</v>
      </c>
      <c r="CX104" t="s">
        <v>131</v>
      </c>
      <c r="CY104" t="s">
        <v>128</v>
      </c>
      <c r="CZ104" t="s">
        <v>128</v>
      </c>
      <c r="DA104">
        <v>567539316</v>
      </c>
      <c r="DB104" t="s">
        <v>381</v>
      </c>
      <c r="DC104" s="1">
        <v>45461.415578703702</v>
      </c>
      <c r="DF104" t="s">
        <v>133</v>
      </c>
      <c r="DH104" t="s">
        <v>134</v>
      </c>
      <c r="DJ104">
        <v>103</v>
      </c>
    </row>
    <row r="105" spans="1:114" x14ac:dyDescent="0.25">
      <c r="A105" t="s">
        <v>158</v>
      </c>
      <c r="B105">
        <v>24</v>
      </c>
      <c r="C105" t="s">
        <v>115</v>
      </c>
      <c r="D105" t="s">
        <v>116</v>
      </c>
      <c r="E105" t="s">
        <v>117</v>
      </c>
      <c r="F105" t="s">
        <v>145</v>
      </c>
      <c r="G105" t="s">
        <v>136</v>
      </c>
      <c r="H105" t="s">
        <v>162</v>
      </c>
      <c r="I105" t="s">
        <v>121</v>
      </c>
      <c r="J105" t="s">
        <v>138</v>
      </c>
      <c r="K105" t="s">
        <v>123</v>
      </c>
      <c r="L105" t="s">
        <v>123</v>
      </c>
      <c r="M105" t="s">
        <v>123</v>
      </c>
      <c r="N105" t="s">
        <v>148</v>
      </c>
      <c r="O105" t="s">
        <v>149</v>
      </c>
      <c r="P105">
        <v>1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 t="s">
        <v>126</v>
      </c>
      <c r="Y105" t="s">
        <v>159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 t="s">
        <v>129</v>
      </c>
      <c r="AR105" t="s">
        <v>129</v>
      </c>
      <c r="AS105" t="s">
        <v>130</v>
      </c>
      <c r="AT105" t="s">
        <v>130</v>
      </c>
      <c r="AU105" t="s">
        <v>129</v>
      </c>
      <c r="AV105" t="s">
        <v>130</v>
      </c>
      <c r="AW105" t="s">
        <v>129</v>
      </c>
      <c r="AX105" t="s">
        <v>130</v>
      </c>
      <c r="AY105" t="s">
        <v>129</v>
      </c>
      <c r="AZ105" t="s">
        <v>129</v>
      </c>
      <c r="BA105" t="s">
        <v>130</v>
      </c>
      <c r="BB105" t="s">
        <v>129</v>
      </c>
      <c r="BC105" t="s">
        <v>130</v>
      </c>
      <c r="BD105" t="s">
        <v>130</v>
      </c>
      <c r="BE105" t="s">
        <v>129</v>
      </c>
      <c r="BF105" t="s">
        <v>130</v>
      </c>
      <c r="BG105" t="s">
        <v>130</v>
      </c>
      <c r="BH105" t="s">
        <v>129</v>
      </c>
      <c r="BI105" t="s">
        <v>130</v>
      </c>
      <c r="BJ105" t="s">
        <v>129</v>
      </c>
      <c r="BK105" t="s">
        <v>130</v>
      </c>
      <c r="BL105" t="s">
        <v>130</v>
      </c>
      <c r="BM105" t="s">
        <v>129</v>
      </c>
      <c r="BN105" t="s">
        <v>130</v>
      </c>
      <c r="BO105" t="s">
        <v>130</v>
      </c>
      <c r="BP105" t="s">
        <v>130</v>
      </c>
      <c r="BQ105" t="s">
        <v>129</v>
      </c>
      <c r="BR105" t="s">
        <v>130</v>
      </c>
      <c r="BS105" t="s">
        <v>129</v>
      </c>
      <c r="BT105" t="s">
        <v>130</v>
      </c>
      <c r="BU105" t="s">
        <v>129</v>
      </c>
      <c r="BV105" t="s">
        <v>129</v>
      </c>
      <c r="BW105" t="s">
        <v>129</v>
      </c>
      <c r="BX105" t="s">
        <v>130</v>
      </c>
      <c r="BY105" t="s">
        <v>130</v>
      </c>
      <c r="BZ105" t="s">
        <v>130</v>
      </c>
      <c r="CA105" t="s">
        <v>130</v>
      </c>
      <c r="CB105" t="s">
        <v>130</v>
      </c>
      <c r="CC105" t="s">
        <v>130</v>
      </c>
      <c r="CD105" t="s">
        <v>130</v>
      </c>
      <c r="CE105" t="s">
        <v>129</v>
      </c>
      <c r="CF105" t="s">
        <v>130</v>
      </c>
      <c r="CG105" t="s">
        <v>129</v>
      </c>
      <c r="CH105" t="s">
        <v>130</v>
      </c>
      <c r="CI105" t="s">
        <v>130</v>
      </c>
      <c r="CJ105" t="s">
        <v>129</v>
      </c>
      <c r="CK105" t="s">
        <v>129</v>
      </c>
      <c r="CL105" t="s">
        <v>129</v>
      </c>
      <c r="CM105" t="s">
        <v>129</v>
      </c>
      <c r="CN105" t="s">
        <v>129</v>
      </c>
      <c r="CO105" t="s">
        <v>129</v>
      </c>
      <c r="CP105" t="s">
        <v>129</v>
      </c>
      <c r="CQ105" t="s">
        <v>130</v>
      </c>
      <c r="CR105" t="s">
        <v>129</v>
      </c>
      <c r="CS105" t="s">
        <v>129</v>
      </c>
      <c r="CT105" t="s">
        <v>129</v>
      </c>
      <c r="CU105" t="s">
        <v>130</v>
      </c>
      <c r="CV105" t="s">
        <v>130</v>
      </c>
      <c r="CW105" t="s">
        <v>130</v>
      </c>
      <c r="CX105" t="s">
        <v>129</v>
      </c>
      <c r="CY105" t="s">
        <v>129</v>
      </c>
      <c r="CZ105" t="s">
        <v>130</v>
      </c>
      <c r="DA105">
        <v>567541229</v>
      </c>
      <c r="DB105" t="s">
        <v>382</v>
      </c>
      <c r="DC105" s="1">
        <v>45461.422291666669</v>
      </c>
      <c r="DF105" t="s">
        <v>133</v>
      </c>
      <c r="DH105" t="s">
        <v>134</v>
      </c>
      <c r="DJ105">
        <v>104</v>
      </c>
    </row>
    <row r="106" spans="1:114" x14ac:dyDescent="0.25">
      <c r="A106" t="s">
        <v>329</v>
      </c>
      <c r="B106">
        <v>32</v>
      </c>
      <c r="C106" t="s">
        <v>115</v>
      </c>
      <c r="D106" t="s">
        <v>116</v>
      </c>
      <c r="E106" t="s">
        <v>117</v>
      </c>
      <c r="F106" t="s">
        <v>145</v>
      </c>
      <c r="G106" t="s">
        <v>180</v>
      </c>
      <c r="H106" t="s">
        <v>147</v>
      </c>
      <c r="I106" t="s">
        <v>128</v>
      </c>
      <c r="J106" t="s">
        <v>121</v>
      </c>
      <c r="K106" t="s">
        <v>123</v>
      </c>
      <c r="L106" t="s">
        <v>123</v>
      </c>
      <c r="M106" t="s">
        <v>122</v>
      </c>
      <c r="N106" t="s">
        <v>148</v>
      </c>
      <c r="O106" t="s">
        <v>140</v>
      </c>
      <c r="P106">
        <v>1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 t="s">
        <v>167</v>
      </c>
      <c r="Y106" t="s">
        <v>383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0</v>
      </c>
      <c r="AI106">
        <v>0</v>
      </c>
      <c r="AJ106">
        <v>1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 t="s">
        <v>131</v>
      </c>
      <c r="AR106" t="s">
        <v>130</v>
      </c>
      <c r="AS106" t="s">
        <v>130</v>
      </c>
      <c r="AT106" t="s">
        <v>131</v>
      </c>
      <c r="AU106" t="s">
        <v>128</v>
      </c>
      <c r="AV106" t="s">
        <v>128</v>
      </c>
      <c r="AW106" t="s">
        <v>129</v>
      </c>
      <c r="AX106" t="s">
        <v>129</v>
      </c>
      <c r="AY106" t="s">
        <v>130</v>
      </c>
      <c r="AZ106" t="s">
        <v>130</v>
      </c>
      <c r="BA106" t="s">
        <v>128</v>
      </c>
      <c r="BB106" t="s">
        <v>129</v>
      </c>
      <c r="BC106" t="s">
        <v>130</v>
      </c>
      <c r="BD106" t="s">
        <v>131</v>
      </c>
      <c r="BE106" t="s">
        <v>130</v>
      </c>
      <c r="BF106" t="s">
        <v>130</v>
      </c>
      <c r="BG106" t="s">
        <v>128</v>
      </c>
      <c r="BH106" t="s">
        <v>131</v>
      </c>
      <c r="BI106" t="s">
        <v>128</v>
      </c>
      <c r="BJ106" t="s">
        <v>128</v>
      </c>
      <c r="BK106" t="s">
        <v>128</v>
      </c>
      <c r="BL106" t="s">
        <v>131</v>
      </c>
      <c r="BM106" t="s">
        <v>129</v>
      </c>
      <c r="BN106" t="s">
        <v>129</v>
      </c>
      <c r="BO106" t="s">
        <v>128</v>
      </c>
      <c r="BP106" t="s">
        <v>131</v>
      </c>
      <c r="BQ106" t="s">
        <v>131</v>
      </c>
      <c r="BR106" t="s">
        <v>128</v>
      </c>
      <c r="BS106" t="s">
        <v>128</v>
      </c>
      <c r="BT106" t="s">
        <v>130</v>
      </c>
      <c r="BU106" t="s">
        <v>130</v>
      </c>
      <c r="BV106" t="s">
        <v>131</v>
      </c>
      <c r="BW106" t="s">
        <v>131</v>
      </c>
      <c r="BX106" t="s">
        <v>128</v>
      </c>
      <c r="BY106" t="s">
        <v>129</v>
      </c>
      <c r="BZ106" t="s">
        <v>129</v>
      </c>
      <c r="CA106" t="s">
        <v>129</v>
      </c>
      <c r="CB106" t="s">
        <v>129</v>
      </c>
      <c r="CC106" t="s">
        <v>128</v>
      </c>
      <c r="CD106" t="s">
        <v>131</v>
      </c>
      <c r="CE106" t="s">
        <v>130</v>
      </c>
      <c r="CF106" t="s">
        <v>131</v>
      </c>
      <c r="CG106" t="s">
        <v>131</v>
      </c>
      <c r="CH106" t="s">
        <v>131</v>
      </c>
      <c r="CI106" t="s">
        <v>130</v>
      </c>
      <c r="CJ106" t="s">
        <v>131</v>
      </c>
      <c r="CK106" t="s">
        <v>130</v>
      </c>
      <c r="CL106" t="s">
        <v>130</v>
      </c>
      <c r="CM106" t="s">
        <v>130</v>
      </c>
      <c r="CN106" t="s">
        <v>130</v>
      </c>
      <c r="CO106" t="s">
        <v>130</v>
      </c>
      <c r="CP106" t="s">
        <v>131</v>
      </c>
      <c r="CQ106" t="s">
        <v>130</v>
      </c>
      <c r="CR106" t="s">
        <v>130</v>
      </c>
      <c r="CS106" t="s">
        <v>130</v>
      </c>
      <c r="CT106" t="s">
        <v>130</v>
      </c>
      <c r="CU106" t="s">
        <v>130</v>
      </c>
      <c r="CV106" t="s">
        <v>130</v>
      </c>
      <c r="CW106" t="s">
        <v>130</v>
      </c>
      <c r="CX106" t="s">
        <v>130</v>
      </c>
      <c r="CY106" t="s">
        <v>130</v>
      </c>
      <c r="CZ106" t="s">
        <v>128</v>
      </c>
      <c r="DA106">
        <v>567548293</v>
      </c>
      <c r="DB106" t="s">
        <v>384</v>
      </c>
      <c r="DC106" s="1">
        <v>45461.444780092592</v>
      </c>
      <c r="DF106" t="s">
        <v>133</v>
      </c>
      <c r="DH106" t="s">
        <v>134</v>
      </c>
      <c r="DJ106">
        <v>105</v>
      </c>
    </row>
    <row r="107" spans="1:114" x14ac:dyDescent="0.25">
      <c r="A107" t="s">
        <v>158</v>
      </c>
      <c r="B107">
        <v>36</v>
      </c>
      <c r="C107" t="s">
        <v>115</v>
      </c>
      <c r="D107" t="s">
        <v>116</v>
      </c>
      <c r="E107" t="s">
        <v>117</v>
      </c>
      <c r="F107" t="s">
        <v>136</v>
      </c>
      <c r="G107" t="s">
        <v>146</v>
      </c>
      <c r="H107" t="s">
        <v>120</v>
      </c>
      <c r="I107" t="s">
        <v>121</v>
      </c>
      <c r="J107" t="s">
        <v>121</v>
      </c>
      <c r="K107" t="s">
        <v>122</v>
      </c>
      <c r="L107" t="s">
        <v>122</v>
      </c>
      <c r="M107" t="s">
        <v>122</v>
      </c>
      <c r="N107" t="s">
        <v>148</v>
      </c>
      <c r="O107" t="s">
        <v>155</v>
      </c>
      <c r="P107">
        <v>1</v>
      </c>
      <c r="Q107">
        <v>1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 t="s">
        <v>167</v>
      </c>
      <c r="Y107" t="s">
        <v>385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0</v>
      </c>
      <c r="AL107">
        <v>1</v>
      </c>
      <c r="AM107">
        <v>0</v>
      </c>
      <c r="AN107">
        <v>0</v>
      </c>
      <c r="AO107">
        <v>0</v>
      </c>
      <c r="AP107">
        <v>0</v>
      </c>
      <c r="AQ107" t="s">
        <v>128</v>
      </c>
      <c r="AR107" t="s">
        <v>128</v>
      </c>
      <c r="AS107" t="s">
        <v>130</v>
      </c>
      <c r="AT107" t="s">
        <v>128</v>
      </c>
      <c r="AU107" t="s">
        <v>128</v>
      </c>
      <c r="AV107" t="s">
        <v>129</v>
      </c>
      <c r="AW107" t="s">
        <v>128</v>
      </c>
      <c r="AX107" t="s">
        <v>129</v>
      </c>
      <c r="AY107" t="s">
        <v>129</v>
      </c>
      <c r="AZ107" t="s">
        <v>128</v>
      </c>
      <c r="BA107" t="s">
        <v>130</v>
      </c>
      <c r="BB107" t="s">
        <v>129</v>
      </c>
      <c r="BC107" t="s">
        <v>129</v>
      </c>
      <c r="BD107" t="s">
        <v>129</v>
      </c>
      <c r="BE107" t="s">
        <v>129</v>
      </c>
      <c r="BF107" t="s">
        <v>129</v>
      </c>
      <c r="BG107" t="s">
        <v>130</v>
      </c>
      <c r="BH107" t="s">
        <v>130</v>
      </c>
      <c r="BI107" t="s">
        <v>130</v>
      </c>
      <c r="BJ107" t="s">
        <v>128</v>
      </c>
      <c r="BK107" t="s">
        <v>128</v>
      </c>
      <c r="BL107" t="s">
        <v>128</v>
      </c>
      <c r="BM107" t="s">
        <v>128</v>
      </c>
      <c r="BN107" t="s">
        <v>130</v>
      </c>
      <c r="BO107" t="s">
        <v>131</v>
      </c>
      <c r="BP107" t="s">
        <v>131</v>
      </c>
      <c r="BQ107" t="s">
        <v>128</v>
      </c>
      <c r="BR107" t="s">
        <v>128</v>
      </c>
      <c r="BS107" t="s">
        <v>130</v>
      </c>
      <c r="BT107" t="s">
        <v>130</v>
      </c>
      <c r="BU107" t="s">
        <v>130</v>
      </c>
      <c r="BV107" t="s">
        <v>130</v>
      </c>
      <c r="BW107" t="s">
        <v>130</v>
      </c>
      <c r="BX107" t="s">
        <v>128</v>
      </c>
      <c r="BY107" t="s">
        <v>129</v>
      </c>
      <c r="BZ107" t="s">
        <v>130</v>
      </c>
      <c r="CA107" t="s">
        <v>129</v>
      </c>
      <c r="CB107" t="s">
        <v>131</v>
      </c>
      <c r="CC107" t="s">
        <v>130</v>
      </c>
      <c r="CD107" t="s">
        <v>129</v>
      </c>
      <c r="CE107" t="s">
        <v>131</v>
      </c>
      <c r="CF107" t="s">
        <v>129</v>
      </c>
      <c r="CG107" t="s">
        <v>129</v>
      </c>
      <c r="CH107" t="s">
        <v>129</v>
      </c>
      <c r="CI107" t="s">
        <v>129</v>
      </c>
      <c r="CJ107" t="s">
        <v>130</v>
      </c>
      <c r="CK107" t="s">
        <v>130</v>
      </c>
      <c r="CL107" t="s">
        <v>130</v>
      </c>
      <c r="CM107" t="s">
        <v>129</v>
      </c>
      <c r="CN107" t="s">
        <v>129</v>
      </c>
      <c r="CO107" t="s">
        <v>130</v>
      </c>
      <c r="CP107" t="s">
        <v>130</v>
      </c>
      <c r="CQ107" t="s">
        <v>130</v>
      </c>
      <c r="CR107" t="s">
        <v>130</v>
      </c>
      <c r="CS107" t="s">
        <v>128</v>
      </c>
      <c r="CT107" t="s">
        <v>131</v>
      </c>
      <c r="CU107" t="s">
        <v>128</v>
      </c>
      <c r="CV107" t="s">
        <v>131</v>
      </c>
      <c r="CW107" t="s">
        <v>131</v>
      </c>
      <c r="CX107" t="s">
        <v>131</v>
      </c>
      <c r="CY107" t="s">
        <v>128</v>
      </c>
      <c r="CZ107" t="s">
        <v>128</v>
      </c>
      <c r="DA107">
        <v>567565795</v>
      </c>
      <c r="DB107" t="s">
        <v>386</v>
      </c>
      <c r="DC107" s="1">
        <v>45461.507361111107</v>
      </c>
      <c r="DF107" t="s">
        <v>133</v>
      </c>
      <c r="DH107" t="s">
        <v>134</v>
      </c>
      <c r="DJ107">
        <v>106</v>
      </c>
    </row>
    <row r="108" spans="1:114" x14ac:dyDescent="0.25">
      <c r="A108" t="s">
        <v>170</v>
      </c>
      <c r="B108">
        <v>37</v>
      </c>
      <c r="C108" t="s">
        <v>115</v>
      </c>
      <c r="D108" t="s">
        <v>116</v>
      </c>
      <c r="E108" t="s">
        <v>117</v>
      </c>
      <c r="F108" t="s">
        <v>145</v>
      </c>
      <c r="G108" t="s">
        <v>136</v>
      </c>
      <c r="H108" t="s">
        <v>137</v>
      </c>
      <c r="I108" t="s">
        <v>131</v>
      </c>
      <c r="J108" t="s">
        <v>131</v>
      </c>
      <c r="K108" t="s">
        <v>139</v>
      </c>
      <c r="L108" t="s">
        <v>139</v>
      </c>
      <c r="M108" t="s">
        <v>139</v>
      </c>
      <c r="N108" t="s">
        <v>124</v>
      </c>
      <c r="O108" t="s">
        <v>155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 t="s">
        <v>141</v>
      </c>
      <c r="Y108" t="s">
        <v>387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0</v>
      </c>
      <c r="AQ108" t="s">
        <v>128</v>
      </c>
      <c r="AR108" t="s">
        <v>131</v>
      </c>
      <c r="AS108" t="s">
        <v>131</v>
      </c>
      <c r="AT108" t="s">
        <v>130</v>
      </c>
      <c r="AU108" t="s">
        <v>130</v>
      </c>
      <c r="AV108" t="s">
        <v>131</v>
      </c>
      <c r="AW108" t="s">
        <v>128</v>
      </c>
      <c r="AX108" t="s">
        <v>129</v>
      </c>
      <c r="AY108" t="s">
        <v>130</v>
      </c>
      <c r="AZ108" t="s">
        <v>129</v>
      </c>
      <c r="BA108" t="s">
        <v>131</v>
      </c>
      <c r="BB108" t="s">
        <v>128</v>
      </c>
      <c r="BC108" t="s">
        <v>130</v>
      </c>
      <c r="BD108" t="s">
        <v>130</v>
      </c>
      <c r="BE108" t="s">
        <v>128</v>
      </c>
      <c r="BF108" t="s">
        <v>130</v>
      </c>
      <c r="BG108" t="s">
        <v>130</v>
      </c>
      <c r="BH108" t="s">
        <v>131</v>
      </c>
      <c r="BI108" t="s">
        <v>128</v>
      </c>
      <c r="BJ108" t="s">
        <v>129</v>
      </c>
      <c r="BK108" t="s">
        <v>129</v>
      </c>
      <c r="BL108" t="s">
        <v>128</v>
      </c>
      <c r="BM108" t="s">
        <v>129</v>
      </c>
      <c r="BN108" t="s">
        <v>130</v>
      </c>
      <c r="BO108" t="s">
        <v>128</v>
      </c>
      <c r="BP108" t="s">
        <v>131</v>
      </c>
      <c r="BQ108" t="s">
        <v>130</v>
      </c>
      <c r="BR108" t="s">
        <v>129</v>
      </c>
      <c r="BS108" t="s">
        <v>129</v>
      </c>
      <c r="BT108" t="s">
        <v>129</v>
      </c>
      <c r="BU108" t="s">
        <v>130</v>
      </c>
      <c r="BV108" t="s">
        <v>130</v>
      </c>
      <c r="BW108" t="s">
        <v>130</v>
      </c>
      <c r="BX108" t="s">
        <v>129</v>
      </c>
      <c r="BY108" t="s">
        <v>129</v>
      </c>
      <c r="BZ108" t="s">
        <v>130</v>
      </c>
      <c r="CA108" t="s">
        <v>130</v>
      </c>
      <c r="CB108" t="s">
        <v>130</v>
      </c>
      <c r="CC108" t="s">
        <v>130</v>
      </c>
      <c r="CD108" t="s">
        <v>129</v>
      </c>
      <c r="CE108" t="s">
        <v>129</v>
      </c>
      <c r="CF108" t="s">
        <v>129</v>
      </c>
      <c r="CG108" t="s">
        <v>131</v>
      </c>
      <c r="CH108" t="s">
        <v>130</v>
      </c>
      <c r="CI108" t="s">
        <v>129</v>
      </c>
      <c r="CJ108" t="s">
        <v>129</v>
      </c>
      <c r="CK108" t="s">
        <v>129</v>
      </c>
      <c r="CL108" t="s">
        <v>130</v>
      </c>
      <c r="CM108" t="s">
        <v>128</v>
      </c>
      <c r="CN108" t="s">
        <v>130</v>
      </c>
      <c r="CO108" t="s">
        <v>131</v>
      </c>
      <c r="CP108" t="s">
        <v>131</v>
      </c>
      <c r="CQ108" t="s">
        <v>130</v>
      </c>
      <c r="CR108" t="s">
        <v>128</v>
      </c>
      <c r="CS108" t="s">
        <v>130</v>
      </c>
      <c r="CT108" t="s">
        <v>129</v>
      </c>
      <c r="CU108" t="s">
        <v>128</v>
      </c>
      <c r="CV108" t="s">
        <v>129</v>
      </c>
      <c r="CW108" t="s">
        <v>131</v>
      </c>
      <c r="CX108" t="s">
        <v>128</v>
      </c>
      <c r="CY108" t="s">
        <v>128</v>
      </c>
      <c r="CZ108" t="s">
        <v>130</v>
      </c>
      <c r="DA108">
        <v>567568389</v>
      </c>
      <c r="DB108" t="s">
        <v>388</v>
      </c>
      <c r="DC108" s="1">
        <v>45461.517083333332</v>
      </c>
      <c r="DF108" t="s">
        <v>133</v>
      </c>
      <c r="DH108" t="s">
        <v>134</v>
      </c>
      <c r="DJ108">
        <v>107</v>
      </c>
    </row>
    <row r="109" spans="1:114" x14ac:dyDescent="0.25">
      <c r="A109" t="s">
        <v>170</v>
      </c>
      <c r="B109">
        <v>22</v>
      </c>
      <c r="C109" t="s">
        <v>234</v>
      </c>
      <c r="D109" t="s">
        <v>116</v>
      </c>
      <c r="E109" t="s">
        <v>117</v>
      </c>
      <c r="F109" t="s">
        <v>145</v>
      </c>
      <c r="G109" t="s">
        <v>146</v>
      </c>
      <c r="H109" t="s">
        <v>162</v>
      </c>
      <c r="I109" t="s">
        <v>121</v>
      </c>
      <c r="J109" t="s">
        <v>131</v>
      </c>
      <c r="K109" t="s">
        <v>122</v>
      </c>
      <c r="L109" t="s">
        <v>123</v>
      </c>
      <c r="M109" t="s">
        <v>122</v>
      </c>
      <c r="N109" t="s">
        <v>148</v>
      </c>
      <c r="O109" t="s">
        <v>241</v>
      </c>
      <c r="P109">
        <v>1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t="s">
        <v>141</v>
      </c>
      <c r="Y109" t="s">
        <v>259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 t="s">
        <v>130</v>
      </c>
      <c r="AR109" t="s">
        <v>129</v>
      </c>
      <c r="AS109" t="s">
        <v>128</v>
      </c>
      <c r="AT109" t="s">
        <v>130</v>
      </c>
      <c r="AU109" t="s">
        <v>130</v>
      </c>
      <c r="AV109" t="s">
        <v>130</v>
      </c>
      <c r="AW109" t="s">
        <v>130</v>
      </c>
      <c r="AX109" t="s">
        <v>130</v>
      </c>
      <c r="AY109" t="s">
        <v>130</v>
      </c>
      <c r="AZ109" t="s">
        <v>130</v>
      </c>
      <c r="BA109" t="s">
        <v>130</v>
      </c>
      <c r="BB109" t="s">
        <v>129</v>
      </c>
      <c r="BC109" t="s">
        <v>130</v>
      </c>
      <c r="BD109" t="s">
        <v>130</v>
      </c>
      <c r="BE109" t="s">
        <v>130</v>
      </c>
      <c r="BF109" t="s">
        <v>130</v>
      </c>
      <c r="BG109" t="s">
        <v>130</v>
      </c>
      <c r="BH109" t="s">
        <v>130</v>
      </c>
      <c r="BI109" t="s">
        <v>130</v>
      </c>
      <c r="BJ109" t="s">
        <v>130</v>
      </c>
      <c r="BK109" t="s">
        <v>130</v>
      </c>
      <c r="BL109" t="s">
        <v>129</v>
      </c>
      <c r="BM109" t="s">
        <v>129</v>
      </c>
      <c r="BN109" t="s">
        <v>129</v>
      </c>
      <c r="BO109" t="s">
        <v>129</v>
      </c>
      <c r="BP109" t="s">
        <v>130</v>
      </c>
      <c r="BQ109" t="s">
        <v>130</v>
      </c>
      <c r="BR109" t="s">
        <v>129</v>
      </c>
      <c r="BS109" t="s">
        <v>129</v>
      </c>
      <c r="BT109" t="s">
        <v>130</v>
      </c>
      <c r="BU109" t="s">
        <v>130</v>
      </c>
      <c r="BV109" t="s">
        <v>130</v>
      </c>
      <c r="BW109" t="s">
        <v>130</v>
      </c>
      <c r="BX109" t="s">
        <v>130</v>
      </c>
      <c r="BY109" t="s">
        <v>130</v>
      </c>
      <c r="BZ109" t="s">
        <v>130</v>
      </c>
      <c r="CA109" t="s">
        <v>130</v>
      </c>
      <c r="CB109" t="s">
        <v>130</v>
      </c>
      <c r="CC109" t="s">
        <v>130</v>
      </c>
      <c r="CD109" t="s">
        <v>130</v>
      </c>
      <c r="CE109" t="s">
        <v>130</v>
      </c>
      <c r="CF109" t="s">
        <v>130</v>
      </c>
      <c r="CG109" t="s">
        <v>130</v>
      </c>
      <c r="CH109" t="s">
        <v>130</v>
      </c>
      <c r="CI109" t="s">
        <v>130</v>
      </c>
      <c r="CJ109" t="s">
        <v>130</v>
      </c>
      <c r="CK109" t="s">
        <v>130</v>
      </c>
      <c r="CL109" t="s">
        <v>130</v>
      </c>
      <c r="CM109" t="s">
        <v>130</v>
      </c>
      <c r="CN109" t="s">
        <v>130</v>
      </c>
      <c r="CO109" t="s">
        <v>130</v>
      </c>
      <c r="CP109" t="s">
        <v>130</v>
      </c>
      <c r="CQ109" t="s">
        <v>130</v>
      </c>
      <c r="CR109" t="s">
        <v>130</v>
      </c>
      <c r="CS109" t="s">
        <v>130</v>
      </c>
      <c r="CT109" t="s">
        <v>130</v>
      </c>
      <c r="CU109" t="s">
        <v>130</v>
      </c>
      <c r="CV109" t="s">
        <v>130</v>
      </c>
      <c r="CW109" t="s">
        <v>130</v>
      </c>
      <c r="CX109" t="s">
        <v>130</v>
      </c>
      <c r="CY109" t="s">
        <v>130</v>
      </c>
      <c r="CZ109" t="s">
        <v>130</v>
      </c>
      <c r="DA109">
        <v>567590104</v>
      </c>
      <c r="DB109" t="s">
        <v>389</v>
      </c>
      <c r="DC109" s="1">
        <v>45461.589097222219</v>
      </c>
      <c r="DF109" t="s">
        <v>133</v>
      </c>
      <c r="DH109" t="s">
        <v>134</v>
      </c>
      <c r="DJ109">
        <v>108</v>
      </c>
    </row>
    <row r="110" spans="1:114" x14ac:dyDescent="0.25">
      <c r="A110" t="s">
        <v>170</v>
      </c>
      <c r="B110">
        <v>42</v>
      </c>
      <c r="C110" t="s">
        <v>115</v>
      </c>
      <c r="D110" t="s">
        <v>116</v>
      </c>
      <c r="E110" t="s">
        <v>117</v>
      </c>
      <c r="F110" t="s">
        <v>145</v>
      </c>
      <c r="G110" t="s">
        <v>146</v>
      </c>
      <c r="H110" t="s">
        <v>162</v>
      </c>
      <c r="I110" t="s">
        <v>121</v>
      </c>
      <c r="J110" t="s">
        <v>121</v>
      </c>
      <c r="K110" t="s">
        <v>122</v>
      </c>
      <c r="L110" t="s">
        <v>122</v>
      </c>
      <c r="M110" t="s">
        <v>122</v>
      </c>
      <c r="N110" t="s">
        <v>124</v>
      </c>
      <c r="O110" t="s">
        <v>155</v>
      </c>
      <c r="P110">
        <v>1</v>
      </c>
      <c r="Q110">
        <v>1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 t="s">
        <v>167</v>
      </c>
      <c r="Y110" t="s">
        <v>176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 t="s">
        <v>129</v>
      </c>
      <c r="AR110" t="s">
        <v>129</v>
      </c>
      <c r="AS110" t="s">
        <v>130</v>
      </c>
      <c r="AT110" t="s">
        <v>131</v>
      </c>
      <c r="AU110" t="s">
        <v>130</v>
      </c>
      <c r="AV110" t="s">
        <v>131</v>
      </c>
      <c r="AW110" t="s">
        <v>129</v>
      </c>
      <c r="AX110" t="s">
        <v>129</v>
      </c>
      <c r="AY110" t="s">
        <v>129</v>
      </c>
      <c r="AZ110" t="s">
        <v>129</v>
      </c>
      <c r="BA110" t="s">
        <v>130</v>
      </c>
      <c r="BB110" t="s">
        <v>129</v>
      </c>
      <c r="BC110" t="s">
        <v>130</v>
      </c>
      <c r="BD110" t="s">
        <v>130</v>
      </c>
      <c r="BE110" t="s">
        <v>129</v>
      </c>
      <c r="BF110" t="s">
        <v>129</v>
      </c>
      <c r="BG110" t="s">
        <v>130</v>
      </c>
      <c r="BH110" t="s">
        <v>130</v>
      </c>
      <c r="BI110" t="s">
        <v>129</v>
      </c>
      <c r="BJ110" t="s">
        <v>129</v>
      </c>
      <c r="BK110" t="s">
        <v>129</v>
      </c>
      <c r="BL110" t="s">
        <v>130</v>
      </c>
      <c r="BM110" t="s">
        <v>130</v>
      </c>
      <c r="BN110" t="s">
        <v>130</v>
      </c>
      <c r="BO110" t="s">
        <v>129</v>
      </c>
      <c r="BP110" t="s">
        <v>131</v>
      </c>
      <c r="BQ110" t="s">
        <v>129</v>
      </c>
      <c r="BR110" t="s">
        <v>130</v>
      </c>
      <c r="BS110" t="s">
        <v>130</v>
      </c>
      <c r="BT110" t="s">
        <v>129</v>
      </c>
      <c r="BU110" t="s">
        <v>130</v>
      </c>
      <c r="BV110" t="s">
        <v>129</v>
      </c>
      <c r="BW110" t="s">
        <v>130</v>
      </c>
      <c r="BX110" t="s">
        <v>129</v>
      </c>
      <c r="BY110" t="s">
        <v>129</v>
      </c>
      <c r="BZ110" t="s">
        <v>130</v>
      </c>
      <c r="CA110" t="s">
        <v>130</v>
      </c>
      <c r="CB110" t="s">
        <v>130</v>
      </c>
      <c r="CC110" t="s">
        <v>130</v>
      </c>
      <c r="CD110" t="s">
        <v>130</v>
      </c>
      <c r="CE110" t="s">
        <v>129</v>
      </c>
      <c r="CF110" t="s">
        <v>130</v>
      </c>
      <c r="CG110" t="s">
        <v>129</v>
      </c>
      <c r="CH110" t="s">
        <v>130</v>
      </c>
      <c r="CI110" t="s">
        <v>129</v>
      </c>
      <c r="CJ110" t="s">
        <v>130</v>
      </c>
      <c r="CK110" t="s">
        <v>129</v>
      </c>
      <c r="CL110" t="s">
        <v>129</v>
      </c>
      <c r="CM110" t="s">
        <v>130</v>
      </c>
      <c r="CN110" t="s">
        <v>129</v>
      </c>
      <c r="CO110" t="s">
        <v>130</v>
      </c>
      <c r="CP110" t="s">
        <v>130</v>
      </c>
      <c r="CQ110" t="s">
        <v>130</v>
      </c>
      <c r="CR110" t="s">
        <v>130</v>
      </c>
      <c r="CS110" t="s">
        <v>130</v>
      </c>
      <c r="CT110" t="s">
        <v>130</v>
      </c>
      <c r="CU110" t="s">
        <v>130</v>
      </c>
      <c r="CV110" t="s">
        <v>129</v>
      </c>
      <c r="CW110" t="s">
        <v>130</v>
      </c>
      <c r="CX110" t="s">
        <v>129</v>
      </c>
      <c r="CY110" t="s">
        <v>128</v>
      </c>
      <c r="CZ110" t="s">
        <v>129</v>
      </c>
      <c r="DA110">
        <v>567599652</v>
      </c>
      <c r="DB110" t="s">
        <v>390</v>
      </c>
      <c r="DC110" s="1">
        <v>45461.618738425917</v>
      </c>
      <c r="DF110" t="s">
        <v>133</v>
      </c>
      <c r="DH110" t="s">
        <v>134</v>
      </c>
      <c r="DJ110">
        <v>109</v>
      </c>
    </row>
    <row r="111" spans="1:114" x14ac:dyDescent="0.25">
      <c r="A111" t="s">
        <v>170</v>
      </c>
      <c r="B111">
        <v>20</v>
      </c>
      <c r="C111" t="s">
        <v>152</v>
      </c>
      <c r="D111" t="s">
        <v>153</v>
      </c>
      <c r="E111" t="s">
        <v>174</v>
      </c>
      <c r="F111" t="s">
        <v>146</v>
      </c>
      <c r="G111" t="s">
        <v>146</v>
      </c>
      <c r="H111" t="s">
        <v>162</v>
      </c>
      <c r="I111" t="s">
        <v>138</v>
      </c>
      <c r="J111" t="s">
        <v>121</v>
      </c>
      <c r="K111" t="s">
        <v>122</v>
      </c>
      <c r="L111" t="s">
        <v>123</v>
      </c>
      <c r="M111" t="s">
        <v>122</v>
      </c>
      <c r="N111" t="s">
        <v>124</v>
      </c>
      <c r="O111" t="s">
        <v>155</v>
      </c>
      <c r="P111">
        <v>1</v>
      </c>
      <c r="Q111">
        <v>1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 t="s">
        <v>126</v>
      </c>
      <c r="Y111" t="s">
        <v>159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 t="s">
        <v>129</v>
      </c>
      <c r="AR111" t="s">
        <v>128</v>
      </c>
      <c r="AS111" t="s">
        <v>130</v>
      </c>
      <c r="AT111" t="s">
        <v>129</v>
      </c>
      <c r="AU111" t="s">
        <v>128</v>
      </c>
      <c r="AV111" t="s">
        <v>130</v>
      </c>
      <c r="AW111" t="s">
        <v>129</v>
      </c>
      <c r="AX111" t="s">
        <v>130</v>
      </c>
      <c r="AY111" t="s">
        <v>129</v>
      </c>
      <c r="AZ111" t="s">
        <v>131</v>
      </c>
      <c r="BA111" t="s">
        <v>130</v>
      </c>
      <c r="BB111" t="s">
        <v>130</v>
      </c>
      <c r="BC111" t="s">
        <v>128</v>
      </c>
      <c r="BD111" t="s">
        <v>130</v>
      </c>
      <c r="BE111" t="s">
        <v>130</v>
      </c>
      <c r="BF111" t="s">
        <v>128</v>
      </c>
      <c r="BG111" t="s">
        <v>129</v>
      </c>
      <c r="BH111" t="s">
        <v>130</v>
      </c>
      <c r="BI111" t="s">
        <v>130</v>
      </c>
      <c r="BJ111" t="s">
        <v>130</v>
      </c>
      <c r="BK111" t="s">
        <v>130</v>
      </c>
      <c r="BL111" t="s">
        <v>130</v>
      </c>
      <c r="BM111" t="s">
        <v>130</v>
      </c>
      <c r="BN111" t="s">
        <v>129</v>
      </c>
      <c r="BO111" t="s">
        <v>130</v>
      </c>
      <c r="BP111" t="s">
        <v>131</v>
      </c>
      <c r="BQ111" t="s">
        <v>131</v>
      </c>
      <c r="BR111" t="s">
        <v>129</v>
      </c>
      <c r="BS111" t="s">
        <v>129</v>
      </c>
      <c r="BT111" t="s">
        <v>131</v>
      </c>
      <c r="BU111" t="s">
        <v>128</v>
      </c>
      <c r="BV111" t="s">
        <v>130</v>
      </c>
      <c r="BW111" t="s">
        <v>130</v>
      </c>
      <c r="BX111" t="s">
        <v>131</v>
      </c>
      <c r="BY111" t="s">
        <v>129</v>
      </c>
      <c r="BZ111" t="s">
        <v>130</v>
      </c>
      <c r="CA111" t="s">
        <v>129</v>
      </c>
      <c r="CB111" t="s">
        <v>130</v>
      </c>
      <c r="CC111" t="s">
        <v>129</v>
      </c>
      <c r="CD111" t="s">
        <v>130</v>
      </c>
      <c r="CE111" t="s">
        <v>130</v>
      </c>
      <c r="CF111" t="s">
        <v>129</v>
      </c>
      <c r="CG111" t="s">
        <v>129</v>
      </c>
      <c r="CH111" t="s">
        <v>130</v>
      </c>
      <c r="CI111" t="s">
        <v>130</v>
      </c>
      <c r="CJ111" t="s">
        <v>130</v>
      </c>
      <c r="CK111" t="s">
        <v>131</v>
      </c>
      <c r="CL111" t="s">
        <v>130</v>
      </c>
      <c r="CM111" t="s">
        <v>131</v>
      </c>
      <c r="CN111" t="s">
        <v>130</v>
      </c>
      <c r="CO111" t="s">
        <v>131</v>
      </c>
      <c r="CP111" t="s">
        <v>130</v>
      </c>
      <c r="CQ111" t="s">
        <v>130</v>
      </c>
      <c r="CR111" t="s">
        <v>131</v>
      </c>
      <c r="CS111" t="s">
        <v>131</v>
      </c>
      <c r="CT111" t="s">
        <v>128</v>
      </c>
      <c r="CU111" t="s">
        <v>130</v>
      </c>
      <c r="CV111" t="s">
        <v>129</v>
      </c>
      <c r="CW111" t="s">
        <v>130</v>
      </c>
      <c r="CX111" t="s">
        <v>130</v>
      </c>
      <c r="CY111" t="s">
        <v>130</v>
      </c>
      <c r="CZ111" t="s">
        <v>128</v>
      </c>
      <c r="DA111">
        <v>567609037</v>
      </c>
      <c r="DB111" t="s">
        <v>391</v>
      </c>
      <c r="DC111" s="1">
        <v>45461.645891203712</v>
      </c>
      <c r="DF111" t="s">
        <v>133</v>
      </c>
      <c r="DH111" t="s">
        <v>134</v>
      </c>
      <c r="DJ111">
        <v>110</v>
      </c>
    </row>
    <row r="112" spans="1:114" x14ac:dyDescent="0.25">
      <c r="A112" t="s">
        <v>161</v>
      </c>
      <c r="B112">
        <v>48</v>
      </c>
      <c r="C112" t="s">
        <v>115</v>
      </c>
      <c r="D112" t="s">
        <v>116</v>
      </c>
      <c r="E112" t="s">
        <v>179</v>
      </c>
      <c r="F112" t="s">
        <v>119</v>
      </c>
      <c r="G112" t="s">
        <v>146</v>
      </c>
      <c r="H112" t="s">
        <v>162</v>
      </c>
      <c r="I112" t="s">
        <v>131</v>
      </c>
      <c r="J112" t="s">
        <v>121</v>
      </c>
      <c r="K112" t="s">
        <v>123</v>
      </c>
      <c r="L112" t="s">
        <v>123</v>
      </c>
      <c r="M112" t="s">
        <v>123</v>
      </c>
      <c r="N112" t="s">
        <v>148</v>
      </c>
      <c r="O112" t="s">
        <v>175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 t="s">
        <v>167</v>
      </c>
      <c r="Y112" t="s">
        <v>232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 t="s">
        <v>129</v>
      </c>
      <c r="AR112" t="s">
        <v>129</v>
      </c>
      <c r="AS112" t="s">
        <v>129</v>
      </c>
      <c r="AT112" t="s">
        <v>130</v>
      </c>
      <c r="AU112" t="s">
        <v>130</v>
      </c>
      <c r="AV112" t="s">
        <v>130</v>
      </c>
      <c r="AW112" t="s">
        <v>130</v>
      </c>
      <c r="AX112" t="s">
        <v>131</v>
      </c>
      <c r="AY112" t="s">
        <v>130</v>
      </c>
      <c r="AZ112" t="s">
        <v>129</v>
      </c>
      <c r="BA112" t="s">
        <v>129</v>
      </c>
      <c r="BB112" t="s">
        <v>131</v>
      </c>
      <c r="BC112" t="s">
        <v>129</v>
      </c>
      <c r="BD112" t="s">
        <v>130</v>
      </c>
      <c r="BE112" t="s">
        <v>129</v>
      </c>
      <c r="BF112" t="s">
        <v>130</v>
      </c>
      <c r="BG112" t="s">
        <v>130</v>
      </c>
      <c r="BH112" t="s">
        <v>129</v>
      </c>
      <c r="BI112" t="s">
        <v>131</v>
      </c>
      <c r="BJ112" t="s">
        <v>129</v>
      </c>
      <c r="BK112" t="s">
        <v>129</v>
      </c>
      <c r="BL112" t="s">
        <v>129</v>
      </c>
      <c r="BM112" t="s">
        <v>130</v>
      </c>
      <c r="BN112" t="s">
        <v>129</v>
      </c>
      <c r="BO112" t="s">
        <v>129</v>
      </c>
      <c r="BP112" t="s">
        <v>130</v>
      </c>
      <c r="BQ112" t="s">
        <v>131</v>
      </c>
      <c r="BR112" t="s">
        <v>131</v>
      </c>
      <c r="BS112" t="s">
        <v>129</v>
      </c>
      <c r="BT112" t="s">
        <v>130</v>
      </c>
      <c r="BU112" t="s">
        <v>130</v>
      </c>
      <c r="BV112" t="s">
        <v>130</v>
      </c>
      <c r="BW112" t="s">
        <v>130</v>
      </c>
      <c r="BX112" t="s">
        <v>130</v>
      </c>
      <c r="BY112" t="s">
        <v>130</v>
      </c>
      <c r="BZ112" t="s">
        <v>130</v>
      </c>
      <c r="CA112" t="s">
        <v>130</v>
      </c>
      <c r="CB112" t="s">
        <v>130</v>
      </c>
      <c r="CC112" t="s">
        <v>130</v>
      </c>
      <c r="CD112" t="s">
        <v>129</v>
      </c>
      <c r="CE112" t="s">
        <v>130</v>
      </c>
      <c r="CF112" t="s">
        <v>130</v>
      </c>
      <c r="CG112" t="s">
        <v>129</v>
      </c>
      <c r="CH112" t="s">
        <v>130</v>
      </c>
      <c r="CI112" t="s">
        <v>129</v>
      </c>
      <c r="CJ112" t="s">
        <v>130</v>
      </c>
      <c r="CK112" t="s">
        <v>129</v>
      </c>
      <c r="CL112" t="s">
        <v>130</v>
      </c>
      <c r="CM112" t="s">
        <v>129</v>
      </c>
      <c r="CN112" t="s">
        <v>130</v>
      </c>
      <c r="CO112" t="s">
        <v>129</v>
      </c>
      <c r="CP112" t="s">
        <v>130</v>
      </c>
      <c r="CQ112" t="s">
        <v>130</v>
      </c>
      <c r="CR112" t="s">
        <v>129</v>
      </c>
      <c r="CS112" t="s">
        <v>130</v>
      </c>
      <c r="CT112" t="s">
        <v>129</v>
      </c>
      <c r="CU112" t="s">
        <v>129</v>
      </c>
      <c r="CV112" t="s">
        <v>130</v>
      </c>
      <c r="CW112" t="s">
        <v>130</v>
      </c>
      <c r="CX112" t="s">
        <v>130</v>
      </c>
      <c r="CY112" t="s">
        <v>130</v>
      </c>
      <c r="CZ112" t="s">
        <v>129</v>
      </c>
      <c r="DA112">
        <v>567619124</v>
      </c>
      <c r="DB112" t="s">
        <v>392</v>
      </c>
      <c r="DC112" s="1">
        <v>45461.676493055558</v>
      </c>
      <c r="DF112" t="s">
        <v>133</v>
      </c>
      <c r="DH112" t="s">
        <v>134</v>
      </c>
      <c r="DJ112">
        <v>111</v>
      </c>
    </row>
    <row r="113" spans="1:114" x14ac:dyDescent="0.25">
      <c r="A113" t="s">
        <v>250</v>
      </c>
      <c r="B113">
        <v>18</v>
      </c>
      <c r="C113" t="s">
        <v>152</v>
      </c>
      <c r="D113" t="s">
        <v>116</v>
      </c>
      <c r="E113" t="s">
        <v>117</v>
      </c>
      <c r="F113" t="s">
        <v>146</v>
      </c>
      <c r="G113" t="s">
        <v>136</v>
      </c>
      <c r="H113" t="s">
        <v>162</v>
      </c>
      <c r="I113" t="s">
        <v>131</v>
      </c>
      <c r="J113" t="s">
        <v>131</v>
      </c>
      <c r="K113" t="s">
        <v>139</v>
      </c>
      <c r="L113" t="s">
        <v>122</v>
      </c>
      <c r="M113" t="s">
        <v>122</v>
      </c>
      <c r="N113" t="s">
        <v>124</v>
      </c>
      <c r="O113" t="s">
        <v>247</v>
      </c>
      <c r="P113">
        <v>1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 t="s">
        <v>126</v>
      </c>
      <c r="Y113" t="s">
        <v>176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 t="s">
        <v>130</v>
      </c>
      <c r="AR113" t="s">
        <v>129</v>
      </c>
      <c r="AS113" t="s">
        <v>130</v>
      </c>
      <c r="AT113" t="s">
        <v>129</v>
      </c>
      <c r="AU113" t="s">
        <v>129</v>
      </c>
      <c r="AV113" t="s">
        <v>130</v>
      </c>
      <c r="AW113" t="s">
        <v>131</v>
      </c>
      <c r="AX113" t="s">
        <v>130</v>
      </c>
      <c r="AY113" t="s">
        <v>130</v>
      </c>
      <c r="AZ113" t="s">
        <v>130</v>
      </c>
      <c r="BA113" t="s">
        <v>129</v>
      </c>
      <c r="BB113" t="s">
        <v>131</v>
      </c>
      <c r="BC113" t="s">
        <v>131</v>
      </c>
      <c r="BD113" t="s">
        <v>131</v>
      </c>
      <c r="BE113" t="s">
        <v>131</v>
      </c>
      <c r="BF113" t="s">
        <v>131</v>
      </c>
      <c r="BG113" t="s">
        <v>131</v>
      </c>
      <c r="BH113" t="s">
        <v>130</v>
      </c>
      <c r="BI113" t="s">
        <v>130</v>
      </c>
      <c r="BJ113" t="s">
        <v>131</v>
      </c>
      <c r="BK113" t="s">
        <v>130</v>
      </c>
      <c r="BL113" t="s">
        <v>131</v>
      </c>
      <c r="BM113" t="s">
        <v>131</v>
      </c>
      <c r="BN113" t="s">
        <v>131</v>
      </c>
      <c r="BO113" t="s">
        <v>130</v>
      </c>
      <c r="BP113" t="s">
        <v>130</v>
      </c>
      <c r="BQ113" t="s">
        <v>129</v>
      </c>
      <c r="BR113" t="s">
        <v>129</v>
      </c>
      <c r="BS113" t="s">
        <v>130</v>
      </c>
      <c r="BT113" t="s">
        <v>130</v>
      </c>
      <c r="BU113" t="s">
        <v>130</v>
      </c>
      <c r="BV113" t="s">
        <v>129</v>
      </c>
      <c r="BW113" t="s">
        <v>129</v>
      </c>
      <c r="BX113" t="s">
        <v>130</v>
      </c>
      <c r="BY113" t="s">
        <v>129</v>
      </c>
      <c r="BZ113" t="s">
        <v>130</v>
      </c>
      <c r="CA113" t="s">
        <v>129</v>
      </c>
      <c r="CB113" t="s">
        <v>130</v>
      </c>
      <c r="CC113" t="s">
        <v>129</v>
      </c>
      <c r="CD113" t="s">
        <v>130</v>
      </c>
      <c r="CE113" t="s">
        <v>129</v>
      </c>
      <c r="CF113" t="s">
        <v>130</v>
      </c>
      <c r="CG113" t="s">
        <v>129</v>
      </c>
      <c r="CH113" t="s">
        <v>130</v>
      </c>
      <c r="CI113" t="s">
        <v>129</v>
      </c>
      <c r="CJ113" t="s">
        <v>128</v>
      </c>
      <c r="CK113" t="s">
        <v>129</v>
      </c>
      <c r="CL113" t="s">
        <v>129</v>
      </c>
      <c r="CM113" t="s">
        <v>130</v>
      </c>
      <c r="CN113" t="s">
        <v>129</v>
      </c>
      <c r="CO113" t="s">
        <v>129</v>
      </c>
      <c r="CP113" t="s">
        <v>129</v>
      </c>
      <c r="CQ113" t="s">
        <v>129</v>
      </c>
      <c r="CR113" t="s">
        <v>130</v>
      </c>
      <c r="CS113" t="s">
        <v>129</v>
      </c>
      <c r="CT113" t="s">
        <v>130</v>
      </c>
      <c r="CU113" t="s">
        <v>130</v>
      </c>
      <c r="CV113" t="s">
        <v>131</v>
      </c>
      <c r="CW113" t="s">
        <v>129</v>
      </c>
      <c r="CX113" t="s">
        <v>130</v>
      </c>
      <c r="CY113" t="s">
        <v>129</v>
      </c>
      <c r="CZ113" t="s">
        <v>130</v>
      </c>
      <c r="DA113">
        <v>567635917</v>
      </c>
      <c r="DB113" t="s">
        <v>393</v>
      </c>
      <c r="DC113" s="1">
        <v>45461.756168981483</v>
      </c>
      <c r="DF113" t="s">
        <v>133</v>
      </c>
      <c r="DH113" t="s">
        <v>134</v>
      </c>
      <c r="DJ113">
        <v>112</v>
      </c>
    </row>
    <row r="114" spans="1:114" x14ac:dyDescent="0.25">
      <c r="A114" t="s">
        <v>170</v>
      </c>
      <c r="B114">
        <v>41</v>
      </c>
      <c r="C114" t="s">
        <v>368</v>
      </c>
      <c r="D114" t="s">
        <v>116</v>
      </c>
      <c r="E114" t="s">
        <v>117</v>
      </c>
      <c r="F114" t="s">
        <v>136</v>
      </c>
      <c r="G114" t="s">
        <v>146</v>
      </c>
      <c r="H114" t="s">
        <v>120</v>
      </c>
      <c r="I114" t="s">
        <v>121</v>
      </c>
      <c r="J114" t="s">
        <v>121</v>
      </c>
      <c r="K114" t="s">
        <v>122</v>
      </c>
      <c r="L114" t="s">
        <v>122</v>
      </c>
      <c r="M114" t="s">
        <v>122</v>
      </c>
      <c r="N114" t="s">
        <v>148</v>
      </c>
      <c r="O114" t="s">
        <v>299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 t="s">
        <v>126</v>
      </c>
      <c r="Y114" t="s">
        <v>159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</v>
      </c>
      <c r="AQ114" t="s">
        <v>129</v>
      </c>
      <c r="AR114" t="s">
        <v>128</v>
      </c>
      <c r="AS114" t="s">
        <v>130</v>
      </c>
      <c r="AT114" t="s">
        <v>128</v>
      </c>
      <c r="AU114" t="s">
        <v>130</v>
      </c>
      <c r="AV114" t="s">
        <v>129</v>
      </c>
      <c r="AW114" t="s">
        <v>130</v>
      </c>
      <c r="AX114" t="s">
        <v>130</v>
      </c>
      <c r="AY114" t="s">
        <v>129</v>
      </c>
      <c r="AZ114" t="s">
        <v>129</v>
      </c>
      <c r="BA114" t="s">
        <v>130</v>
      </c>
      <c r="BB114" t="s">
        <v>130</v>
      </c>
      <c r="BC114" t="s">
        <v>129</v>
      </c>
      <c r="BD114" t="s">
        <v>130</v>
      </c>
      <c r="BE114" t="s">
        <v>130</v>
      </c>
      <c r="BF114" t="s">
        <v>129</v>
      </c>
      <c r="BG114" t="s">
        <v>130</v>
      </c>
      <c r="BH114" t="s">
        <v>130</v>
      </c>
      <c r="BI114" t="s">
        <v>129</v>
      </c>
      <c r="BJ114" t="s">
        <v>129</v>
      </c>
      <c r="BK114" t="s">
        <v>129</v>
      </c>
      <c r="BL114" t="s">
        <v>129</v>
      </c>
      <c r="BM114" t="s">
        <v>130</v>
      </c>
      <c r="BN114" t="s">
        <v>130</v>
      </c>
      <c r="BO114" t="s">
        <v>129</v>
      </c>
      <c r="BP114" t="s">
        <v>131</v>
      </c>
      <c r="BQ114" t="s">
        <v>129</v>
      </c>
      <c r="BR114" t="s">
        <v>129</v>
      </c>
      <c r="BS114" t="s">
        <v>130</v>
      </c>
      <c r="BT114" t="s">
        <v>130</v>
      </c>
      <c r="BU114" t="s">
        <v>128</v>
      </c>
      <c r="BV114" t="s">
        <v>129</v>
      </c>
      <c r="BW114" t="s">
        <v>129</v>
      </c>
      <c r="BX114" t="s">
        <v>129</v>
      </c>
      <c r="BY114" t="s">
        <v>128</v>
      </c>
      <c r="BZ114" t="s">
        <v>129</v>
      </c>
      <c r="CA114" t="s">
        <v>129</v>
      </c>
      <c r="CB114" t="s">
        <v>129</v>
      </c>
      <c r="CC114" t="s">
        <v>130</v>
      </c>
      <c r="CD114" t="s">
        <v>129</v>
      </c>
      <c r="CE114" t="s">
        <v>130</v>
      </c>
      <c r="CF114" t="s">
        <v>129</v>
      </c>
      <c r="CG114" t="s">
        <v>129</v>
      </c>
      <c r="CH114" t="s">
        <v>130</v>
      </c>
      <c r="CI114" t="s">
        <v>128</v>
      </c>
      <c r="CJ114" t="s">
        <v>130</v>
      </c>
      <c r="CK114" t="s">
        <v>130</v>
      </c>
      <c r="CL114" t="s">
        <v>130</v>
      </c>
      <c r="CM114" t="s">
        <v>129</v>
      </c>
      <c r="CN114" t="s">
        <v>129</v>
      </c>
      <c r="CO114" t="s">
        <v>129</v>
      </c>
      <c r="CP114" t="s">
        <v>130</v>
      </c>
      <c r="CQ114" t="s">
        <v>130</v>
      </c>
      <c r="CR114" t="s">
        <v>130</v>
      </c>
      <c r="CS114" t="s">
        <v>129</v>
      </c>
      <c r="CT114" t="s">
        <v>129</v>
      </c>
      <c r="CU114" t="s">
        <v>128</v>
      </c>
      <c r="CV114" t="s">
        <v>131</v>
      </c>
      <c r="CW114" t="s">
        <v>129</v>
      </c>
      <c r="CX114" t="s">
        <v>129</v>
      </c>
      <c r="CY114" t="s">
        <v>129</v>
      </c>
      <c r="CZ114" t="s">
        <v>129</v>
      </c>
      <c r="DA114">
        <v>567638429</v>
      </c>
      <c r="DB114" t="s">
        <v>394</v>
      </c>
      <c r="DC114" s="1">
        <v>45461.773078703707</v>
      </c>
      <c r="DF114" t="s">
        <v>133</v>
      </c>
      <c r="DH114" t="s">
        <v>134</v>
      </c>
      <c r="DJ114">
        <v>113</v>
      </c>
    </row>
    <row r="115" spans="1:114" x14ac:dyDescent="0.25">
      <c r="A115" t="s">
        <v>329</v>
      </c>
      <c r="B115">
        <v>44</v>
      </c>
      <c r="C115" t="s">
        <v>115</v>
      </c>
      <c r="D115" t="s">
        <v>116</v>
      </c>
      <c r="E115" t="s">
        <v>117</v>
      </c>
      <c r="F115" t="s">
        <v>180</v>
      </c>
      <c r="G115" t="s">
        <v>146</v>
      </c>
      <c r="H115" t="s">
        <v>162</v>
      </c>
      <c r="I115" t="s">
        <v>121</v>
      </c>
      <c r="J115" t="s">
        <v>121</v>
      </c>
      <c r="K115" t="s">
        <v>123</v>
      </c>
      <c r="L115" t="s">
        <v>123</v>
      </c>
      <c r="M115" t="s">
        <v>123</v>
      </c>
      <c r="N115" t="s">
        <v>124</v>
      </c>
      <c r="O115" t="s">
        <v>186</v>
      </c>
      <c r="P115">
        <v>1</v>
      </c>
      <c r="Q115">
        <v>1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 t="s">
        <v>141</v>
      </c>
      <c r="Y115" t="s">
        <v>395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 t="s">
        <v>129</v>
      </c>
      <c r="AR115" t="s">
        <v>129</v>
      </c>
      <c r="AS115" t="s">
        <v>130</v>
      </c>
      <c r="AT115" t="s">
        <v>130</v>
      </c>
      <c r="AU115" t="s">
        <v>130</v>
      </c>
      <c r="AV115" t="s">
        <v>129</v>
      </c>
      <c r="AW115" t="s">
        <v>129</v>
      </c>
      <c r="AX115" t="s">
        <v>131</v>
      </c>
      <c r="AY115" t="s">
        <v>130</v>
      </c>
      <c r="AZ115" t="s">
        <v>128</v>
      </c>
      <c r="BA115" t="s">
        <v>129</v>
      </c>
      <c r="BB115" t="s">
        <v>128</v>
      </c>
      <c r="BC115" t="s">
        <v>129</v>
      </c>
      <c r="BD115" t="s">
        <v>131</v>
      </c>
      <c r="BE115" t="s">
        <v>128</v>
      </c>
      <c r="BF115" t="s">
        <v>129</v>
      </c>
      <c r="BG115" t="s">
        <v>130</v>
      </c>
      <c r="BH115" t="s">
        <v>130</v>
      </c>
      <c r="BI115" t="s">
        <v>129</v>
      </c>
      <c r="BJ115" t="s">
        <v>128</v>
      </c>
      <c r="BK115" t="s">
        <v>129</v>
      </c>
      <c r="BL115" t="s">
        <v>128</v>
      </c>
      <c r="BM115" t="s">
        <v>128</v>
      </c>
      <c r="BN115" t="s">
        <v>129</v>
      </c>
      <c r="BO115" t="s">
        <v>131</v>
      </c>
      <c r="BP115" t="s">
        <v>131</v>
      </c>
      <c r="BQ115" t="s">
        <v>131</v>
      </c>
      <c r="BR115" t="s">
        <v>128</v>
      </c>
      <c r="BS115" t="s">
        <v>129</v>
      </c>
      <c r="BT115" t="s">
        <v>131</v>
      </c>
      <c r="BU115" t="s">
        <v>129</v>
      </c>
      <c r="BV115" t="s">
        <v>128</v>
      </c>
      <c r="BW115" t="s">
        <v>128</v>
      </c>
      <c r="BX115" t="s">
        <v>129</v>
      </c>
      <c r="BY115" t="s">
        <v>128</v>
      </c>
      <c r="BZ115" t="s">
        <v>129</v>
      </c>
      <c r="CA115" t="s">
        <v>128</v>
      </c>
      <c r="CB115" t="s">
        <v>129</v>
      </c>
      <c r="CC115" t="s">
        <v>128</v>
      </c>
      <c r="CD115" t="s">
        <v>128</v>
      </c>
      <c r="CE115" t="s">
        <v>131</v>
      </c>
      <c r="CF115" t="s">
        <v>131</v>
      </c>
      <c r="CG115" t="s">
        <v>129</v>
      </c>
      <c r="CH115" t="s">
        <v>130</v>
      </c>
      <c r="CI115" t="s">
        <v>129</v>
      </c>
      <c r="CJ115" t="s">
        <v>128</v>
      </c>
      <c r="CK115" t="s">
        <v>128</v>
      </c>
      <c r="CL115" t="s">
        <v>131</v>
      </c>
      <c r="CM115" t="s">
        <v>128</v>
      </c>
      <c r="CN115" t="s">
        <v>128</v>
      </c>
      <c r="CO115" t="s">
        <v>129</v>
      </c>
      <c r="CP115" t="s">
        <v>129</v>
      </c>
      <c r="CQ115" t="s">
        <v>129</v>
      </c>
      <c r="CR115" t="s">
        <v>130</v>
      </c>
      <c r="CS115" t="s">
        <v>128</v>
      </c>
      <c r="CT115" t="s">
        <v>131</v>
      </c>
      <c r="CU115" t="s">
        <v>128</v>
      </c>
      <c r="CV115" t="s">
        <v>131</v>
      </c>
      <c r="CW115" t="s">
        <v>131</v>
      </c>
      <c r="CX115" t="s">
        <v>128</v>
      </c>
      <c r="CY115" t="s">
        <v>129</v>
      </c>
      <c r="CZ115" t="s">
        <v>128</v>
      </c>
      <c r="DA115">
        <v>567674483</v>
      </c>
      <c r="DB115" t="s">
        <v>396</v>
      </c>
      <c r="DC115" s="1">
        <v>45462.153356481482</v>
      </c>
      <c r="DF115" t="s">
        <v>133</v>
      </c>
      <c r="DH115" t="s">
        <v>134</v>
      </c>
      <c r="DJ115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O30"/>
  <sheetViews>
    <sheetView tabSelected="1" zoomScale="85" zoomScaleNormal="85" workbookViewId="0">
      <selection activeCell="P7" sqref="P7"/>
    </sheetView>
  </sheetViews>
  <sheetFormatPr defaultRowHeight="15" x14ac:dyDescent="0.25"/>
  <cols>
    <col min="1" max="1" width="30" customWidth="1"/>
    <col min="3" max="3" width="12.140625" customWidth="1"/>
  </cols>
  <sheetData>
    <row r="1" spans="1:327" ht="172.5" customHeight="1" x14ac:dyDescent="0.25">
      <c r="B1" s="2" t="s">
        <v>0</v>
      </c>
      <c r="C1" s="6" t="s">
        <v>1</v>
      </c>
      <c r="D1" s="6" t="s">
        <v>2</v>
      </c>
      <c r="E1" s="7"/>
      <c r="F1" s="7"/>
      <c r="G1" s="7"/>
      <c r="H1" s="7"/>
      <c r="I1" s="6" t="s">
        <v>3</v>
      </c>
      <c r="J1" s="7"/>
      <c r="K1" s="6" t="s">
        <v>4</v>
      </c>
      <c r="L1" s="7"/>
      <c r="M1" s="7"/>
      <c r="N1" s="7"/>
      <c r="O1" s="6" t="s">
        <v>5</v>
      </c>
      <c r="P1" s="7"/>
      <c r="Q1" s="7"/>
      <c r="R1" s="7"/>
      <c r="S1" s="7"/>
      <c r="T1" s="7"/>
      <c r="U1" s="6" t="s">
        <v>6</v>
      </c>
      <c r="V1" s="7"/>
      <c r="W1" s="7"/>
      <c r="X1" s="7"/>
      <c r="Y1" s="7"/>
      <c r="Z1" s="6" t="s">
        <v>7</v>
      </c>
      <c r="AA1" s="7"/>
      <c r="AB1" s="7"/>
      <c r="AC1" s="7"/>
      <c r="AD1" s="6" t="s">
        <v>8</v>
      </c>
      <c r="AE1" s="7"/>
      <c r="AF1" s="7"/>
      <c r="AG1" s="7"/>
      <c r="AH1" s="6" t="s">
        <v>9</v>
      </c>
      <c r="AI1" s="7"/>
      <c r="AJ1" s="7"/>
      <c r="AK1" s="7"/>
      <c r="AL1" s="6" t="s">
        <v>10</v>
      </c>
      <c r="AM1" s="7"/>
      <c r="AN1" s="7"/>
      <c r="AO1" s="6" t="s">
        <v>11</v>
      </c>
      <c r="AP1" s="7"/>
      <c r="AQ1" s="7"/>
      <c r="AR1" s="6" t="s">
        <v>12</v>
      </c>
      <c r="AS1" s="7"/>
      <c r="AT1" s="7"/>
      <c r="AU1" s="6" t="s">
        <v>13</v>
      </c>
      <c r="AV1" s="7"/>
      <c r="AW1" s="7"/>
      <c r="AX1" s="2" t="s">
        <v>14</v>
      </c>
      <c r="AY1" s="6" t="s">
        <v>15</v>
      </c>
      <c r="AZ1" s="6" t="s">
        <v>16</v>
      </c>
      <c r="BA1" s="6" t="s">
        <v>17</v>
      </c>
      <c r="BB1" s="6" t="s">
        <v>18</v>
      </c>
      <c r="BC1" s="6" t="s">
        <v>19</v>
      </c>
      <c r="BD1" s="6" t="s">
        <v>20</v>
      </c>
      <c r="BE1" s="6" t="s">
        <v>21</v>
      </c>
      <c r="BF1" s="6" t="s">
        <v>22</v>
      </c>
      <c r="BG1" s="6" t="s">
        <v>23</v>
      </c>
      <c r="BH1" s="7"/>
      <c r="BI1" s="7"/>
      <c r="BJ1" s="2" t="s">
        <v>24</v>
      </c>
      <c r="BK1" s="6" t="s">
        <v>25</v>
      </c>
      <c r="BL1" s="6" t="s">
        <v>26</v>
      </c>
      <c r="BM1" s="6" t="s">
        <v>27</v>
      </c>
      <c r="BN1" s="6" t="s">
        <v>28</v>
      </c>
      <c r="BO1" s="6" t="s">
        <v>29</v>
      </c>
      <c r="BP1" s="6" t="s">
        <v>30</v>
      </c>
      <c r="BQ1" s="6" t="s">
        <v>31</v>
      </c>
      <c r="BR1" s="6" t="s">
        <v>32</v>
      </c>
      <c r="BS1" s="6" t="s">
        <v>33</v>
      </c>
      <c r="BT1" s="6" t="s">
        <v>34</v>
      </c>
      <c r="BU1" s="6" t="s">
        <v>35</v>
      </c>
      <c r="BV1" s="6" t="s">
        <v>36</v>
      </c>
      <c r="BW1" s="6" t="s">
        <v>37</v>
      </c>
      <c r="BX1" s="6" t="s">
        <v>38</v>
      </c>
      <c r="BY1" s="6" t="s">
        <v>39</v>
      </c>
      <c r="BZ1" s="6" t="s">
        <v>40</v>
      </c>
      <c r="CA1" s="6" t="s">
        <v>41</v>
      </c>
      <c r="CB1" s="6" t="s">
        <v>42</v>
      </c>
      <c r="CC1" s="7"/>
      <c r="CD1" s="7"/>
      <c r="CE1" s="7"/>
      <c r="CF1" s="6" t="s">
        <v>43</v>
      </c>
      <c r="CG1" s="7"/>
      <c r="CH1" s="7"/>
      <c r="CI1" s="7"/>
      <c r="CJ1" s="6" t="s">
        <v>44</v>
      </c>
      <c r="CK1" s="7"/>
      <c r="CL1" s="7"/>
      <c r="CM1" s="7"/>
      <c r="CN1" s="6" t="s">
        <v>45</v>
      </c>
      <c r="CO1" s="7"/>
      <c r="CP1" s="7"/>
      <c r="CQ1" s="7"/>
      <c r="CR1" s="6" t="s">
        <v>46</v>
      </c>
      <c r="CS1" s="7"/>
      <c r="CT1" s="7"/>
      <c r="CU1" s="7"/>
      <c r="CV1" s="6" t="s">
        <v>47</v>
      </c>
      <c r="CW1" s="7"/>
      <c r="CX1" s="7"/>
      <c r="CY1" s="7"/>
      <c r="CZ1" s="6" t="s">
        <v>48</v>
      </c>
      <c r="DA1" s="7"/>
      <c r="DB1" s="7"/>
      <c r="DC1" s="7"/>
      <c r="DD1" s="6" t="s">
        <v>49</v>
      </c>
      <c r="DE1" s="7"/>
      <c r="DF1" s="7"/>
      <c r="DG1" s="7"/>
      <c r="DH1" s="6" t="s">
        <v>50</v>
      </c>
      <c r="DI1" s="7"/>
      <c r="DJ1" s="7"/>
      <c r="DK1" s="7"/>
      <c r="DL1" s="6" t="s">
        <v>51</v>
      </c>
      <c r="DM1" s="7"/>
      <c r="DN1" s="7"/>
      <c r="DO1" s="7"/>
      <c r="DP1" s="6" t="s">
        <v>52</v>
      </c>
      <c r="DQ1" s="7"/>
      <c r="DR1" s="7"/>
      <c r="DS1" s="7"/>
      <c r="DT1" s="6" t="s">
        <v>53</v>
      </c>
      <c r="DU1" s="7"/>
      <c r="DV1" s="7"/>
      <c r="DW1" s="7"/>
      <c r="DX1" s="6" t="s">
        <v>54</v>
      </c>
      <c r="DY1" s="7"/>
      <c r="DZ1" s="7"/>
      <c r="EA1" s="7"/>
      <c r="EB1" s="6" t="s">
        <v>55</v>
      </c>
      <c r="EC1" s="7"/>
      <c r="ED1" s="7"/>
      <c r="EE1" s="7"/>
      <c r="EF1" s="6" t="s">
        <v>56</v>
      </c>
      <c r="EG1" s="7"/>
      <c r="EH1" s="7"/>
      <c r="EI1" s="7"/>
      <c r="EJ1" s="6" t="s">
        <v>57</v>
      </c>
      <c r="EK1" s="7"/>
      <c r="EL1" s="7"/>
      <c r="EM1" s="7"/>
      <c r="EN1" s="6" t="s">
        <v>58</v>
      </c>
      <c r="EO1" s="7"/>
      <c r="EP1" s="7"/>
      <c r="EQ1" s="7"/>
      <c r="ER1" s="6" t="s">
        <v>59</v>
      </c>
      <c r="ES1" s="7"/>
      <c r="ET1" s="7"/>
      <c r="EU1" s="7"/>
      <c r="EV1" s="6" t="s">
        <v>60</v>
      </c>
      <c r="EW1" s="7"/>
      <c r="EX1" s="7"/>
      <c r="EY1" s="7"/>
      <c r="EZ1" s="6" t="s">
        <v>61</v>
      </c>
      <c r="FA1" s="7"/>
      <c r="FB1" s="7"/>
      <c r="FC1" s="7"/>
      <c r="FD1" s="6" t="s">
        <v>62</v>
      </c>
      <c r="FE1" s="7"/>
      <c r="FF1" s="7"/>
      <c r="FG1" s="7"/>
      <c r="FH1" s="6" t="s">
        <v>63</v>
      </c>
      <c r="FI1" s="7"/>
      <c r="FJ1" s="7"/>
      <c r="FK1" s="7"/>
      <c r="FL1" s="6" t="s">
        <v>64</v>
      </c>
      <c r="FM1" s="7"/>
      <c r="FN1" s="7"/>
      <c r="FO1" s="7"/>
      <c r="FP1" s="6" t="s">
        <v>65</v>
      </c>
      <c r="FQ1" s="7"/>
      <c r="FR1" s="7"/>
      <c r="FS1" s="7"/>
      <c r="FT1" s="6" t="s">
        <v>66</v>
      </c>
      <c r="FU1" s="7"/>
      <c r="FV1" s="7"/>
      <c r="FW1" s="7"/>
      <c r="FX1" s="6" t="s">
        <v>67</v>
      </c>
      <c r="FY1" s="7"/>
      <c r="FZ1" s="7"/>
      <c r="GA1" s="7"/>
      <c r="GB1" s="6" t="s">
        <v>68</v>
      </c>
      <c r="GC1" s="7"/>
      <c r="GD1" s="7"/>
      <c r="GE1" s="7"/>
      <c r="GF1" s="6" t="s">
        <v>69</v>
      </c>
      <c r="GG1" s="7"/>
      <c r="GH1" s="7"/>
      <c r="GI1" s="7"/>
      <c r="GJ1" s="6" t="s">
        <v>70</v>
      </c>
      <c r="GK1" s="7"/>
      <c r="GL1" s="7"/>
      <c r="GM1" s="7"/>
      <c r="GN1" s="6" t="s">
        <v>71</v>
      </c>
      <c r="GO1" s="7"/>
      <c r="GP1" s="7"/>
      <c r="GQ1" s="7"/>
      <c r="GR1" s="6" t="s">
        <v>72</v>
      </c>
      <c r="GS1" s="7"/>
      <c r="GT1" s="7"/>
      <c r="GU1" s="7"/>
      <c r="GV1" s="6" t="s">
        <v>73</v>
      </c>
      <c r="GW1" s="7"/>
      <c r="GX1" s="7"/>
      <c r="GY1" s="7"/>
      <c r="GZ1" s="6" t="s">
        <v>74</v>
      </c>
      <c r="HA1" s="7"/>
      <c r="HB1" s="7"/>
      <c r="HC1" s="7"/>
      <c r="HD1" s="6" t="s">
        <v>75</v>
      </c>
      <c r="HE1" s="7"/>
      <c r="HF1" s="7"/>
      <c r="HG1" s="7"/>
      <c r="HH1" s="6" t="s">
        <v>76</v>
      </c>
      <c r="HI1" s="7"/>
      <c r="HJ1" s="7"/>
      <c r="HK1" s="7"/>
      <c r="HL1" s="6" t="s">
        <v>77</v>
      </c>
      <c r="HM1" s="7"/>
      <c r="HN1" s="7"/>
      <c r="HO1" s="7"/>
      <c r="HP1" s="6" t="s">
        <v>78</v>
      </c>
      <c r="HQ1" s="7"/>
      <c r="HR1" s="7"/>
      <c r="HS1" s="7"/>
      <c r="HT1" s="6" t="s">
        <v>79</v>
      </c>
      <c r="HU1" s="7"/>
      <c r="HV1" s="7"/>
      <c r="HW1" s="7"/>
      <c r="HX1" s="6" t="s">
        <v>80</v>
      </c>
      <c r="HY1" s="7"/>
      <c r="HZ1" s="7"/>
      <c r="IA1" s="7"/>
      <c r="IB1" s="6" t="s">
        <v>81</v>
      </c>
      <c r="IC1" s="7"/>
      <c r="ID1" s="7"/>
      <c r="IE1" s="7"/>
      <c r="IF1" s="6" t="s">
        <v>82</v>
      </c>
      <c r="IG1" s="7"/>
      <c r="IH1" s="7"/>
      <c r="II1" s="7"/>
      <c r="IJ1" s="6" t="s">
        <v>83</v>
      </c>
      <c r="IK1" s="7"/>
      <c r="IL1" s="7"/>
      <c r="IM1" s="7"/>
      <c r="IN1" s="6" t="s">
        <v>84</v>
      </c>
      <c r="IO1" s="7"/>
      <c r="IP1" s="7"/>
      <c r="IQ1" s="7"/>
      <c r="IR1" s="6" t="s">
        <v>85</v>
      </c>
      <c r="IS1" s="7"/>
      <c r="IT1" s="7"/>
      <c r="IU1" s="7"/>
      <c r="IV1" s="6" t="s">
        <v>86</v>
      </c>
      <c r="IW1" s="7"/>
      <c r="IX1" s="7"/>
      <c r="IY1" s="7"/>
      <c r="IZ1" s="6" t="s">
        <v>87</v>
      </c>
      <c r="JA1" s="7"/>
      <c r="JB1" s="7"/>
      <c r="JC1" s="7"/>
      <c r="JD1" s="6" t="s">
        <v>88</v>
      </c>
      <c r="JE1" s="7"/>
      <c r="JF1" s="7"/>
      <c r="JG1" s="7"/>
      <c r="JH1" s="6" t="s">
        <v>89</v>
      </c>
      <c r="JI1" s="7"/>
      <c r="JJ1" s="7"/>
      <c r="JK1" s="7"/>
      <c r="JL1" s="6" t="s">
        <v>90</v>
      </c>
      <c r="JM1" s="7"/>
      <c r="JN1" s="7"/>
      <c r="JO1" s="7"/>
      <c r="JP1" s="6" t="s">
        <v>91</v>
      </c>
      <c r="JQ1" s="7"/>
      <c r="JR1" s="7"/>
      <c r="JS1" s="7"/>
      <c r="JT1" s="6" t="s">
        <v>92</v>
      </c>
      <c r="JU1" s="7"/>
      <c r="JV1" s="7"/>
      <c r="JW1" s="7"/>
      <c r="JX1" s="6" t="s">
        <v>93</v>
      </c>
      <c r="JY1" s="7"/>
      <c r="JZ1" s="7"/>
      <c r="KA1" s="7"/>
      <c r="KB1" s="6" t="s">
        <v>94</v>
      </c>
      <c r="KC1" s="7"/>
      <c r="KD1" s="7"/>
      <c r="KE1" s="7"/>
      <c r="KF1" s="6" t="s">
        <v>95</v>
      </c>
      <c r="KG1" s="7"/>
      <c r="KH1" s="7"/>
      <c r="KI1" s="7"/>
      <c r="KJ1" s="6" t="s">
        <v>96</v>
      </c>
      <c r="KK1" s="7"/>
      <c r="KL1" s="7"/>
      <c r="KM1" s="7"/>
      <c r="KN1" s="6" t="s">
        <v>97</v>
      </c>
      <c r="KO1" s="7"/>
      <c r="KP1" s="7"/>
      <c r="KQ1" s="7"/>
      <c r="KR1" s="6" t="s">
        <v>98</v>
      </c>
      <c r="KS1" s="7"/>
      <c r="KT1" s="7"/>
      <c r="KU1" s="7"/>
      <c r="KV1" s="6" t="s">
        <v>99</v>
      </c>
      <c r="KW1" s="7"/>
      <c r="KX1" s="7"/>
      <c r="KY1" s="7"/>
      <c r="KZ1" s="6" t="s">
        <v>100</v>
      </c>
      <c r="LA1" s="7"/>
      <c r="LB1" s="7"/>
      <c r="LC1" s="7"/>
      <c r="LD1" s="6" t="s">
        <v>101</v>
      </c>
      <c r="LE1" s="7"/>
      <c r="LF1" s="7"/>
      <c r="LG1" s="7"/>
      <c r="LH1" s="6" t="s">
        <v>102</v>
      </c>
      <c r="LI1" s="7"/>
      <c r="LJ1" s="7"/>
      <c r="LK1" s="7"/>
      <c r="LL1" s="6" t="s">
        <v>103</v>
      </c>
      <c r="LM1" s="7"/>
      <c r="LN1" s="7"/>
      <c r="LO1" s="7"/>
    </row>
    <row r="2" spans="1:327" ht="112.5" customHeight="1" x14ac:dyDescent="0.25">
      <c r="C2" s="7"/>
      <c r="D2" s="2" t="s">
        <v>115</v>
      </c>
      <c r="E2" s="2" t="s">
        <v>152</v>
      </c>
      <c r="F2" s="2" t="s">
        <v>178</v>
      </c>
      <c r="G2" s="2" t="s">
        <v>234</v>
      </c>
      <c r="H2" s="2" t="s">
        <v>368</v>
      </c>
      <c r="I2" s="2" t="s">
        <v>153</v>
      </c>
      <c r="J2" s="2" t="s">
        <v>116</v>
      </c>
      <c r="K2" s="2" t="s">
        <v>179</v>
      </c>
      <c r="L2" s="2" t="s">
        <v>154</v>
      </c>
      <c r="M2" s="2" t="s">
        <v>117</v>
      </c>
      <c r="N2" s="2" t="s">
        <v>174</v>
      </c>
      <c r="O2" s="2" t="s">
        <v>136</v>
      </c>
      <c r="P2" s="2" t="s">
        <v>119</v>
      </c>
      <c r="Q2" s="2" t="s">
        <v>146</v>
      </c>
      <c r="R2" s="2" t="s">
        <v>145</v>
      </c>
      <c r="S2" s="2" t="s">
        <v>118</v>
      </c>
      <c r="T2" s="2" t="s">
        <v>180</v>
      </c>
      <c r="U2" s="2" t="s">
        <v>136</v>
      </c>
      <c r="V2" s="2" t="s">
        <v>119</v>
      </c>
      <c r="W2" s="2" t="s">
        <v>146</v>
      </c>
      <c r="X2" s="2" t="s">
        <v>118</v>
      </c>
      <c r="Y2" s="2" t="s">
        <v>180</v>
      </c>
      <c r="Z2" s="2" t="s">
        <v>147</v>
      </c>
      <c r="AA2" s="2" t="s">
        <v>120</v>
      </c>
      <c r="AB2" s="2" t="s">
        <v>137</v>
      </c>
      <c r="AC2" s="2" t="s">
        <v>162</v>
      </c>
      <c r="AD2" s="2" t="s">
        <v>128</v>
      </c>
      <c r="AE2" s="2" t="s">
        <v>131</v>
      </c>
      <c r="AF2" s="2" t="s">
        <v>121</v>
      </c>
      <c r="AG2" s="2" t="s">
        <v>138</v>
      </c>
      <c r="AH2" s="2" t="s">
        <v>128</v>
      </c>
      <c r="AI2" s="2" t="s">
        <v>131</v>
      </c>
      <c r="AJ2" s="2" t="s">
        <v>121</v>
      </c>
      <c r="AK2" s="2" t="s">
        <v>138</v>
      </c>
      <c r="AL2" s="2" t="s">
        <v>139</v>
      </c>
      <c r="AM2" s="2" t="s">
        <v>123</v>
      </c>
      <c r="AN2" s="2" t="s">
        <v>122</v>
      </c>
      <c r="AO2" s="2" t="s">
        <v>139</v>
      </c>
      <c r="AP2" s="2" t="s">
        <v>123</v>
      </c>
      <c r="AQ2" s="2" t="s">
        <v>122</v>
      </c>
      <c r="AR2" s="2" t="s">
        <v>139</v>
      </c>
      <c r="AS2" s="2" t="s">
        <v>123</v>
      </c>
      <c r="AT2" s="2" t="s">
        <v>122</v>
      </c>
      <c r="AU2" s="2" t="s">
        <v>124</v>
      </c>
      <c r="AV2" s="2" t="s">
        <v>235</v>
      </c>
      <c r="AW2" s="2" t="s">
        <v>148</v>
      </c>
      <c r="AY2" s="7"/>
      <c r="AZ2" s="7"/>
      <c r="BA2" s="7"/>
      <c r="BB2" s="7"/>
      <c r="BC2" s="7"/>
      <c r="BD2" s="7"/>
      <c r="BE2" s="7"/>
      <c r="BF2" s="7"/>
      <c r="BG2" s="2" t="s">
        <v>141</v>
      </c>
      <c r="BH2" s="2" t="s">
        <v>167</v>
      </c>
      <c r="BI2" s="2" t="s">
        <v>126</v>
      </c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2" t="s">
        <v>128</v>
      </c>
      <c r="CC2" s="2" t="s">
        <v>131</v>
      </c>
      <c r="CD2" s="2" t="s">
        <v>129</v>
      </c>
      <c r="CE2" s="2" t="s">
        <v>130</v>
      </c>
      <c r="CF2" s="2" t="s">
        <v>128</v>
      </c>
      <c r="CG2" s="2" t="s">
        <v>131</v>
      </c>
      <c r="CH2" s="2" t="s">
        <v>129</v>
      </c>
      <c r="CI2" s="2" t="s">
        <v>130</v>
      </c>
      <c r="CJ2" s="2" t="s">
        <v>128</v>
      </c>
      <c r="CK2" s="2" t="s">
        <v>131</v>
      </c>
      <c r="CL2" s="2" t="s">
        <v>129</v>
      </c>
      <c r="CM2" s="2" t="s">
        <v>130</v>
      </c>
      <c r="CN2" s="2" t="s">
        <v>128</v>
      </c>
      <c r="CO2" s="2" t="s">
        <v>131</v>
      </c>
      <c r="CP2" s="2" t="s">
        <v>129</v>
      </c>
      <c r="CQ2" s="2" t="s">
        <v>130</v>
      </c>
      <c r="CR2" s="2" t="s">
        <v>128</v>
      </c>
      <c r="CS2" s="2" t="s">
        <v>131</v>
      </c>
      <c r="CT2" s="2" t="s">
        <v>129</v>
      </c>
      <c r="CU2" s="2" t="s">
        <v>130</v>
      </c>
      <c r="CV2" s="2" t="s">
        <v>128</v>
      </c>
      <c r="CW2" s="2" t="s">
        <v>131</v>
      </c>
      <c r="CX2" s="2" t="s">
        <v>129</v>
      </c>
      <c r="CY2" s="2" t="s">
        <v>130</v>
      </c>
      <c r="CZ2" s="2" t="s">
        <v>128</v>
      </c>
      <c r="DA2" s="2" t="s">
        <v>131</v>
      </c>
      <c r="DB2" s="2" t="s">
        <v>129</v>
      </c>
      <c r="DC2" s="2" t="s">
        <v>130</v>
      </c>
      <c r="DD2" s="2" t="s">
        <v>128</v>
      </c>
      <c r="DE2" s="2" t="s">
        <v>131</v>
      </c>
      <c r="DF2" s="2" t="s">
        <v>129</v>
      </c>
      <c r="DG2" s="2" t="s">
        <v>130</v>
      </c>
      <c r="DH2" s="2" t="s">
        <v>128</v>
      </c>
      <c r="DI2" s="2" t="s">
        <v>131</v>
      </c>
      <c r="DJ2" s="2" t="s">
        <v>129</v>
      </c>
      <c r="DK2" s="2" t="s">
        <v>130</v>
      </c>
      <c r="DL2" s="2" t="s">
        <v>128</v>
      </c>
      <c r="DM2" s="2" t="s">
        <v>131</v>
      </c>
      <c r="DN2" s="2" t="s">
        <v>129</v>
      </c>
      <c r="DO2" s="2" t="s">
        <v>130</v>
      </c>
      <c r="DP2" s="2" t="s">
        <v>128</v>
      </c>
      <c r="DQ2" s="2" t="s">
        <v>131</v>
      </c>
      <c r="DR2" s="2" t="s">
        <v>129</v>
      </c>
      <c r="DS2" s="2" t="s">
        <v>130</v>
      </c>
      <c r="DT2" s="2" t="s">
        <v>128</v>
      </c>
      <c r="DU2" s="2" t="s">
        <v>131</v>
      </c>
      <c r="DV2" s="2" t="s">
        <v>129</v>
      </c>
      <c r="DW2" s="2" t="s">
        <v>130</v>
      </c>
      <c r="DX2" s="2" t="s">
        <v>128</v>
      </c>
      <c r="DY2" s="2" t="s">
        <v>131</v>
      </c>
      <c r="DZ2" s="2" t="s">
        <v>129</v>
      </c>
      <c r="EA2" s="2" t="s">
        <v>130</v>
      </c>
      <c r="EB2" s="2" t="s">
        <v>128</v>
      </c>
      <c r="EC2" s="2" t="s">
        <v>131</v>
      </c>
      <c r="ED2" s="2" t="s">
        <v>129</v>
      </c>
      <c r="EE2" s="2" t="s">
        <v>130</v>
      </c>
      <c r="EF2" s="2" t="s">
        <v>128</v>
      </c>
      <c r="EG2" s="2" t="s">
        <v>131</v>
      </c>
      <c r="EH2" s="2" t="s">
        <v>129</v>
      </c>
      <c r="EI2" s="2" t="s">
        <v>130</v>
      </c>
      <c r="EJ2" s="2" t="s">
        <v>128</v>
      </c>
      <c r="EK2" s="2" t="s">
        <v>131</v>
      </c>
      <c r="EL2" s="2" t="s">
        <v>129</v>
      </c>
      <c r="EM2" s="2" t="s">
        <v>130</v>
      </c>
      <c r="EN2" s="2" t="s">
        <v>128</v>
      </c>
      <c r="EO2" s="2" t="s">
        <v>131</v>
      </c>
      <c r="EP2" s="2" t="s">
        <v>129</v>
      </c>
      <c r="EQ2" s="2" t="s">
        <v>130</v>
      </c>
      <c r="ER2" s="2" t="s">
        <v>128</v>
      </c>
      <c r="ES2" s="2" t="s">
        <v>131</v>
      </c>
      <c r="ET2" s="2" t="s">
        <v>129</v>
      </c>
      <c r="EU2" s="2" t="s">
        <v>130</v>
      </c>
      <c r="EV2" s="2" t="s">
        <v>128</v>
      </c>
      <c r="EW2" s="2" t="s">
        <v>131</v>
      </c>
      <c r="EX2" s="2" t="s">
        <v>129</v>
      </c>
      <c r="EY2" s="2" t="s">
        <v>130</v>
      </c>
      <c r="EZ2" s="2" t="s">
        <v>128</v>
      </c>
      <c r="FA2" s="2" t="s">
        <v>131</v>
      </c>
      <c r="FB2" s="2" t="s">
        <v>129</v>
      </c>
      <c r="FC2" s="2" t="s">
        <v>130</v>
      </c>
      <c r="FD2" s="2" t="s">
        <v>128</v>
      </c>
      <c r="FE2" s="2" t="s">
        <v>131</v>
      </c>
      <c r="FF2" s="2" t="s">
        <v>129</v>
      </c>
      <c r="FG2" s="2" t="s">
        <v>130</v>
      </c>
      <c r="FH2" s="2" t="s">
        <v>128</v>
      </c>
      <c r="FI2" s="2" t="s">
        <v>131</v>
      </c>
      <c r="FJ2" s="2" t="s">
        <v>129</v>
      </c>
      <c r="FK2" s="2" t="s">
        <v>130</v>
      </c>
      <c r="FL2" s="2" t="s">
        <v>128</v>
      </c>
      <c r="FM2" s="2" t="s">
        <v>131</v>
      </c>
      <c r="FN2" s="2" t="s">
        <v>129</v>
      </c>
      <c r="FO2" s="2" t="s">
        <v>130</v>
      </c>
      <c r="FP2" s="2" t="s">
        <v>128</v>
      </c>
      <c r="FQ2" s="2" t="s">
        <v>131</v>
      </c>
      <c r="FR2" s="2" t="s">
        <v>129</v>
      </c>
      <c r="FS2" s="2" t="s">
        <v>130</v>
      </c>
      <c r="FT2" s="2" t="s">
        <v>128</v>
      </c>
      <c r="FU2" s="2" t="s">
        <v>131</v>
      </c>
      <c r="FV2" s="2" t="s">
        <v>129</v>
      </c>
      <c r="FW2" s="2" t="s">
        <v>130</v>
      </c>
      <c r="FX2" s="2" t="s">
        <v>128</v>
      </c>
      <c r="FY2" s="2" t="s">
        <v>131</v>
      </c>
      <c r="FZ2" s="2" t="s">
        <v>129</v>
      </c>
      <c r="GA2" s="2" t="s">
        <v>130</v>
      </c>
      <c r="GB2" s="2" t="s">
        <v>128</v>
      </c>
      <c r="GC2" s="2" t="s">
        <v>131</v>
      </c>
      <c r="GD2" s="2" t="s">
        <v>129</v>
      </c>
      <c r="GE2" s="2" t="s">
        <v>130</v>
      </c>
      <c r="GF2" s="2" t="s">
        <v>128</v>
      </c>
      <c r="GG2" s="2" t="s">
        <v>131</v>
      </c>
      <c r="GH2" s="2" t="s">
        <v>129</v>
      </c>
      <c r="GI2" s="2" t="s">
        <v>130</v>
      </c>
      <c r="GJ2" s="2" t="s">
        <v>128</v>
      </c>
      <c r="GK2" s="2" t="s">
        <v>131</v>
      </c>
      <c r="GL2" s="2" t="s">
        <v>129</v>
      </c>
      <c r="GM2" s="2" t="s">
        <v>130</v>
      </c>
      <c r="GN2" s="2" t="s">
        <v>128</v>
      </c>
      <c r="GO2" s="2" t="s">
        <v>131</v>
      </c>
      <c r="GP2" s="2" t="s">
        <v>129</v>
      </c>
      <c r="GQ2" s="2" t="s">
        <v>130</v>
      </c>
      <c r="GR2" s="2" t="s">
        <v>128</v>
      </c>
      <c r="GS2" s="2" t="s">
        <v>131</v>
      </c>
      <c r="GT2" s="2" t="s">
        <v>129</v>
      </c>
      <c r="GU2" s="2" t="s">
        <v>130</v>
      </c>
      <c r="GV2" s="2" t="s">
        <v>128</v>
      </c>
      <c r="GW2" s="2" t="s">
        <v>131</v>
      </c>
      <c r="GX2" s="2" t="s">
        <v>129</v>
      </c>
      <c r="GY2" s="2" t="s">
        <v>130</v>
      </c>
      <c r="GZ2" s="2" t="s">
        <v>128</v>
      </c>
      <c r="HA2" s="2" t="s">
        <v>131</v>
      </c>
      <c r="HB2" s="2" t="s">
        <v>129</v>
      </c>
      <c r="HC2" s="2" t="s">
        <v>130</v>
      </c>
      <c r="HD2" s="2" t="s">
        <v>128</v>
      </c>
      <c r="HE2" s="2" t="s">
        <v>131</v>
      </c>
      <c r="HF2" s="2" t="s">
        <v>129</v>
      </c>
      <c r="HG2" s="2" t="s">
        <v>130</v>
      </c>
      <c r="HH2" s="2" t="s">
        <v>128</v>
      </c>
      <c r="HI2" s="2" t="s">
        <v>131</v>
      </c>
      <c r="HJ2" s="2" t="s">
        <v>129</v>
      </c>
      <c r="HK2" s="2" t="s">
        <v>130</v>
      </c>
      <c r="HL2" s="2" t="s">
        <v>128</v>
      </c>
      <c r="HM2" s="2" t="s">
        <v>131</v>
      </c>
      <c r="HN2" s="2" t="s">
        <v>129</v>
      </c>
      <c r="HO2" s="2" t="s">
        <v>130</v>
      </c>
      <c r="HP2" s="2" t="s">
        <v>128</v>
      </c>
      <c r="HQ2" s="2" t="s">
        <v>131</v>
      </c>
      <c r="HR2" s="2" t="s">
        <v>129</v>
      </c>
      <c r="HS2" s="2" t="s">
        <v>130</v>
      </c>
      <c r="HT2" s="2" t="s">
        <v>128</v>
      </c>
      <c r="HU2" s="2" t="s">
        <v>131</v>
      </c>
      <c r="HV2" s="2" t="s">
        <v>129</v>
      </c>
      <c r="HW2" s="2" t="s">
        <v>130</v>
      </c>
      <c r="HX2" s="2" t="s">
        <v>128</v>
      </c>
      <c r="HY2" s="2" t="s">
        <v>131</v>
      </c>
      <c r="HZ2" s="2" t="s">
        <v>129</v>
      </c>
      <c r="IA2" s="2" t="s">
        <v>130</v>
      </c>
      <c r="IB2" s="2" t="s">
        <v>128</v>
      </c>
      <c r="IC2" s="2" t="s">
        <v>131</v>
      </c>
      <c r="ID2" s="2" t="s">
        <v>129</v>
      </c>
      <c r="IE2" s="2" t="s">
        <v>130</v>
      </c>
      <c r="IF2" s="2" t="s">
        <v>128</v>
      </c>
      <c r="IG2" s="2" t="s">
        <v>131</v>
      </c>
      <c r="IH2" s="2" t="s">
        <v>129</v>
      </c>
      <c r="II2" s="2" t="s">
        <v>130</v>
      </c>
      <c r="IJ2" s="2" t="s">
        <v>128</v>
      </c>
      <c r="IK2" s="2" t="s">
        <v>131</v>
      </c>
      <c r="IL2" s="2" t="s">
        <v>129</v>
      </c>
      <c r="IM2" s="2" t="s">
        <v>130</v>
      </c>
      <c r="IN2" s="2" t="s">
        <v>128</v>
      </c>
      <c r="IO2" s="2" t="s">
        <v>131</v>
      </c>
      <c r="IP2" s="2" t="s">
        <v>129</v>
      </c>
      <c r="IQ2" s="2" t="s">
        <v>130</v>
      </c>
      <c r="IR2" s="2" t="s">
        <v>128</v>
      </c>
      <c r="IS2" s="2" t="s">
        <v>131</v>
      </c>
      <c r="IT2" s="2" t="s">
        <v>129</v>
      </c>
      <c r="IU2" s="2" t="s">
        <v>130</v>
      </c>
      <c r="IV2" s="2" t="s">
        <v>128</v>
      </c>
      <c r="IW2" s="2" t="s">
        <v>131</v>
      </c>
      <c r="IX2" s="2" t="s">
        <v>129</v>
      </c>
      <c r="IY2" s="2" t="s">
        <v>130</v>
      </c>
      <c r="IZ2" s="2" t="s">
        <v>128</v>
      </c>
      <c r="JA2" s="2" t="s">
        <v>131</v>
      </c>
      <c r="JB2" s="2" t="s">
        <v>129</v>
      </c>
      <c r="JC2" s="2" t="s">
        <v>130</v>
      </c>
      <c r="JD2" s="2" t="s">
        <v>128</v>
      </c>
      <c r="JE2" s="2" t="s">
        <v>131</v>
      </c>
      <c r="JF2" s="2" t="s">
        <v>129</v>
      </c>
      <c r="JG2" s="2" t="s">
        <v>130</v>
      </c>
      <c r="JH2" s="2" t="s">
        <v>128</v>
      </c>
      <c r="JI2" s="2" t="s">
        <v>131</v>
      </c>
      <c r="JJ2" s="2" t="s">
        <v>129</v>
      </c>
      <c r="JK2" s="2" t="s">
        <v>130</v>
      </c>
      <c r="JL2" s="2" t="s">
        <v>128</v>
      </c>
      <c r="JM2" s="2" t="s">
        <v>131</v>
      </c>
      <c r="JN2" s="2" t="s">
        <v>129</v>
      </c>
      <c r="JO2" s="2" t="s">
        <v>130</v>
      </c>
      <c r="JP2" s="2" t="s">
        <v>128</v>
      </c>
      <c r="JQ2" s="2" t="s">
        <v>131</v>
      </c>
      <c r="JR2" s="2" t="s">
        <v>129</v>
      </c>
      <c r="JS2" s="2" t="s">
        <v>130</v>
      </c>
      <c r="JT2" s="2" t="s">
        <v>128</v>
      </c>
      <c r="JU2" s="2" t="s">
        <v>131</v>
      </c>
      <c r="JV2" s="2" t="s">
        <v>129</v>
      </c>
      <c r="JW2" s="2" t="s">
        <v>130</v>
      </c>
      <c r="JX2" s="2" t="s">
        <v>128</v>
      </c>
      <c r="JY2" s="2" t="s">
        <v>131</v>
      </c>
      <c r="JZ2" s="2" t="s">
        <v>129</v>
      </c>
      <c r="KA2" s="2" t="s">
        <v>130</v>
      </c>
      <c r="KB2" s="2" t="s">
        <v>128</v>
      </c>
      <c r="KC2" s="2" t="s">
        <v>131</v>
      </c>
      <c r="KD2" s="2" t="s">
        <v>129</v>
      </c>
      <c r="KE2" s="2" t="s">
        <v>130</v>
      </c>
      <c r="KF2" s="2" t="s">
        <v>128</v>
      </c>
      <c r="KG2" s="2" t="s">
        <v>131</v>
      </c>
      <c r="KH2" s="2" t="s">
        <v>129</v>
      </c>
      <c r="KI2" s="2" t="s">
        <v>130</v>
      </c>
      <c r="KJ2" s="2" t="s">
        <v>128</v>
      </c>
      <c r="KK2" s="2" t="s">
        <v>131</v>
      </c>
      <c r="KL2" s="2" t="s">
        <v>129</v>
      </c>
      <c r="KM2" s="2" t="s">
        <v>130</v>
      </c>
      <c r="KN2" s="2" t="s">
        <v>128</v>
      </c>
      <c r="KO2" s="2" t="s">
        <v>131</v>
      </c>
      <c r="KP2" s="2" t="s">
        <v>129</v>
      </c>
      <c r="KQ2" s="2" t="s">
        <v>130</v>
      </c>
      <c r="KR2" s="2" t="s">
        <v>128</v>
      </c>
      <c r="KS2" s="2" t="s">
        <v>131</v>
      </c>
      <c r="KT2" s="2" t="s">
        <v>129</v>
      </c>
      <c r="KU2" s="2" t="s">
        <v>130</v>
      </c>
      <c r="KV2" s="2" t="s">
        <v>128</v>
      </c>
      <c r="KW2" s="2" t="s">
        <v>131</v>
      </c>
      <c r="KX2" s="2" t="s">
        <v>129</v>
      </c>
      <c r="KY2" s="2" t="s">
        <v>130</v>
      </c>
      <c r="KZ2" s="2" t="s">
        <v>128</v>
      </c>
      <c r="LA2" s="2" t="s">
        <v>131</v>
      </c>
      <c r="LB2" s="2" t="s">
        <v>129</v>
      </c>
      <c r="LC2" s="2" t="s">
        <v>130</v>
      </c>
      <c r="LD2" s="2" t="s">
        <v>128</v>
      </c>
      <c r="LE2" s="2" t="s">
        <v>131</v>
      </c>
      <c r="LF2" s="2" t="s">
        <v>129</v>
      </c>
      <c r="LG2" s="2" t="s">
        <v>130</v>
      </c>
      <c r="LH2" s="2" t="s">
        <v>128</v>
      </c>
      <c r="LI2" s="2" t="s">
        <v>131</v>
      </c>
      <c r="LJ2" s="2" t="s">
        <v>129</v>
      </c>
      <c r="LK2" s="2" t="s">
        <v>130</v>
      </c>
      <c r="LL2" s="2" t="s">
        <v>128</v>
      </c>
      <c r="LM2" s="2" t="s">
        <v>131</v>
      </c>
      <c r="LN2" s="2" t="s">
        <v>129</v>
      </c>
      <c r="LO2" s="2" t="s">
        <v>130</v>
      </c>
    </row>
    <row r="3" spans="1:327" x14ac:dyDescent="0.25">
      <c r="A3" t="s">
        <v>114</v>
      </c>
      <c r="B3">
        <f>COUNTIF(Ҳудуд.Таҳл.Сўров!$A:$A, Свод!$A3)</f>
        <v>13</v>
      </c>
      <c r="C3" s="8">
        <f>AVERAGEIF(Ҳудуд.Таҳл.Сўров!$A:$A, Свод!$A3, Ҳудуд.Таҳл.Сўров!B:B)</f>
        <v>37</v>
      </c>
      <c r="D3">
        <f>COUNTIFS(Ҳудуд.Таҳл.Сўров!$A:$A, Свод!$A3, Ҳудуд.Таҳл.Сўров!$C:$C, Свод!D$2)</f>
        <v>7</v>
      </c>
      <c r="E3">
        <f>COUNTIFS(Ҳудуд.Таҳл.Сўров!$A:$A, Свод!$A3, Ҳудуд.Таҳл.Сўров!$C:$C, Свод!E$2)</f>
        <v>5</v>
      </c>
      <c r="F3">
        <f>COUNTIFS(Ҳудуд.Таҳл.Сўров!$A:$A, Свод!$A3, Ҳудуд.Таҳл.Сўров!$C:$C, Свод!F$2)</f>
        <v>0</v>
      </c>
      <c r="G3">
        <f>COUNTIFS(Ҳудуд.Таҳл.Сўров!$A:$A, Свод!$A3, Ҳудуд.Таҳл.Сўров!$C:$C, Свод!G$2)</f>
        <v>1</v>
      </c>
      <c r="H3">
        <f>COUNTIFS(Ҳудуд.Таҳл.Сўров!$A:$A, Свод!$A3, Ҳудуд.Таҳл.Сўров!$C:$C, Свод!H$2)</f>
        <v>0</v>
      </c>
      <c r="I3">
        <f>COUNTIFS(Ҳудуд.Таҳл.Сўров!$A:$A, Свод!$A3, Ҳудуд.Таҳл.Сўров!$D:$D, Свод!I$2)</f>
        <v>5</v>
      </c>
      <c r="J3">
        <f>COUNTIFS(Ҳудуд.Таҳл.Сўров!$A:$A, Свод!$A3, Ҳудуд.Таҳл.Сўров!$D:$D, Свод!J$2)</f>
        <v>8</v>
      </c>
      <c r="K3">
        <f>COUNTIFS(Ҳудуд.Таҳл.Сўров!$A:$A, Свод!$A3, Ҳудуд.Таҳл.Сўров!$E:$E, Свод!K$2)</f>
        <v>0</v>
      </c>
      <c r="L3">
        <f>COUNTIFS(Ҳудуд.Таҳл.Сўров!$A:$A, Свод!$A3, Ҳудуд.Таҳл.Сўров!$E:$E, Свод!L$2)</f>
        <v>3</v>
      </c>
      <c r="M3">
        <f>COUNTIFS(Ҳудуд.Таҳл.Сўров!$A:$A, Свод!$A3, Ҳудуд.Таҳл.Сўров!$E:$E, Свод!M$2)</f>
        <v>8</v>
      </c>
      <c r="N3">
        <f>COUNTIFS(Ҳудуд.Таҳл.Сўров!$A:$A, Свод!$A3, Ҳудуд.Таҳл.Сўров!$E:$E, Свод!N$2)</f>
        <v>2</v>
      </c>
      <c r="O3">
        <f>COUNTIFS(Ҳудуд.Таҳл.Сўров!$A:$A, Свод!$A3, Ҳудуд.Таҳл.Сўров!$F:$F, Свод!O$2)</f>
        <v>2</v>
      </c>
      <c r="P3">
        <f>COUNTIFS(Ҳудуд.Таҳл.Сўров!$A:$A, Свод!$A3, Ҳудуд.Таҳл.Сўров!$F:$F, Свод!P$2)</f>
        <v>0</v>
      </c>
      <c r="Q3">
        <f>COUNTIFS(Ҳудуд.Таҳл.Сўров!$A:$A, Свод!$A3, Ҳудуд.Таҳл.Сўров!$F:$F, Свод!Q$2)</f>
        <v>1</v>
      </c>
      <c r="R3">
        <f>COUNTIFS(Ҳудуд.Таҳл.Сўров!$A:$A, Свод!$A3, Ҳудуд.Таҳл.Сўров!$F:$F, Свод!R$2)</f>
        <v>5</v>
      </c>
      <c r="S3">
        <f>COUNTIFS(Ҳудуд.Таҳл.Сўров!$A:$A, Свод!$A3, Ҳудуд.Таҳл.Сўров!$F:$F, Свод!S$2)</f>
        <v>3</v>
      </c>
      <c r="T3">
        <f>COUNTIFS(Ҳудуд.Таҳл.Сўров!$A:$A, Свод!$A3, Ҳудуд.Таҳл.Сўров!$F:$F, Свод!T$2)</f>
        <v>2</v>
      </c>
      <c r="U3">
        <f>COUNTIFS(Ҳудуд.Таҳл.Сўров!$A:$A, Свод!$A3, Ҳудуд.Таҳл.Сўров!$G:$G, Свод!U$2)</f>
        <v>1</v>
      </c>
      <c r="V3">
        <f>COUNTIFS(Ҳудуд.Таҳл.Сўров!$A:$A, Свод!$A3, Ҳудуд.Таҳл.Сўров!$G:$G, Свод!V$2)</f>
        <v>6</v>
      </c>
      <c r="W3">
        <f>COUNTIFS(Ҳудуд.Таҳл.Сўров!$A:$A, Свод!$A3, Ҳудуд.Таҳл.Сўров!$G:$G, Свод!W$2)</f>
        <v>1</v>
      </c>
      <c r="X3">
        <f>COUNTIFS(Ҳудуд.Таҳл.Сўров!$A:$A, Свод!$A3, Ҳудуд.Таҳл.Сўров!$G:$G, Свод!X$2)</f>
        <v>4</v>
      </c>
      <c r="Y3">
        <f>COUNTIFS(Ҳудуд.Таҳл.Сўров!$A:$A, Свод!$A3, Ҳудуд.Таҳл.Сўров!$G:$G, Свод!Y$2)</f>
        <v>1</v>
      </c>
      <c r="Z3">
        <f>COUNTIFS(Ҳудуд.Таҳл.Сўров!$A:$A, Свод!$A3, Ҳудуд.Таҳл.Сўров!$H:$H, Свод!Z$2)</f>
        <v>1</v>
      </c>
      <c r="AA3">
        <f>COUNTIFS(Ҳудуд.Таҳл.Сўров!$A:$A, Свод!$A3, Ҳудуд.Таҳл.Сўров!$H:$H, Свод!AA$2)</f>
        <v>6</v>
      </c>
      <c r="AB3">
        <f>COUNTIFS(Ҳудуд.Таҳл.Сўров!$A:$A, Свод!$A3, Ҳудуд.Таҳл.Сўров!$H:$H, Свод!AB$2)</f>
        <v>0</v>
      </c>
      <c r="AC3">
        <f>COUNTIFS(Ҳудуд.Таҳл.Сўров!$A:$A, Свод!$A3, Ҳудуд.Таҳл.Сўров!$H:$H, Свод!AC$2)</f>
        <v>6</v>
      </c>
      <c r="AD3">
        <f>COUNTIFS(Ҳудуд.Таҳл.Сўров!$A:$A, Свод!$A3, Ҳудуд.Таҳл.Сўров!$I:$I, Свод!AD$2)</f>
        <v>5</v>
      </c>
      <c r="AE3">
        <f>COUNTIFS(Ҳудуд.Таҳл.Сўров!$A:$A, Свод!$A3, Ҳудуд.Таҳл.Сўров!$I:$I, Свод!AE$2)</f>
        <v>1</v>
      </c>
      <c r="AF3">
        <f>COUNTIFS(Ҳудуд.Таҳл.Сўров!$A:$A, Свод!$A3, Ҳудуд.Таҳл.Сўров!$I:$I, Свод!AF$2)</f>
        <v>7</v>
      </c>
      <c r="AG3">
        <f>COUNTIFS(Ҳудуд.Таҳл.Сўров!$A:$A, Свод!$A3, Ҳудуд.Таҳл.Сўров!$I:$I, Свод!AG$2)</f>
        <v>0</v>
      </c>
      <c r="AH3">
        <f>COUNTIFS(Ҳудуд.Таҳл.Сўров!$A:$A, Свод!$A3, Ҳудуд.Таҳл.Сўров!$J:$J, Свод!AH$2)</f>
        <v>3</v>
      </c>
      <c r="AI3">
        <f>COUNTIFS(Ҳудуд.Таҳл.Сўров!$A:$A, Свод!$A3, Ҳудуд.Таҳл.Сўров!$J:$J, Свод!AI$2)</f>
        <v>2</v>
      </c>
      <c r="AJ3">
        <f>COUNTIFS(Ҳудуд.Таҳл.Сўров!$A:$A, Свод!$A3, Ҳудуд.Таҳл.Сўров!$J:$J, Свод!AJ$2)</f>
        <v>6</v>
      </c>
      <c r="AK3">
        <f>COUNTIFS(Ҳудуд.Таҳл.Сўров!$A:$A, Свод!$A3, Ҳудуд.Таҳл.Сўров!$J:$J, Свод!AK$2)</f>
        <v>2</v>
      </c>
      <c r="AL3">
        <f>COUNTIFS(Ҳудуд.Таҳл.Сўров!$A:$A, Свод!$A3, Ҳудуд.Таҳл.Сўров!$K:$K, Свод!AL$2)</f>
        <v>1</v>
      </c>
      <c r="AM3">
        <f>COUNTIFS(Ҳудуд.Таҳл.Сўров!$A:$A, Свод!$A3, Ҳудуд.Таҳл.Сўров!$K:$K, Свод!AM$2)</f>
        <v>3</v>
      </c>
      <c r="AN3">
        <f>COUNTIFS(Ҳудуд.Таҳл.Сўров!$A:$A, Свод!$A3, Ҳудуд.Таҳл.Сўров!$K:$K, Свод!AN$2)</f>
        <v>9</v>
      </c>
      <c r="AO3">
        <f>COUNTIFS(Ҳудуд.Таҳл.Сўров!$A:$A, Свод!$A3, Ҳудуд.Таҳл.Сўров!$L:$L, Свод!AO$2)</f>
        <v>1</v>
      </c>
      <c r="AP3">
        <f>COUNTIFS(Ҳудуд.Таҳл.Сўров!$A:$A, Свод!$A3, Ҳудуд.Таҳл.Сўров!$L:$L, Свод!AP$2)</f>
        <v>5</v>
      </c>
      <c r="AQ3">
        <f>COUNTIFS(Ҳудуд.Таҳл.Сўров!$A:$A, Свод!$A3, Ҳудуд.Таҳл.Сўров!$L:$L, Свод!AQ$2)</f>
        <v>7</v>
      </c>
      <c r="AR3">
        <f>COUNTIFS(Ҳудуд.Таҳл.Сўров!$A:$A, Свод!$A3, Ҳудуд.Таҳл.Сўров!$M:$M, Свод!AR$2)</f>
        <v>1</v>
      </c>
      <c r="AS3">
        <f>COUNTIFS(Ҳудуд.Таҳл.Сўров!$A:$A, Свод!$A3, Ҳудуд.Таҳл.Сўров!$M:$M, Свод!AS$2)</f>
        <v>8</v>
      </c>
      <c r="AT3">
        <f>COUNTIFS(Ҳудуд.Таҳл.Сўров!$A:$A, Свод!$A3, Ҳудуд.Таҳл.Сўров!$M:$M, Свод!AT$2)</f>
        <v>4</v>
      </c>
      <c r="AU3">
        <f>COUNTIFS(Ҳудуд.Таҳл.Сўров!$A:$A, Свод!$A3, Ҳудуд.Таҳл.Сўров!$N:$N, Свод!AU$2)</f>
        <v>4</v>
      </c>
      <c r="AV3">
        <f>COUNTIFS(Ҳудуд.Таҳл.Сўров!$A:$A, Свод!$A3, Ҳудуд.Таҳл.Сўров!$N:$N, Свод!AV$2)</f>
        <v>0</v>
      </c>
      <c r="AW3">
        <f>COUNTIFS(Ҳудуд.Таҳл.Сўров!$A:$A, Свод!$A3, Ҳудуд.Таҳл.Сўров!$N:$N, Свод!AW$2)</f>
        <v>9</v>
      </c>
      <c r="AY3">
        <f>SUMIF(Ҳудуд.Таҳл.Сўров!$A:$A, Свод!$A3, Ҳудуд.Таҳл.Сўров!P:P)</f>
        <v>7</v>
      </c>
      <c r="AZ3">
        <f>SUMIF(Ҳудуд.Таҳл.Сўров!$A:$A, Свод!$A3, Ҳудуд.Таҳл.Сўров!Q:Q)</f>
        <v>8</v>
      </c>
      <c r="BA3">
        <f>SUMIF(Ҳудуд.Таҳл.Сўров!$A:$A, Свод!$A3, Ҳудуд.Таҳл.Сўров!R:R)</f>
        <v>4</v>
      </c>
      <c r="BB3">
        <f>SUMIF(Ҳудуд.Таҳл.Сўров!$A:$A, Свод!$A3, Ҳудуд.Таҳл.Сўров!S:S)</f>
        <v>6</v>
      </c>
      <c r="BC3">
        <f>SUMIF(Ҳудуд.Таҳл.Сўров!$A:$A, Свод!$A3, Ҳудуд.Таҳл.Сўров!T:T)</f>
        <v>0</v>
      </c>
      <c r="BD3">
        <f>SUMIF(Ҳудуд.Таҳл.Сўров!$A:$A, Свод!$A3, Ҳудуд.Таҳл.Сўров!U:U)</f>
        <v>1</v>
      </c>
      <c r="BE3">
        <f>SUMIF(Ҳудуд.Таҳл.Сўров!$A:$A, Свод!$A3, Ҳудуд.Таҳл.Сўров!V:V)</f>
        <v>0</v>
      </c>
      <c r="BF3">
        <f>SUMIF(Ҳудуд.Таҳл.Сўров!$A:$A, Свод!$A3, Ҳудуд.Таҳл.Сўров!W:W)</f>
        <v>2</v>
      </c>
      <c r="BG3">
        <f>COUNTIFS(Ҳудуд.Таҳл.Сўров!$A:$A, Свод!$A3, Ҳудуд.Таҳл.Сўров!$X:$X, Свод!BG$2)</f>
        <v>5</v>
      </c>
      <c r="BH3">
        <f>COUNTIFS(Ҳудуд.Таҳл.Сўров!$A:$A, Свод!$A3, Ҳудуд.Таҳл.Сўров!$X:$X, Свод!BH$2)</f>
        <v>3</v>
      </c>
      <c r="BI3">
        <f>COUNTIFS(Ҳудуд.Таҳл.Сўров!$A:$A, Свод!$A3, Ҳудуд.Таҳл.Сўров!$X:$X, Свод!BI$2)</f>
        <v>5</v>
      </c>
      <c r="BK3">
        <f>SUMIF(Ҳудуд.Таҳл.Сўров!$A:$A, Свод!$A3, Ҳудуд.Таҳл.Сўров!Z:Z)</f>
        <v>3</v>
      </c>
      <c r="BL3">
        <f>SUMIF(Ҳудуд.Таҳл.Сўров!$A:$A, Свод!$A3, Ҳудуд.Таҳл.Сўров!AA:AA)</f>
        <v>2</v>
      </c>
      <c r="BM3">
        <f>SUMIF(Ҳудуд.Таҳл.Сўров!$A:$A, Свод!$A3, Ҳудуд.Таҳл.Сўров!AB:AB)</f>
        <v>0</v>
      </c>
      <c r="BN3">
        <f>SUMIF(Ҳудуд.Таҳл.Сўров!$A:$A, Свод!$A3, Ҳудуд.Таҳл.Сўров!AC:AC)</f>
        <v>5</v>
      </c>
      <c r="BO3">
        <f>SUMIF(Ҳудуд.Таҳл.Сўров!$A:$A, Свод!$A3, Ҳудуд.Таҳл.Сўров!AD:AD)</f>
        <v>0</v>
      </c>
      <c r="BP3">
        <f>SUMIF(Ҳудуд.Таҳл.Сўров!$A:$A, Свод!$A3, Ҳудуд.Таҳл.Сўров!AE:AE)</f>
        <v>2</v>
      </c>
      <c r="BQ3">
        <f>SUMIF(Ҳудуд.Таҳл.Сўров!$A:$A, Свод!$A3, Ҳудуд.Таҳл.Сўров!AF:AF)</f>
        <v>1</v>
      </c>
      <c r="BR3">
        <f>SUMIF(Ҳудуд.Таҳл.Сўров!$A:$A, Свод!$A3, Ҳудуд.Таҳл.Сўров!AG:AG)</f>
        <v>5</v>
      </c>
      <c r="BS3">
        <f>SUMIF(Ҳудуд.Таҳл.Сўров!$A:$A, Свод!$A3, Ҳудуд.Таҳл.Сўров!AH:AH)</f>
        <v>2</v>
      </c>
      <c r="BT3">
        <f>SUMIF(Ҳудуд.Таҳл.Сўров!$A:$A, Свод!$A3, Ҳудуд.Таҳл.Сўров!AI:AI)</f>
        <v>1</v>
      </c>
      <c r="BU3">
        <f>SUMIF(Ҳудуд.Таҳл.Сўров!$A:$A, Свод!$A3, Ҳудуд.Таҳл.Сўров!AJ:AJ)</f>
        <v>3</v>
      </c>
      <c r="BV3">
        <f>SUMIF(Ҳудуд.Таҳл.Сўров!$A:$A, Свод!$A3, Ҳудуд.Таҳл.Сўров!AK:AK)</f>
        <v>1</v>
      </c>
      <c r="BW3">
        <f>SUMIF(Ҳудуд.Таҳл.Сўров!$A:$A, Свод!$A3, Ҳудуд.Таҳл.Сўров!AL:AL)</f>
        <v>0</v>
      </c>
      <c r="BX3">
        <f>SUMIF(Ҳудуд.Таҳл.Сўров!$A:$A, Свод!$A3, Ҳудуд.Таҳл.Сўров!AM:AM)</f>
        <v>0</v>
      </c>
      <c r="BY3">
        <f>SUMIF(Ҳудуд.Таҳл.Сўров!$A:$A, Свод!$A3, Ҳудуд.Таҳл.Сўров!AN:AN)</f>
        <v>0</v>
      </c>
      <c r="BZ3">
        <f>SUMIF(Ҳудуд.Таҳл.Сўров!$A:$A, Свод!$A3, Ҳудуд.Таҳл.Сўров!AO:AO)</f>
        <v>1</v>
      </c>
      <c r="CA3">
        <f>SUMIF(Ҳудуд.Таҳл.Сўров!$A:$A, Свод!$A3, Ҳудуд.Таҳл.Сўров!AP:AP)</f>
        <v>0</v>
      </c>
      <c r="CB3">
        <f>COUNTIFS(Ҳудуд.Таҳл.Сўров!$A:$A, Свод!$A3, Ҳудуд.Таҳл.Сўров!$AQ:$AQ, Свод!CB$2)</f>
        <v>3</v>
      </c>
      <c r="CC3">
        <f>COUNTIFS(Ҳудуд.Таҳл.Сўров!$A:$A, Свод!$A3, Ҳудуд.Таҳл.Сўров!$AQ:$AQ, Свод!CC$2)</f>
        <v>0</v>
      </c>
      <c r="CD3">
        <f>COUNTIFS(Ҳудуд.Таҳл.Сўров!$A:$A, Свод!$A3, Ҳудуд.Таҳл.Сўров!$AQ:$AQ, Свод!CD$2)</f>
        <v>9</v>
      </c>
      <c r="CE3">
        <f>COUNTIFS(Ҳудуд.Таҳл.Сўров!$A:$A, Свод!$A3, Ҳудуд.Таҳл.Сўров!$AQ:$AQ, Свод!CE$2)</f>
        <v>1</v>
      </c>
      <c r="CF3">
        <f>COUNTIFS(Ҳудуд.Таҳл.Сўров!$A:$A, Свод!$A3, Ҳудуд.Таҳл.Сўров!$AR:$AR, Свод!CF$2)</f>
        <v>5</v>
      </c>
      <c r="CG3">
        <f>COUNTIFS(Ҳудуд.Таҳл.Сўров!$A:$A, Свод!$A3, Ҳудуд.Таҳл.Сўров!$AR:$AR, Свод!CG$2)</f>
        <v>0</v>
      </c>
      <c r="CH3">
        <f>COUNTIFS(Ҳудуд.Таҳл.Сўров!$A:$A, Свод!$A3, Ҳудуд.Таҳл.Сўров!$AR:$AR, Свод!CH$2)</f>
        <v>6</v>
      </c>
      <c r="CI3">
        <f>COUNTIFS(Ҳудуд.Таҳл.Сўров!$A:$A, Свод!$A3, Ҳудуд.Таҳл.Сўров!$AR:$AR, Свод!CI$2)</f>
        <v>2</v>
      </c>
      <c r="CJ3">
        <f>COUNTIFS(Ҳудуд.Таҳл.Сўров!$A:$A, Свод!$A3, Ҳудуд.Таҳл.Сўров!$AS:$AS, Свод!CJ$2)</f>
        <v>0</v>
      </c>
      <c r="CK3">
        <f>COUNTIFS(Ҳудуд.Таҳл.Сўров!$A:$A, Свод!$A3, Ҳудуд.Таҳл.Сўров!$AS:$AS, Свод!CK$2)</f>
        <v>5</v>
      </c>
      <c r="CL3">
        <f>COUNTIFS(Ҳудуд.Таҳл.Сўров!$A:$A, Свод!$A3, Ҳудуд.Таҳл.Сўров!$AS:$AS, Свод!CL$2)</f>
        <v>3</v>
      </c>
      <c r="CM3">
        <f>COUNTIFS(Ҳудуд.Таҳл.Сўров!$A:$A, Свод!$A3, Ҳудуд.Таҳл.Сўров!$AS:$AS, Свод!CM$2)</f>
        <v>5</v>
      </c>
      <c r="CN3">
        <f>COUNTIFS(Ҳудуд.Таҳл.Сўров!$A:$A, Свод!$A3, Ҳудуд.Таҳл.Сўров!$AT:$AT, Свод!CN$2)</f>
        <v>1</v>
      </c>
      <c r="CO3">
        <f>COUNTIFS(Ҳудуд.Таҳл.Сўров!$A:$A, Свод!$A3, Ҳудуд.Таҳл.Сўров!$AT:$AT, Свод!CO$2)</f>
        <v>2</v>
      </c>
      <c r="CP3">
        <f>COUNTIFS(Ҳудуд.Таҳл.Сўров!$A:$A, Свод!$A3, Ҳудуд.Таҳл.Сўров!$AT:$AT, Свод!CP$2)</f>
        <v>8</v>
      </c>
      <c r="CQ3">
        <f>COUNTIFS(Ҳудуд.Таҳл.Сўров!$A:$A, Свод!$A3, Ҳудуд.Таҳл.Сўров!$AT:$AT, Свод!CQ$2)</f>
        <v>2</v>
      </c>
      <c r="CR3">
        <f>COUNTIFS(Ҳудуд.Таҳл.Сўров!$A:$A, Свод!$A3, Ҳудуд.Таҳл.Сўров!$AU:$AU, Свод!CR$2)</f>
        <v>0</v>
      </c>
      <c r="CS3">
        <f>COUNTIFS(Ҳудуд.Таҳл.Сўров!$A:$A, Свод!$A3, Ҳудуд.Таҳл.Сўров!$AU:$AU, Свод!CS$2)</f>
        <v>4</v>
      </c>
      <c r="CT3">
        <f>COUNTIFS(Ҳудуд.Таҳл.Сўров!$A:$A, Свод!$A3, Ҳудуд.Таҳл.Сўров!$AU:$AU, Свод!CT$2)</f>
        <v>6</v>
      </c>
      <c r="CU3">
        <f>COUNTIFS(Ҳудуд.Таҳл.Сўров!$A:$A, Свод!$A3, Ҳудуд.Таҳл.Сўров!$AU:$AU, Свод!CU$2)</f>
        <v>3</v>
      </c>
      <c r="CV3">
        <f>COUNTIFS(Ҳудуд.Таҳл.Сўров!$A:$A, Свод!$A3, Ҳудуд.Таҳл.Сўров!$AV:$AV, Свод!CV$2)</f>
        <v>0</v>
      </c>
      <c r="CW3">
        <f>COUNTIFS(Ҳудуд.Таҳл.Сўров!$A:$A, Свод!$A3, Ҳудуд.Таҳл.Сўров!$AV:$AV, Свод!CW$2)</f>
        <v>4</v>
      </c>
      <c r="CX3">
        <f>COUNTIFS(Ҳудуд.Таҳл.Сўров!$A:$A, Свод!$A3, Ҳудуд.Таҳл.Сўров!$AV:$AV, Свод!CX$2)</f>
        <v>5</v>
      </c>
      <c r="CY3">
        <f>COUNTIFS(Ҳудуд.Таҳл.Сўров!$A:$A, Свод!$A3, Ҳудуд.Таҳл.Сўров!$AV:$AV, Свод!CY$2)</f>
        <v>4</v>
      </c>
      <c r="CZ3">
        <f>COUNTIFS(Ҳудуд.Таҳл.Сўров!$A:$A, Свод!$A3, Ҳудуд.Таҳл.Сўров!$AW:$AW, Свод!CZ$2)</f>
        <v>3</v>
      </c>
      <c r="DA3">
        <f>COUNTIFS(Ҳудуд.Таҳл.Сўров!$A:$A, Свод!$A3, Ҳудуд.Таҳл.Сўров!$AW:$AW, Свод!DA$2)</f>
        <v>2</v>
      </c>
      <c r="DB3">
        <f>COUNTIFS(Ҳудуд.Таҳл.Сўров!$A:$A, Свод!$A3, Ҳудуд.Таҳл.Сўров!$AW:$AW, Свод!DB$2)</f>
        <v>8</v>
      </c>
      <c r="DC3">
        <f>COUNTIFS(Ҳудуд.Таҳл.Сўров!$A:$A, Свод!$A3, Ҳудуд.Таҳл.Сўров!$AW:$AW, Свод!DC$2)</f>
        <v>0</v>
      </c>
      <c r="DD3">
        <f>COUNTIFS(Ҳудуд.Таҳл.Сўров!$A:$A, Свод!$A3, Ҳудуд.Таҳл.Сўров!$AX:$AX, Свод!DD$2)</f>
        <v>1</v>
      </c>
      <c r="DE3">
        <f>COUNTIFS(Ҳудуд.Таҳл.Сўров!$A:$A, Свод!$A3, Ҳудуд.Таҳл.Сўров!$AX:$AX, Свод!DE$2)</f>
        <v>0</v>
      </c>
      <c r="DF3">
        <f>COUNTIFS(Ҳудуд.Таҳл.Сўров!$A:$A, Свод!$A3, Ҳудуд.Таҳл.Сўров!$AX:$AX, Свод!DF$2)</f>
        <v>8</v>
      </c>
      <c r="DG3">
        <f>COUNTIFS(Ҳудуд.Таҳл.Сўров!$A:$A, Свод!$A3, Ҳудуд.Таҳл.Сўров!$AX:$AX, Свод!DG$2)</f>
        <v>4</v>
      </c>
      <c r="DH3">
        <f>COUNTIFS(Ҳудуд.Таҳл.Сўров!$A:$A, Свод!$A3, Ҳудуд.Таҳл.Сўров!$AY:$AY, Свод!DH$2)</f>
        <v>1</v>
      </c>
      <c r="DI3">
        <f>COUNTIFS(Ҳудуд.Таҳл.Сўров!$A:$A, Свод!$A3, Ҳудуд.Таҳл.Сўров!$AY:$AY, Свод!DI$2)</f>
        <v>1</v>
      </c>
      <c r="DJ3">
        <f>COUNTIFS(Ҳудуд.Таҳл.Сўров!$A:$A, Свод!$A3, Ҳудуд.Таҳл.Сўров!$AY:$AY, Свод!DJ$2)</f>
        <v>2</v>
      </c>
      <c r="DK3">
        <f>COUNTIFS(Ҳудуд.Таҳл.Сўров!$A:$A, Свод!$A3, Ҳудуд.Таҳл.Сўров!$AY:$AY, Свод!DK$2)</f>
        <v>9</v>
      </c>
      <c r="DL3">
        <f>COUNTIFS(Ҳудуд.Таҳл.Сўров!$A:$A, Свод!$A3, Ҳудуд.Таҳл.Сўров!$AZ:$AZ, Свод!DL$2)</f>
        <v>2</v>
      </c>
      <c r="DM3">
        <f>COUNTIFS(Ҳудуд.Таҳл.Сўров!$A:$A, Свод!$A3, Ҳудуд.Таҳл.Сўров!$AZ:$AZ, Свод!DM$2)</f>
        <v>2</v>
      </c>
      <c r="DN3">
        <f>COUNTIFS(Ҳудуд.Таҳл.Сўров!$A:$A, Свод!$A3, Ҳудуд.Таҳл.Сўров!$AZ:$AZ, Свод!DN$2)</f>
        <v>6</v>
      </c>
      <c r="DO3">
        <f>COUNTIFS(Ҳудуд.Таҳл.Сўров!$A:$A, Свод!$A3, Ҳудуд.Таҳл.Сўров!$AZ:$AZ, Свод!DO$2)</f>
        <v>3</v>
      </c>
      <c r="DP3">
        <f>COUNTIFS(Ҳудуд.Таҳл.Сўров!$A:$A, Свод!$A3, Ҳудуд.Таҳл.Сўров!$BA:$BA, Свод!DP$2)</f>
        <v>0</v>
      </c>
      <c r="DQ3">
        <f>COUNTIFS(Ҳудуд.Таҳл.Сўров!$A:$A, Свод!$A3, Ҳудуд.Таҳл.Сўров!$BA:$BA, Свод!DQ$2)</f>
        <v>4</v>
      </c>
      <c r="DR3">
        <f>COUNTIFS(Ҳудуд.Таҳл.Сўров!$A:$A, Свод!$A3, Ҳудуд.Таҳл.Сўров!$BA:$BA, Свод!DR$2)</f>
        <v>3</v>
      </c>
      <c r="DS3">
        <f>COUNTIFS(Ҳудуд.Таҳл.Сўров!$A:$A, Свод!$A3, Ҳудуд.Таҳл.Сўров!$BA:$BA, Свод!DS$2)</f>
        <v>6</v>
      </c>
      <c r="DT3">
        <f>COUNTIFS(Ҳудуд.Таҳл.Сўров!$A:$A, Свод!$A3, Ҳудуд.Таҳл.Сўров!$BB:$BB, Свод!DT$2)</f>
        <v>1</v>
      </c>
      <c r="DU3">
        <f>COUNTIFS(Ҳудуд.Таҳл.Сўров!$A:$A, Свод!$A3, Ҳудуд.Таҳл.Сўров!$BB:$BB, Свод!DU$2)</f>
        <v>0</v>
      </c>
      <c r="DV3">
        <f>COUNTIFS(Ҳудуд.Таҳл.Сўров!$A:$A, Свод!$A3, Ҳудуд.Таҳл.Сўров!$BB:$BB, Свод!DV$2)</f>
        <v>10</v>
      </c>
      <c r="DW3">
        <f>COUNTIFS(Ҳудуд.Таҳл.Сўров!$A:$A, Свод!$A3, Ҳудуд.Таҳл.Сўров!$BB:$BB, Свод!DW$2)</f>
        <v>2</v>
      </c>
      <c r="DX3">
        <f>COUNTIFS(Ҳудуд.Таҳл.Сўров!$A:$A, Свод!$A3, Ҳудуд.Таҳл.Сўров!$BC:$BC, Свод!DX$2)</f>
        <v>1</v>
      </c>
      <c r="DY3">
        <f>COUNTIFS(Ҳудуд.Таҳл.Сўров!$A:$A, Свод!$A3, Ҳудуд.Таҳл.Сўров!$BC:$BC, Свод!DY$2)</f>
        <v>3</v>
      </c>
      <c r="DZ3">
        <f>COUNTIFS(Ҳудуд.Таҳл.Сўров!$A:$A, Свод!$A3, Ҳудуд.Таҳл.Сўров!$BC:$BC, Свод!DZ$2)</f>
        <v>6</v>
      </c>
      <c r="EA3">
        <f>COUNTIFS(Ҳудуд.Таҳл.Сўров!$A:$A, Свод!$A3, Ҳудуд.Таҳл.Сўров!$BC:$BC, Свод!EA$2)</f>
        <v>3</v>
      </c>
      <c r="EB3">
        <f>COUNTIFS(Ҳудуд.Таҳл.Сўров!$A:$A, Свод!$A3, Ҳудуд.Таҳл.Сўров!$BD:$BD, Свод!EB$2)</f>
        <v>1</v>
      </c>
      <c r="EC3">
        <f>COUNTIFS(Ҳудуд.Таҳл.Сўров!$A:$A, Свод!$A3, Ҳудуд.Таҳл.Сўров!$BD:$BD, Свод!EC$2)</f>
        <v>3</v>
      </c>
      <c r="ED3">
        <f>COUNTIFS(Ҳудуд.Таҳл.Сўров!$A:$A, Свод!$A3, Ҳудуд.Таҳл.Сўров!$BD:$BD, Свод!ED$2)</f>
        <v>4</v>
      </c>
      <c r="EE3">
        <f>COUNTIFS(Ҳудуд.Таҳл.Сўров!$A:$A, Свод!$A3, Ҳудуд.Таҳл.Сўров!$BD:$BD, Свод!EE$2)</f>
        <v>5</v>
      </c>
      <c r="EF3">
        <f>COUNTIFS(Ҳудуд.Таҳл.Сўров!$A:$A, Свод!$A3, Ҳудуд.Таҳл.Сўров!$BE:$BE, Свод!EF$2)</f>
        <v>2</v>
      </c>
      <c r="EG3">
        <f>COUNTIFS(Ҳудуд.Таҳл.Сўров!$A:$A, Свод!$A3, Ҳудуд.Таҳл.Сўров!$BE:$BE, Свод!EG$2)</f>
        <v>2</v>
      </c>
      <c r="EH3">
        <f>COUNTIFS(Ҳудуд.Таҳл.Сўров!$A:$A, Свод!$A3, Ҳудуд.Таҳл.Сўров!$BE:$BE, Свод!EH$2)</f>
        <v>8</v>
      </c>
      <c r="EI3">
        <f>COUNTIFS(Ҳудуд.Таҳл.Сўров!$A:$A, Свод!$A3, Ҳудуд.Таҳл.Сўров!$BE:$BE, Свод!EI$2)</f>
        <v>1</v>
      </c>
      <c r="EJ3">
        <f>COUNTIFS(Ҳудуд.Таҳл.Сўров!$A:$A, Свод!$A3, Ҳудуд.Таҳл.Сўров!$BF:$BF, Свод!EJ$2)</f>
        <v>1</v>
      </c>
      <c r="EK3">
        <f>COUNTIFS(Ҳудуд.Таҳл.Сўров!$A:$A, Свод!$A3, Ҳудуд.Таҳл.Сўров!$BF:$BF, Свод!EK$2)</f>
        <v>3</v>
      </c>
      <c r="EL3">
        <f>COUNTIFS(Ҳудуд.Таҳл.Сўров!$A:$A, Свод!$A3, Ҳудуд.Таҳл.Сўров!$BF:$BF, Свод!EL$2)</f>
        <v>3</v>
      </c>
      <c r="EM3">
        <f>COUNTIFS(Ҳудуд.Таҳл.Сўров!$A:$A, Свод!$A3, Ҳудуд.Таҳл.Сўров!$BF:$BF, Свод!EM$2)</f>
        <v>6</v>
      </c>
      <c r="EN3">
        <f>COUNTIFS(Ҳудуд.Таҳл.Сўров!$A:$A, Свод!$A3, Ҳудуд.Таҳл.Сўров!$BG:$BG, Свод!EN$2)</f>
        <v>0</v>
      </c>
      <c r="EO3">
        <f>COUNTIFS(Ҳудуд.Таҳл.Сўров!$A:$A, Свод!$A3, Ҳудуд.Таҳл.Сўров!$BG:$BG, Свод!EO$2)</f>
        <v>2</v>
      </c>
      <c r="EP3">
        <f>COUNTIFS(Ҳудуд.Таҳл.Сўров!$A:$A, Свод!$A3, Ҳудуд.Таҳл.Сўров!$BG:$BG, Свод!EP$2)</f>
        <v>4</v>
      </c>
      <c r="EQ3">
        <f>COUNTIFS(Ҳудуд.Таҳл.Сўров!$A:$A, Свод!$A3, Ҳудуд.Таҳл.Сўров!$BG:$BG, Свод!EQ$2)</f>
        <v>7</v>
      </c>
      <c r="ER3">
        <f>COUNTIFS(Ҳудуд.Таҳл.Сўров!$A:$A, Свод!$A3, Ҳудуд.Таҳл.Сўров!$BH:$BH, Свод!ER$2)</f>
        <v>1</v>
      </c>
      <c r="ES3">
        <f>COUNTIFS(Ҳудуд.Таҳл.Сўров!$A:$A, Свод!$A3, Ҳудуд.Таҳл.Сўров!$BH:$BH, Свод!ES$2)</f>
        <v>4</v>
      </c>
      <c r="ET3">
        <f>COUNTIFS(Ҳудуд.Таҳл.Сўров!$A:$A, Свод!$A3, Ҳудуд.Таҳл.Сўров!$BH:$BH, Свод!ET$2)</f>
        <v>2</v>
      </c>
      <c r="EU3">
        <f>COUNTIFS(Ҳудуд.Таҳл.Сўров!$A:$A, Свод!$A3, Ҳудуд.Таҳл.Сўров!$BH:$BH, Свод!EU$2)</f>
        <v>6</v>
      </c>
      <c r="EV3">
        <f>COUNTIFS(Ҳудуд.Таҳл.Сўров!$A:$A, Свод!$A3, Ҳудуд.Таҳл.Сўров!$BI:$BI, Свод!EV$2)</f>
        <v>0</v>
      </c>
      <c r="EW3">
        <f>COUNTIFS(Ҳудуд.Таҳл.Сўров!$A:$A, Свод!$A3, Ҳудуд.Таҳл.Сўров!$BI:$BI, Свод!EW$2)</f>
        <v>2</v>
      </c>
      <c r="EX3">
        <f>COUNTIFS(Ҳудуд.Таҳл.Сўров!$A:$A, Свод!$A3, Ҳудуд.Таҳл.Сўров!$BI:$BI, Свод!EX$2)</f>
        <v>6</v>
      </c>
      <c r="EY3">
        <f>COUNTIFS(Ҳудуд.Таҳл.Сўров!$A:$A, Свод!$A3, Ҳудуд.Таҳл.Сўров!$BI:$BI, Свод!EY$2)</f>
        <v>5</v>
      </c>
      <c r="EZ3">
        <f>COUNTIFS(Ҳудуд.Таҳл.Сўров!$A:$A, Свод!$A3, Ҳудуд.Таҳл.Сўров!$BJ:$BJ, Свод!EZ$2)</f>
        <v>4</v>
      </c>
      <c r="FA3">
        <f>COUNTIFS(Ҳудуд.Таҳл.Сўров!$A:$A, Свод!$A3, Ҳудуд.Таҳл.Сўров!$BJ:$BJ, Свод!FA$2)</f>
        <v>1</v>
      </c>
      <c r="FB3">
        <f>COUNTIFS(Ҳудуд.Таҳл.Сўров!$A:$A, Свод!$A3, Ҳудуд.Таҳл.Сўров!$BJ:$BJ, Свод!FB$2)</f>
        <v>6</v>
      </c>
      <c r="FC3">
        <f>COUNTIFS(Ҳудуд.Таҳл.Сўров!$A:$A, Свод!$A3, Ҳудуд.Таҳл.Сўров!$BJ:$BJ, Свод!FC$2)</f>
        <v>2</v>
      </c>
      <c r="FD3">
        <f>COUNTIFS(Ҳудуд.Таҳл.Сўров!$A:$A, Свод!$A3, Ҳудуд.Таҳл.Сўров!$BK:$BK, Свод!FD$2)</f>
        <v>2</v>
      </c>
      <c r="FE3">
        <f>COUNTIFS(Ҳудуд.Таҳл.Сўров!$A:$A, Свод!$A3, Ҳудуд.Таҳл.Сўров!$BK:$BK, Свод!FE$2)</f>
        <v>0</v>
      </c>
      <c r="FF3">
        <f>COUNTIFS(Ҳудуд.Таҳл.Сўров!$A:$A, Свод!$A3, Ҳудуд.Таҳл.Сўров!$BK:$BK, Свод!FF$2)</f>
        <v>9</v>
      </c>
      <c r="FG3">
        <f>COUNTIFS(Ҳудуд.Таҳл.Сўров!$A:$A, Свод!$A3, Ҳудуд.Таҳл.Сўров!$BK:$BK, Свод!FG$2)</f>
        <v>2</v>
      </c>
      <c r="FH3">
        <f>COUNTIFS(Ҳудуд.Таҳл.Сўров!$A:$A, Свод!$A3, Ҳудуд.Таҳл.Сўров!$BL:$BL, Свод!FH$2)</f>
        <v>1</v>
      </c>
      <c r="FI3">
        <f>COUNTIFS(Ҳудуд.Таҳл.Сўров!$A:$A, Свод!$A3, Ҳудуд.Таҳл.Сўров!$BL:$BL, Свод!FI$2)</f>
        <v>3</v>
      </c>
      <c r="FJ3">
        <f>COUNTIFS(Ҳудуд.Таҳл.Сўров!$A:$A, Свод!$A3, Ҳудуд.Таҳл.Сўров!$BL:$BL, Свод!FJ$2)</f>
        <v>5</v>
      </c>
      <c r="FK3">
        <f>COUNTIFS(Ҳудуд.Таҳл.Сўров!$A:$A, Свод!$A3, Ҳудуд.Таҳл.Сўров!$BL:$BL, Свод!FK$2)</f>
        <v>4</v>
      </c>
      <c r="FL3">
        <f>COUNTIFS(Ҳудуд.Таҳл.Сўров!$A:$A, Свод!$A3, Ҳудуд.Таҳл.Сўров!$BM:$BM, Свод!FL$2)</f>
        <v>2</v>
      </c>
      <c r="FM3">
        <f>COUNTIFS(Ҳудуд.Таҳл.Сўров!$A:$A, Свод!$A3, Ҳудуд.Таҳл.Сўров!$BM:$BM, Свод!FM$2)</f>
        <v>0</v>
      </c>
      <c r="FN3">
        <f>COUNTIFS(Ҳудуд.Таҳл.Сўров!$A:$A, Свод!$A3, Ҳудуд.Таҳл.Сўров!$BM:$BM, Свод!FN$2)</f>
        <v>7</v>
      </c>
      <c r="FO3">
        <f>COUNTIFS(Ҳудуд.Таҳл.Сўров!$A:$A, Свод!$A3, Ҳудуд.Таҳл.Сўров!$BM:$BM, Свод!FO$2)</f>
        <v>4</v>
      </c>
      <c r="FP3">
        <f>COUNTIFS(Ҳудуд.Таҳл.Сўров!$A:$A, Свод!$A3, Ҳудуд.Таҳл.Сўров!$BN:$BN, Свод!FP$2)</f>
        <v>0</v>
      </c>
      <c r="FQ3">
        <f>COUNTIFS(Ҳудуд.Таҳл.Сўров!$A:$A, Свод!$A3, Ҳудуд.Таҳл.Сўров!$BN:$BN, Свод!FQ$2)</f>
        <v>5</v>
      </c>
      <c r="FR3">
        <f>COUNTIFS(Ҳудуд.Таҳл.Сўров!$A:$A, Свод!$A3, Ҳудуд.Таҳл.Сўров!$BN:$BN, Свод!FR$2)</f>
        <v>3</v>
      </c>
      <c r="FS3">
        <f>COUNTIFS(Ҳудуд.Таҳл.Сўров!$A:$A, Свод!$A3, Ҳудуд.Таҳл.Сўров!$BN:$BN, Свод!FS$2)</f>
        <v>5</v>
      </c>
      <c r="FT3">
        <f>COUNTIFS(Ҳудуд.Таҳл.Сўров!$A:$A, Свод!$A3, Ҳудуд.Таҳл.Сўров!$BO:$BO, Свод!FT$2)</f>
        <v>2</v>
      </c>
      <c r="FU3">
        <f>COUNTIFS(Ҳудуд.Таҳл.Сўров!$A:$A, Свод!$A3, Ҳудуд.Таҳл.Сўров!$BO:$BO, Свод!FU$2)</f>
        <v>3</v>
      </c>
      <c r="FV3">
        <f>COUNTIFS(Ҳудуд.Таҳл.Сўров!$A:$A, Свод!$A3, Ҳудуд.Таҳл.Сўров!$BO:$BO, Свод!FV$2)</f>
        <v>1</v>
      </c>
      <c r="FW3">
        <f>COUNTIFS(Ҳудуд.Таҳл.Сўров!$A:$A, Свод!$A3, Ҳудуд.Таҳл.Сўров!$BO:$BO, Свод!FW$2)</f>
        <v>7</v>
      </c>
      <c r="FX3">
        <f>COUNTIFS(Ҳудуд.Таҳл.Сўров!$A:$A, Свод!$A3, Ҳудуд.Таҳл.Сўров!$BP:$BP, Свод!FX$2)</f>
        <v>0</v>
      </c>
      <c r="FY3">
        <f>COUNTIFS(Ҳудуд.Таҳл.Сўров!$A:$A, Свод!$A3, Ҳудуд.Таҳл.Сўров!$BP:$BP, Свод!FY$2)</f>
        <v>5</v>
      </c>
      <c r="FZ3">
        <f>COUNTIFS(Ҳудуд.Таҳл.Сўров!$A:$A, Свод!$A3, Ҳудуд.Таҳл.Сўров!$BP:$BP, Свод!FZ$2)</f>
        <v>2</v>
      </c>
      <c r="GA3">
        <f>COUNTIFS(Ҳудуд.Таҳл.Сўров!$A:$A, Свод!$A3, Ҳудуд.Таҳл.Сўров!$BP:$BP, Свод!GA$2)</f>
        <v>6</v>
      </c>
      <c r="GB3">
        <f>COUNTIFS(Ҳудуд.Таҳл.Сўров!$A:$A, Свод!$A3, Ҳудуд.Таҳл.Сўров!$BQ:$BQ, Свод!GB$2)</f>
        <v>0</v>
      </c>
      <c r="GC3">
        <f>COUNTIFS(Ҳудуд.Таҳл.Сўров!$A:$A, Свод!$A3, Ҳудуд.Таҳл.Сўров!$BQ:$BQ, Свод!GC$2)</f>
        <v>6</v>
      </c>
      <c r="GD3">
        <f>COUNTIFS(Ҳудуд.Таҳл.Сўров!$A:$A, Свод!$A3, Ҳудуд.Таҳл.Сўров!$BQ:$BQ, Свод!GD$2)</f>
        <v>3</v>
      </c>
      <c r="GE3">
        <f>COUNTIFS(Ҳудуд.Таҳл.Сўров!$A:$A, Свод!$A3, Ҳудуд.Таҳл.Сўров!$BQ:$BQ, Свод!GE$2)</f>
        <v>4</v>
      </c>
      <c r="GF3">
        <f>COUNTIFS(Ҳудуд.Таҳл.Сўров!$A:$A, Свод!$A3, Ҳудуд.Таҳл.Сўров!$BR:$BR, Свод!GF$2)</f>
        <v>0</v>
      </c>
      <c r="GG3">
        <f>COUNTIFS(Ҳудуд.Таҳл.Сўров!$A:$A, Свод!$A3, Ҳудуд.Таҳл.Сўров!$BR:$BR, Свод!GG$2)</f>
        <v>2</v>
      </c>
      <c r="GH3">
        <f>COUNTIFS(Ҳудуд.Таҳл.Сўров!$A:$A, Свод!$A3, Ҳудуд.Таҳл.Сўров!$BR:$BR, Свод!GH$2)</f>
        <v>8</v>
      </c>
      <c r="GI3">
        <f>COUNTIFS(Ҳудуд.Таҳл.Сўров!$A:$A, Свод!$A3, Ҳудуд.Таҳл.Сўров!$BR:$BR, Свод!GI$2)</f>
        <v>3</v>
      </c>
      <c r="GJ3">
        <f>COUNTIFS(Ҳудуд.Таҳл.Сўров!$A:$A, Свод!$A3, Ҳудуд.Таҳл.Сўров!$BS:$BS, Свод!GJ$2)</f>
        <v>0</v>
      </c>
      <c r="GK3">
        <f>COUNTIFS(Ҳудуд.Таҳл.Сўров!$A:$A, Свод!$A3, Ҳудуд.Таҳл.Сўров!$BS:$BS, Свод!GK$2)</f>
        <v>1</v>
      </c>
      <c r="GL3">
        <f>COUNTIFS(Ҳудуд.Таҳл.Сўров!$A:$A, Свод!$A3, Ҳудуд.Таҳл.Сўров!$BS:$BS, Свод!GL$2)</f>
        <v>5</v>
      </c>
      <c r="GM3">
        <f>COUNTIFS(Ҳудуд.Таҳл.Сўров!$A:$A, Свод!$A3, Ҳудуд.Таҳл.Сўров!$BS:$BS, Свод!GM$2)</f>
        <v>7</v>
      </c>
      <c r="GN3">
        <f>COUNTIFS(Ҳудуд.Таҳл.Сўров!$A:$A, Свод!$A3, Ҳудуд.Таҳл.Сўров!$BT:$BT, Свод!GN$2)</f>
        <v>0</v>
      </c>
      <c r="GO3">
        <f>COUNTIFS(Ҳудуд.Таҳл.Сўров!$A:$A, Свод!$A3, Ҳудуд.Таҳл.Сўров!$BT:$BT, Свод!GO$2)</f>
        <v>5</v>
      </c>
      <c r="GP3">
        <f>COUNTIFS(Ҳудуд.Таҳл.Сўров!$A:$A, Свод!$A3, Ҳудуд.Таҳл.Сўров!$BT:$BT, Свод!GP$2)</f>
        <v>2</v>
      </c>
      <c r="GQ3">
        <f>COUNTIFS(Ҳудуд.Таҳл.Сўров!$A:$A, Свод!$A3, Ҳудуд.Таҳл.Сўров!$BT:$BT, Свод!GQ$2)</f>
        <v>6</v>
      </c>
      <c r="GR3">
        <f>COUNTIFS(Ҳудуд.Таҳл.Сўров!$A:$A, Свод!$A3, Ҳудуд.Таҳл.Сўров!$BU:$BU, Свод!GR$2)</f>
        <v>2</v>
      </c>
      <c r="GS3">
        <f>COUNTIFS(Ҳудуд.Таҳл.Сўров!$A:$A, Свод!$A3, Ҳудуд.Таҳл.Сўров!$BU:$BU, Свод!GS$2)</f>
        <v>2</v>
      </c>
      <c r="GT3">
        <f>COUNTIFS(Ҳудуд.Таҳл.Сўров!$A:$A, Свод!$A3, Ҳудуд.Таҳл.Сўров!$BU:$BU, Свод!GT$2)</f>
        <v>5</v>
      </c>
      <c r="GU3">
        <f>COUNTIFS(Ҳудуд.Таҳл.Сўров!$A:$A, Свод!$A3, Ҳудуд.Таҳл.Сўров!$BU:$BU, Свод!GU$2)</f>
        <v>4</v>
      </c>
      <c r="GV3">
        <f>COUNTIFS(Ҳудуд.Таҳл.Сўров!$A:$A, Свод!$A3, Ҳудуд.Таҳл.Сўров!$BV:$BV, Свод!GV$2)</f>
        <v>1</v>
      </c>
      <c r="GW3">
        <f>COUNTIFS(Ҳудуд.Таҳл.Сўров!$A:$A, Свод!$A3, Ҳудуд.Таҳл.Сўров!$BV:$BV, Свод!GW$2)</f>
        <v>1</v>
      </c>
      <c r="GX3">
        <f>COUNTIFS(Ҳудуд.Таҳл.Сўров!$A:$A, Свод!$A3, Ҳудуд.Таҳл.Сўров!$BV:$BV, Свод!GX$2)</f>
        <v>4</v>
      </c>
      <c r="GY3">
        <f>COUNTIFS(Ҳудуд.Таҳл.Сўров!$A:$A, Свод!$A3, Ҳудуд.Таҳл.Сўров!$BV:$BV, Свод!GY$2)</f>
        <v>7</v>
      </c>
      <c r="GZ3">
        <f>COUNTIFS(Ҳудуд.Таҳл.Сўров!$A:$A, Свод!$A3, Ҳудуд.Таҳл.Сўров!$BW:$BW, Свод!GZ$2)</f>
        <v>4</v>
      </c>
      <c r="HA3">
        <f>COUNTIFS(Ҳудуд.Таҳл.Сўров!$A:$A, Свод!$A3, Ҳудуд.Таҳл.Сўров!$BW:$BW, Свод!HA$2)</f>
        <v>2</v>
      </c>
      <c r="HB3">
        <f>COUNTIFS(Ҳудуд.Таҳл.Сўров!$A:$A, Свод!$A3, Ҳудуд.Таҳл.Сўров!$BW:$BW, Свод!HB$2)</f>
        <v>4</v>
      </c>
      <c r="HC3">
        <f>COUNTIFS(Ҳудуд.Таҳл.Сўров!$A:$A, Свод!$A3, Ҳудуд.Таҳл.Сўров!$BW:$BW, Свод!HC$2)</f>
        <v>3</v>
      </c>
      <c r="HD3">
        <f>COUNTIFS(Ҳудуд.Таҳл.Сўров!$A:$A, Свод!$A3, Ҳудуд.Таҳл.Сўров!$BX:$BX, Свод!HD$2)</f>
        <v>2</v>
      </c>
      <c r="HE3">
        <f>COUNTIFS(Ҳудуд.Таҳл.Сўров!$A:$A, Свод!$A3, Ҳудуд.Таҳл.Сўров!$BX:$BX, Свод!HE$2)</f>
        <v>1</v>
      </c>
      <c r="HF3">
        <f>COUNTIFS(Ҳудуд.Таҳл.Сўров!$A:$A, Свод!$A3, Ҳудуд.Таҳл.Сўров!$BX:$BX, Свод!HF$2)</f>
        <v>7</v>
      </c>
      <c r="HG3">
        <f>COUNTIFS(Ҳудуд.Таҳл.Сўров!$A:$A, Свод!$A3, Ҳудуд.Таҳл.Сўров!$BX:$BX, Свод!HG$2)</f>
        <v>3</v>
      </c>
      <c r="HH3">
        <f>COUNTIFS(Ҳудуд.Таҳл.Сўров!$A:$A, Свод!$A3, Ҳудуд.Таҳл.Сўров!$BY:$BY, Свод!HH$2)</f>
        <v>6</v>
      </c>
      <c r="HI3">
        <f>COUNTIFS(Ҳудуд.Таҳл.Сўров!$A:$A, Свод!$A3, Ҳудуд.Таҳл.Сўров!$BY:$BY, Свод!HI$2)</f>
        <v>1</v>
      </c>
      <c r="HJ3">
        <f>COUNTIFS(Ҳудуд.Таҳл.Сўров!$A:$A, Свод!$A3, Ҳудуд.Таҳл.Сўров!$BY:$BY, Свод!HJ$2)</f>
        <v>6</v>
      </c>
      <c r="HK3">
        <f>COUNTIFS(Ҳудуд.Таҳл.Сўров!$A:$A, Свод!$A3, Ҳудуд.Таҳл.Сўров!$BY:$BY, Свод!HK$2)</f>
        <v>0</v>
      </c>
      <c r="HL3">
        <f>COUNTIFS(Ҳудуд.Таҳл.Сўров!$A:$A, Свод!$A3, Ҳудуд.Таҳл.Сўров!$BZ:$BZ, Свод!HL$2)</f>
        <v>1</v>
      </c>
      <c r="HM3">
        <f>COUNTIFS(Ҳудуд.Таҳл.Сўров!$A:$A, Свод!$A3, Ҳудуд.Таҳл.Сўров!$BZ:$BZ, Свод!HM$2)</f>
        <v>3</v>
      </c>
      <c r="HN3">
        <f>COUNTIFS(Ҳудуд.Таҳл.Сўров!$A:$A, Свод!$A3, Ҳудуд.Таҳл.Сўров!$BZ:$BZ, Свод!HN$2)</f>
        <v>6</v>
      </c>
      <c r="HO3">
        <f>COUNTIFS(Ҳудуд.Таҳл.Сўров!$A:$A, Свод!$A3, Ҳудуд.Таҳл.Сўров!$BZ:$BZ, Свод!HO$2)</f>
        <v>3</v>
      </c>
      <c r="HP3">
        <f>COUNTIFS(Ҳудуд.Таҳл.Сўров!$A:$A, Свод!$A3, Ҳудуд.Таҳл.Сўров!$CA:$CA, Свод!HP$2)</f>
        <v>1</v>
      </c>
      <c r="HQ3">
        <f>COUNTIFS(Ҳудуд.Таҳл.Сўров!$A:$A, Свод!$A3, Ҳудуд.Таҳл.Сўров!$CA:$CA, Свод!HQ$2)</f>
        <v>0</v>
      </c>
      <c r="HR3">
        <f>COUNTIFS(Ҳудуд.Таҳл.Сўров!$A:$A, Свод!$A3, Ҳудуд.Таҳл.Сўров!$CA:$CA, Свод!HR$2)</f>
        <v>7</v>
      </c>
      <c r="HS3">
        <f>COUNTIFS(Ҳудуд.Таҳл.Сўров!$A:$A, Свод!$A3, Ҳудуд.Таҳл.Сўров!$CA:$CA, Свод!HS$2)</f>
        <v>5</v>
      </c>
      <c r="HT3">
        <f>COUNTIFS(Ҳудуд.Таҳл.Сўров!$A:$A, Свод!$A3, Ҳудуд.Таҳл.Сўров!$CB:$CB, Свод!HT$2)</f>
        <v>1</v>
      </c>
      <c r="HU3">
        <f>COUNTIFS(Ҳудуд.Таҳл.Сўров!$A:$A, Свод!$A3, Ҳудуд.Таҳл.Сўров!$CB:$CB, Свод!HU$2)</f>
        <v>0</v>
      </c>
      <c r="HV3">
        <f>COUNTIFS(Ҳудуд.Таҳл.Сўров!$A:$A, Свод!$A3, Ҳудуд.Таҳл.Сўров!$CB:$CB, Свод!HV$2)</f>
        <v>2</v>
      </c>
      <c r="HW3">
        <f>COUNTIFS(Ҳудуд.Таҳл.Сўров!$A:$A, Свод!$A3, Ҳудуд.Таҳл.Сўров!$CB:$CB, Свод!HW$2)</f>
        <v>10</v>
      </c>
      <c r="HX3">
        <f>COUNTIFS(Ҳудуд.Таҳл.Сўров!$A:$A, Свод!$A3, Ҳудуд.Таҳл.Сўров!$CC:$CC, Свод!HX$2)</f>
        <v>2</v>
      </c>
      <c r="HY3">
        <f>COUNTIFS(Ҳудуд.Таҳл.Сўров!$A:$A, Свод!$A3, Ҳудуд.Таҳл.Сўров!$CC:$CC, Свод!HY$2)</f>
        <v>0</v>
      </c>
      <c r="HZ3">
        <f>COUNTIFS(Ҳудуд.Таҳл.Сўров!$A:$A, Свод!$A3, Ҳудуд.Таҳл.Сўров!$CC:$CC, Свод!HZ$2)</f>
        <v>8</v>
      </c>
      <c r="IA3">
        <f>COUNTIFS(Ҳудуд.Таҳл.Сўров!$A:$A, Свод!$A3, Ҳудуд.Таҳл.Сўров!$CC:$CC, Свод!IA$2)</f>
        <v>3</v>
      </c>
      <c r="IB3">
        <f>COUNTIFS(Ҳудуд.Таҳл.Сўров!$A:$A, Свод!$A3, Ҳудуд.Таҳл.Сўров!$CD:$CD, Свод!IB$2)</f>
        <v>0</v>
      </c>
      <c r="IC3">
        <f>COUNTIFS(Ҳудуд.Таҳл.Сўров!$A:$A, Свод!$A3, Ҳудуд.Таҳл.Сўров!$CD:$CD, Свод!IC$2)</f>
        <v>2</v>
      </c>
      <c r="ID3">
        <f>COUNTIFS(Ҳудуд.Таҳл.Сўров!$A:$A, Свод!$A3, Ҳудуд.Таҳл.Сўров!$CD:$CD, Свод!ID$2)</f>
        <v>8</v>
      </c>
      <c r="IE3">
        <f>COUNTIFS(Ҳудуд.Таҳл.Сўров!$A:$A, Свод!$A3, Ҳудуд.Таҳл.Сўров!$CD:$CD, Свод!IE$2)</f>
        <v>3</v>
      </c>
      <c r="IF3">
        <f>COUNTIFS(Ҳудуд.Таҳл.Сўров!$A:$A, Свод!$A3, Ҳудуд.Таҳл.Сўров!$CE:$CE, Свод!IF$2)</f>
        <v>1</v>
      </c>
      <c r="IG3">
        <f>COUNTIFS(Ҳудуд.Таҳл.Сўров!$A:$A, Свод!$A3, Ҳудуд.Таҳл.Сўров!$CE:$CE, Свод!IG$2)</f>
        <v>3</v>
      </c>
      <c r="IH3">
        <f>COUNTIFS(Ҳудуд.Таҳл.Сўров!$A:$A, Свод!$A3, Ҳудуд.Таҳл.Сўров!$CE:$CE, Свод!IH$2)</f>
        <v>2</v>
      </c>
      <c r="II3">
        <f>COUNTIFS(Ҳудуд.Таҳл.Сўров!$A:$A, Свод!$A3, Ҳудуд.Таҳл.Сўров!$CE:$CE, Свод!II$2)</f>
        <v>7</v>
      </c>
      <c r="IJ3">
        <f>COUNTIFS(Ҳудуд.Таҳл.Сўров!$A:$A, Свод!$A3, Ҳудуд.Таҳл.Сўров!$CF:$CF, Свод!IJ$2)</f>
        <v>1</v>
      </c>
      <c r="IK3">
        <f>COUNTIFS(Ҳудуд.Таҳл.Сўров!$A:$A, Свод!$A3, Ҳудуд.Таҳл.Сўров!$CF:$CF, Свод!IK$2)</f>
        <v>2</v>
      </c>
      <c r="IL3">
        <f>COUNTIFS(Ҳудуд.Таҳл.Сўров!$A:$A, Свод!$A3, Ҳудуд.Таҳл.Сўров!$CF:$CF, Свод!IL$2)</f>
        <v>4</v>
      </c>
      <c r="IM3">
        <f>COUNTIFS(Ҳудуд.Таҳл.Сўров!$A:$A, Свод!$A3, Ҳудуд.Таҳл.Сўров!$CF:$CF, Свод!IM$2)</f>
        <v>6</v>
      </c>
      <c r="IN3">
        <f>COUNTIFS(Ҳудуд.Таҳл.Сўров!$A:$A, Свод!$A3, Ҳудуд.Таҳл.Сўров!$CG:$CG, Свод!IN$2)</f>
        <v>2</v>
      </c>
      <c r="IO3">
        <f>COUNTIFS(Ҳудуд.Таҳл.Сўров!$A:$A, Свод!$A3, Ҳудуд.Таҳл.Сўров!$CG:$CG, Свод!IO$2)</f>
        <v>1</v>
      </c>
      <c r="IP3">
        <f>COUNTIFS(Ҳудуд.Таҳл.Сўров!$A:$A, Свод!$A3, Ҳудуд.Таҳл.Сўров!$CG:$CG, Свод!IP$2)</f>
        <v>5</v>
      </c>
      <c r="IQ3">
        <f>COUNTIFS(Ҳудуд.Таҳл.Сўров!$A:$A, Свод!$A3, Ҳудуд.Таҳл.Сўров!$CG:$CG, Свод!IQ$2)</f>
        <v>5</v>
      </c>
      <c r="IR3">
        <f>COUNTIFS(Ҳудуд.Таҳл.Сўров!$A:$A, Свод!$A3, Ҳудуд.Таҳл.Сўров!$CH:$CH, Свод!IR$2)</f>
        <v>2</v>
      </c>
      <c r="IS3">
        <f>COUNTIFS(Ҳудуд.Таҳл.Сўров!$A:$A, Свод!$A3, Ҳудуд.Таҳл.Сўров!$CH:$CH, Свод!IS$2)</f>
        <v>3</v>
      </c>
      <c r="IT3">
        <f>COUNTIFS(Ҳудуд.Таҳл.Сўров!$A:$A, Свод!$A3, Ҳудуд.Таҳл.Сўров!$CH:$CH, Свод!IT$2)</f>
        <v>1</v>
      </c>
      <c r="IU3">
        <f>COUNTIFS(Ҳудуд.Таҳл.Сўров!$A:$A, Свод!$A3, Ҳудуд.Таҳл.Сўров!$CH:$CH, Свод!IU$2)</f>
        <v>7</v>
      </c>
      <c r="IV3">
        <f>COUNTIFS(Ҳудуд.Таҳл.Сўров!$A:$A, Свод!$A3, Ҳудуд.Таҳл.Сўров!$CI:$CI, Свод!IV$2)</f>
        <v>2</v>
      </c>
      <c r="IW3">
        <f>COUNTIFS(Ҳудуд.Таҳл.Сўров!$A:$A, Свод!$A3, Ҳудуд.Таҳл.Сўров!$CI:$CI, Свод!IW$2)</f>
        <v>2</v>
      </c>
      <c r="IX3">
        <f>COUNTIFS(Ҳудуд.Таҳл.Сўров!$A:$A, Свод!$A3, Ҳудуд.Таҳл.Сўров!$CI:$CI, Свод!IX$2)</f>
        <v>5</v>
      </c>
      <c r="IY3">
        <f>COUNTIFS(Ҳудуд.Таҳл.Сўров!$A:$A, Свод!$A3, Ҳудуд.Таҳл.Сўров!$CI:$CI, Свод!IY$2)</f>
        <v>4</v>
      </c>
      <c r="IZ3">
        <f>COUNTIFS(Ҳудуд.Таҳл.Сўров!$A:$A, Свод!$A3, Ҳудуд.Таҳл.Сўров!$CJ:$CJ, Свод!IZ$2)</f>
        <v>1</v>
      </c>
      <c r="JA3">
        <f>COUNTIFS(Ҳудуд.Таҳл.Сўров!$A:$A, Свод!$A3, Ҳудуд.Таҳл.Сўров!$CJ:$CJ, Свод!JA$2)</f>
        <v>1</v>
      </c>
      <c r="JB3">
        <f>COUNTIFS(Ҳудуд.Таҳл.Сўров!$A:$A, Свод!$A3, Ҳудуд.Таҳл.Сўров!$CJ:$CJ, Свод!JB$2)</f>
        <v>5</v>
      </c>
      <c r="JC3">
        <f>COUNTIFS(Ҳудуд.Таҳл.Сўров!$A:$A, Свод!$A3, Ҳудуд.Таҳл.Сўров!$CJ:$CJ, Свод!JC$2)</f>
        <v>6</v>
      </c>
      <c r="JD3">
        <f>COUNTIFS(Ҳудуд.Таҳл.Сўров!$A:$A, Свод!$A3, Ҳудуд.Таҳл.Сўров!$CK:$CK, Свод!JD$2)</f>
        <v>0</v>
      </c>
      <c r="JE3">
        <f>COUNTIFS(Ҳудуд.Таҳл.Сўров!$A:$A, Свод!$A3, Ҳудуд.Таҳл.Сўров!$CK:$CK, Свод!JE$2)</f>
        <v>1</v>
      </c>
      <c r="JF3">
        <f>COUNTIFS(Ҳудуд.Таҳл.Сўров!$A:$A, Свод!$A3, Ҳудуд.Таҳл.Сўров!$CK:$CK, Свод!JF$2)</f>
        <v>6</v>
      </c>
      <c r="JG3">
        <f>COUNTIFS(Ҳудуд.Таҳл.Сўров!$A:$A, Свод!$A3, Ҳудуд.Таҳл.Сўров!$CK:$CK, Свод!JG$2)</f>
        <v>6</v>
      </c>
      <c r="JH3">
        <f>COUNTIFS(Ҳудуд.Таҳл.Сўров!$A:$A, Свод!$A3, Ҳудуд.Таҳл.Сўров!$CL:$CL, Свод!JH$2)</f>
        <v>0</v>
      </c>
      <c r="JI3">
        <f>COUNTIFS(Ҳудуд.Таҳл.Сўров!$A:$A, Свод!$A3, Ҳудуд.Таҳл.Сўров!$CL:$CL, Свод!JI$2)</f>
        <v>4</v>
      </c>
      <c r="JJ3">
        <f>COUNTIFS(Ҳудуд.Таҳл.Сўров!$A:$A, Свод!$A3, Ҳудуд.Таҳл.Сўров!$CL:$CL, Свод!JJ$2)</f>
        <v>2</v>
      </c>
      <c r="JK3">
        <f>COUNTIFS(Ҳудуд.Таҳл.Сўров!$A:$A, Свод!$A3, Ҳудуд.Таҳл.Сўров!$CL:$CL, Свод!JK$2)</f>
        <v>7</v>
      </c>
      <c r="JL3">
        <f>COUNTIFS(Ҳудуд.Таҳл.Сўров!$A:$A, Свод!$A3, Ҳудуд.Таҳл.Сўров!$CM:$CM, Свод!JL$2)</f>
        <v>4</v>
      </c>
      <c r="JM3">
        <f>COUNTIFS(Ҳудуд.Таҳл.Сўров!$A:$A, Свод!$A3, Ҳудуд.Таҳл.Сўров!$CM:$CM, Свод!JM$2)</f>
        <v>0</v>
      </c>
      <c r="JN3">
        <f>COUNTIFS(Ҳудуд.Таҳл.Сўров!$A:$A, Свод!$A3, Ҳудуд.Таҳл.Сўров!$CM:$CM, Свод!JN$2)</f>
        <v>7</v>
      </c>
      <c r="JO3">
        <f>COUNTIFS(Ҳудуд.Таҳл.Сўров!$A:$A, Свод!$A3, Ҳудуд.Таҳл.Сўров!$CM:$CM, Свод!JO$2)</f>
        <v>2</v>
      </c>
      <c r="JP3">
        <f>COUNTIFS(Ҳудуд.Таҳл.Сўров!$A:$A, Свод!$A3, Ҳудуд.Таҳл.Сўров!$CN:$CN, Свод!JP$2)</f>
        <v>1</v>
      </c>
      <c r="JQ3">
        <f>COUNTIFS(Ҳудуд.Таҳл.Сўров!$A:$A, Свод!$A3, Ҳудуд.Таҳл.Сўров!$CN:$CN, Свод!JQ$2)</f>
        <v>0</v>
      </c>
      <c r="JR3">
        <f>COUNTIFS(Ҳудуд.Таҳл.Сўров!$A:$A, Свод!$A3, Ҳудуд.Таҳл.Сўров!$CN:$CN, Свод!JR$2)</f>
        <v>5</v>
      </c>
      <c r="JS3">
        <f>COUNTIFS(Ҳудуд.Таҳл.Сўров!$A:$A, Свод!$A3, Ҳудуд.Таҳл.Сўров!$CN:$CN, Свод!JS$2)</f>
        <v>7</v>
      </c>
      <c r="JT3">
        <f>COUNTIFS(Ҳудуд.Таҳл.Сўров!$A:$A, Свод!$A3, Ҳудуд.Таҳл.Сўров!$CO:$CO, Свод!JT$2)</f>
        <v>1</v>
      </c>
      <c r="JU3">
        <f>COUNTIFS(Ҳудуд.Таҳл.Сўров!$A:$A, Свод!$A3, Ҳудуд.Таҳл.Сўров!$CO:$CO, Свод!JU$2)</f>
        <v>3</v>
      </c>
      <c r="JV3">
        <f>COUNTIFS(Ҳудуд.Таҳл.Сўров!$A:$A, Свод!$A3, Ҳудуд.Таҳл.Сўров!$CO:$CO, Свод!JV$2)</f>
        <v>5</v>
      </c>
      <c r="JW3">
        <f>COUNTIFS(Ҳудуд.Таҳл.Сўров!$A:$A, Свод!$A3, Ҳудуд.Таҳл.Сўров!$CO:$CO, Свод!JW$2)</f>
        <v>4</v>
      </c>
      <c r="JX3">
        <f>COUNTIFS(Ҳудуд.Таҳл.Сўров!$A:$A, Свод!$A3, Ҳудуд.Таҳл.Сўров!$CP:$CP, Свод!JX$2)</f>
        <v>0</v>
      </c>
      <c r="JY3">
        <f>COUNTIFS(Ҳудуд.Таҳл.Сўров!$A:$A, Свод!$A3, Ҳудуд.Таҳл.Сўров!$CP:$CP, Свод!JY$2)</f>
        <v>7</v>
      </c>
      <c r="JZ3">
        <f>COUNTIFS(Ҳудуд.Таҳл.Сўров!$A:$A, Свод!$A3, Ҳудуд.Таҳл.Сўров!$CP:$CP, Свод!JZ$2)</f>
        <v>4</v>
      </c>
      <c r="KA3">
        <f>COUNTIFS(Ҳудуд.Таҳл.Сўров!$A:$A, Свод!$A3, Ҳудуд.Таҳл.Сўров!$CP:$CP, Свод!KA$2)</f>
        <v>2</v>
      </c>
      <c r="KB3">
        <f>COUNTIFS(Ҳудуд.Таҳл.Сўров!$A:$A, Свод!$A3, Ҳудуд.Таҳл.Сўров!$CQ:$CQ, Свод!KB$2)</f>
        <v>0</v>
      </c>
      <c r="KC3">
        <f>COUNTIFS(Ҳудуд.Таҳл.Сўров!$A:$A, Свод!$A3, Ҳудуд.Таҳл.Сўров!$CQ:$CQ, Свод!KC$2)</f>
        <v>3</v>
      </c>
      <c r="KD3">
        <f>COUNTIFS(Ҳудуд.Таҳл.Сўров!$A:$A, Свод!$A3, Ҳудуд.Таҳл.Сўров!$CQ:$CQ, Свод!KD$2)</f>
        <v>5</v>
      </c>
      <c r="KE3">
        <f>COUNTIFS(Ҳудуд.Таҳл.Сўров!$A:$A, Свод!$A3, Ҳудуд.Таҳл.Сўров!$CQ:$CQ, Свод!KE$2)</f>
        <v>5</v>
      </c>
      <c r="KF3">
        <f>COUNTIFS(Ҳудуд.Таҳл.Сўров!$A:$A, Свод!$A3, Ҳудуд.Таҳл.Сўров!$CR:$CR, Свод!KF$2)</f>
        <v>2</v>
      </c>
      <c r="KG3">
        <f>COUNTIFS(Ҳудуд.Таҳл.Сўров!$A:$A, Свод!$A3, Ҳудуд.Таҳл.Сўров!$CR:$CR, Свод!KG$2)</f>
        <v>1</v>
      </c>
      <c r="KH3">
        <f>COUNTIFS(Ҳудуд.Таҳл.Сўров!$A:$A, Свод!$A3, Ҳудуд.Таҳл.Сўров!$CR:$CR, Свод!KH$2)</f>
        <v>6</v>
      </c>
      <c r="KI3">
        <f>COUNTIFS(Ҳудуд.Таҳл.Сўров!$A:$A, Свод!$A3, Ҳудуд.Таҳл.Сўров!$CR:$CR, Свод!KI$2)</f>
        <v>4</v>
      </c>
      <c r="KJ3">
        <f>COUNTIFS(Ҳудуд.Таҳл.Сўров!$A:$A, Свод!$A3, Ҳудуд.Таҳл.Сўров!$CS:$CS, Свод!KJ$2)</f>
        <v>1</v>
      </c>
      <c r="KK3">
        <f>COUNTIFS(Ҳудуд.Таҳл.Сўров!$A:$A, Свод!$A3, Ҳудуд.Таҳл.Сўров!$CS:$CS, Свод!KK$2)</f>
        <v>2</v>
      </c>
      <c r="KL3">
        <f>COUNTIFS(Ҳудуд.Таҳл.Сўров!$A:$A, Свод!$A3, Ҳудуд.Таҳл.Сўров!$CS:$CS, Свод!KL$2)</f>
        <v>8</v>
      </c>
      <c r="KM3">
        <f>COUNTIFS(Ҳудуд.Таҳл.Сўров!$A:$A, Свод!$A3, Ҳудуд.Таҳл.Сўров!$CS:$CS, Свод!KM$2)</f>
        <v>2</v>
      </c>
      <c r="KN3">
        <f>COUNTIFS(Ҳудуд.Таҳл.Сўров!$A:$A, Свод!$A3, Ҳудуд.Таҳл.Сўров!$CT:$CT, Свод!KN$2)</f>
        <v>0</v>
      </c>
      <c r="KO3">
        <f>COUNTIFS(Ҳудуд.Таҳл.Сўров!$A:$A, Свод!$A3, Ҳудуд.Таҳл.Сўров!$CT:$CT, Свод!KO$2)</f>
        <v>2</v>
      </c>
      <c r="KP3">
        <f>COUNTIFS(Ҳудуд.Таҳл.Сўров!$A:$A, Свод!$A3, Ҳудуд.Таҳл.Сўров!$CT:$CT, Свод!KP$2)</f>
        <v>8</v>
      </c>
      <c r="KQ3">
        <f>COUNTIFS(Ҳудуд.Таҳл.Сўров!$A:$A, Свод!$A3, Ҳудуд.Таҳл.Сўров!$CT:$CT, Свод!KQ$2)</f>
        <v>3</v>
      </c>
      <c r="KR3">
        <f>COUNTIFS(Ҳудуд.Таҳл.Сўров!$A:$A, Свод!$A3, Ҳудуд.Таҳл.Сўров!$CU:$CU, Свод!KR$2)</f>
        <v>4</v>
      </c>
      <c r="KS3">
        <f>COUNTIFS(Ҳудуд.Таҳл.Сўров!$A:$A, Свод!$A3, Ҳудуд.Таҳл.Сўров!$CU:$CU, Свод!KS$2)</f>
        <v>0</v>
      </c>
      <c r="KT3">
        <f>COUNTIFS(Ҳудуд.Таҳл.Сўров!$A:$A, Свод!$A3, Ҳудуд.Таҳл.Сўров!$CU:$CU, Свод!KT$2)</f>
        <v>7</v>
      </c>
      <c r="KU3">
        <f>COUNTIFS(Ҳудуд.Таҳл.Сўров!$A:$A, Свод!$A3, Ҳудуд.Таҳл.Сўров!$CU:$CU, Свод!KU$2)</f>
        <v>2</v>
      </c>
      <c r="KV3">
        <f>COUNTIFS(Ҳудуд.Таҳл.Сўров!$A:$A, Свод!$A3, Ҳудуд.Таҳл.Сўров!$CV:$CV, Свод!KV$2)</f>
        <v>2</v>
      </c>
      <c r="KW3">
        <f>COUNTIFS(Ҳудуд.Таҳл.Сўров!$A:$A, Свод!$A3, Ҳудуд.Таҳл.Сўров!$CV:$CV, Свод!KW$2)</f>
        <v>6</v>
      </c>
      <c r="KX3">
        <f>COUNTIFS(Ҳудуд.Таҳл.Сўров!$A:$A, Свод!$A3, Ҳудуд.Таҳл.Сўров!$CV:$CV, Свод!KX$2)</f>
        <v>1</v>
      </c>
      <c r="KY3">
        <f>COUNTIFS(Ҳудуд.Таҳл.Сўров!$A:$A, Свод!$A3, Ҳудуд.Таҳл.Сўров!$CV:$CV, Свод!KY$2)</f>
        <v>4</v>
      </c>
      <c r="KZ3">
        <f>COUNTIFS(Ҳудуд.Таҳл.Сўров!$A:$A, Свод!$A3, Ҳудуд.Таҳл.Сўров!$CW:$CW, Свод!KZ$2)</f>
        <v>0</v>
      </c>
      <c r="LA3">
        <f>COUNTIFS(Ҳудуд.Таҳл.Сўров!$A:$A, Свод!$A3, Ҳудуд.Таҳл.Сўров!$CW:$CW, Свод!LA$2)</f>
        <v>9</v>
      </c>
      <c r="LB3">
        <f>COUNTIFS(Ҳудуд.Таҳл.Сўров!$A:$A, Свод!$A3, Ҳудуд.Таҳл.Сўров!$CW:$CW, Свод!LB$2)</f>
        <v>1</v>
      </c>
      <c r="LC3">
        <f>COUNTIFS(Ҳудуд.Таҳл.Сўров!$A:$A, Свод!$A3, Ҳудуд.Таҳл.Сўров!$CW:$CW, Свод!LC$2)</f>
        <v>3</v>
      </c>
      <c r="LD3">
        <f>COUNTIFS(Ҳудуд.Таҳл.Сўров!$A:$A, Свод!$A3, Ҳудуд.Таҳл.Сўров!$CX:$CX, Свод!LD$2)</f>
        <v>2</v>
      </c>
      <c r="LE3">
        <f>COUNTIFS(Ҳудуд.Таҳл.Сўров!$A:$A, Свод!$A3, Ҳудуд.Таҳл.Сўров!$CX:$CX, Свод!LE$2)</f>
        <v>3</v>
      </c>
      <c r="LF3">
        <f>COUNTIFS(Ҳудуд.Таҳл.Сўров!$A:$A, Свод!$A3, Ҳудуд.Таҳл.Сўров!$CX:$CX, Свод!LF$2)</f>
        <v>2</v>
      </c>
      <c r="LG3">
        <f>COUNTIFS(Ҳудуд.Таҳл.Сўров!$A:$A, Свод!$A3, Ҳудуд.Таҳл.Сўров!$CX:$CX, Свод!LG$2)</f>
        <v>6</v>
      </c>
      <c r="LH3">
        <f>COUNTIFS(Ҳудуд.Таҳл.Сўров!$A:$A, Свод!$A3, Ҳудуд.Таҳл.Сўров!$CY:$CY, Свод!LH$2)</f>
        <v>5</v>
      </c>
      <c r="LI3">
        <f>COUNTIFS(Ҳудуд.Таҳл.Сўров!$A:$A, Свод!$A3, Ҳудуд.Таҳл.Сўров!$CY:$CY, Свод!LI$2)</f>
        <v>1</v>
      </c>
      <c r="LJ3">
        <f>COUNTIFS(Ҳудуд.Таҳл.Сўров!$A:$A, Свод!$A3, Ҳудуд.Таҳл.Сўров!$CY:$CY, Свод!LJ$2)</f>
        <v>7</v>
      </c>
      <c r="LK3">
        <f>COUNTIFS(Ҳудуд.Таҳл.Сўров!$A:$A, Свод!$A3, Ҳудуд.Таҳл.Сўров!$CY:$CY, Свод!LK$2)</f>
        <v>0</v>
      </c>
      <c r="LL3">
        <f>COUNTIFS(Ҳудуд.Таҳл.Сўров!$A:$A, Свод!$A3, Ҳудуд.Таҳл.Сўров!$CZ:$CZ, Свод!LL$2)</f>
        <v>3</v>
      </c>
      <c r="LM3">
        <f>COUNTIFS(Ҳудуд.Таҳл.Сўров!$A:$A, Свод!$A3, Ҳудуд.Таҳл.Сўров!$CZ:$CZ, Свод!LM$2)</f>
        <v>1</v>
      </c>
      <c r="LN3">
        <f>COUNTIFS(Ҳудуд.Таҳл.Сўров!$A:$A, Свод!$A3, Ҳудуд.Таҳл.Сўров!$CZ:$CZ, Свод!LN$2)</f>
        <v>6</v>
      </c>
      <c r="LO3">
        <f>COUNTIFS(Ҳудуд.Таҳл.Сўров!$A:$A, Свод!$A3, Ҳудуд.Таҳл.Сўров!$CZ:$CZ, Свод!LO$2)</f>
        <v>3</v>
      </c>
    </row>
    <row r="4" spans="1:327" x14ac:dyDescent="0.25">
      <c r="A4" t="s">
        <v>135</v>
      </c>
      <c r="B4">
        <f>COUNTIF(Ҳудуд.Таҳл.Сўров!$A:$A, Свод!$A4)</f>
        <v>5</v>
      </c>
      <c r="C4" s="8">
        <f>AVERAGEIF(Ҳудуд.Таҳл.Сўров!$A:$A, Свод!$A4, Ҳудуд.Таҳл.Сўров!B:B)</f>
        <v>33</v>
      </c>
      <c r="D4">
        <f>COUNTIFS(Ҳудуд.Таҳл.Сўров!$A:$A, Свод!$A4, Ҳудуд.Таҳл.Сўров!$C:$C, Свод!D$2)</f>
        <v>4</v>
      </c>
      <c r="E4">
        <f>COUNTIFS(Ҳудуд.Таҳл.Сўров!$A:$A, Свод!$A4, Ҳудуд.Таҳл.Сўров!$C:$C, Свод!E$2)</f>
        <v>1</v>
      </c>
      <c r="F4">
        <f>COUNTIFS(Ҳудуд.Таҳл.Сўров!$A:$A, Свод!$A4, Ҳудуд.Таҳл.Сўров!$C:$C, Свод!F$2)</f>
        <v>0</v>
      </c>
      <c r="G4">
        <f>COUNTIFS(Ҳудуд.Таҳл.Сўров!$A:$A, Свод!$A4, Ҳудуд.Таҳл.Сўров!$C:$C, Свод!G$2)</f>
        <v>0</v>
      </c>
      <c r="H4">
        <f>COUNTIFS(Ҳудуд.Таҳл.Сўров!$A:$A, Свод!$A4, Ҳудуд.Таҳл.Сўров!$C:$C, Свод!H$2)</f>
        <v>0</v>
      </c>
      <c r="I4">
        <f>COUNTIFS(Ҳудуд.Таҳл.Сўров!$A:$A, Свод!$A4, Ҳудуд.Таҳл.Сўров!$D:$D, Свод!I$2)</f>
        <v>2</v>
      </c>
      <c r="J4">
        <f>COUNTIFS(Ҳудуд.Таҳл.Сўров!$A:$A, Свод!$A4, Ҳудуд.Таҳл.Сўров!$D:$D, Свод!J$2)</f>
        <v>3</v>
      </c>
      <c r="K4">
        <f>COUNTIFS(Ҳудуд.Таҳл.Сўров!$A:$A, Свод!$A4, Ҳудуд.Таҳл.Сўров!$E:$E, Свод!K$2)</f>
        <v>0</v>
      </c>
      <c r="L4">
        <f>COUNTIFS(Ҳудуд.Таҳл.Сўров!$A:$A, Свод!$A4, Ҳудуд.Таҳл.Сўров!$E:$E, Свод!L$2)</f>
        <v>0</v>
      </c>
      <c r="M4">
        <f>COUNTIFS(Ҳудуд.Таҳл.Сўров!$A:$A, Свод!$A4, Ҳудуд.Таҳл.Сўров!$E:$E, Свод!M$2)</f>
        <v>5</v>
      </c>
      <c r="N4">
        <f>COUNTIFS(Ҳудуд.Таҳл.Сўров!$A:$A, Свод!$A4, Ҳудуд.Таҳл.Сўров!$E:$E, Свод!N$2)</f>
        <v>0</v>
      </c>
      <c r="O4">
        <f>COUNTIFS(Ҳудуд.Таҳл.Сўров!$A:$A, Свод!$A4, Ҳудуд.Таҳл.Сўров!$F:$F, Свод!O$2)</f>
        <v>2</v>
      </c>
      <c r="P4">
        <f>COUNTIFS(Ҳудуд.Таҳл.Сўров!$A:$A, Свод!$A4, Ҳудуд.Таҳл.Сўров!$F:$F, Свод!P$2)</f>
        <v>0</v>
      </c>
      <c r="Q4">
        <f>COUNTIFS(Ҳудуд.Таҳл.Сўров!$A:$A, Свод!$A4, Ҳудуд.Таҳл.Сўров!$F:$F, Свод!Q$2)</f>
        <v>1</v>
      </c>
      <c r="R4">
        <f>COUNTIFS(Ҳудуд.Таҳл.Сўров!$A:$A, Свод!$A4, Ҳудуд.Таҳл.Сўров!$F:$F, Свод!R$2)</f>
        <v>1</v>
      </c>
      <c r="S4">
        <f>COUNTIFS(Ҳудуд.Таҳл.Сўров!$A:$A, Свод!$A4, Ҳудуд.Таҳл.Сўров!$F:$F, Свод!S$2)</f>
        <v>0</v>
      </c>
      <c r="T4">
        <f>COUNTIFS(Ҳудуд.Таҳл.Сўров!$A:$A, Свод!$A4, Ҳудуд.Таҳл.Сўров!$F:$F, Свод!T$2)</f>
        <v>1</v>
      </c>
      <c r="U4">
        <f>COUNTIFS(Ҳудуд.Таҳл.Сўров!$A:$A, Свод!$A4, Ҳудуд.Таҳл.Сўров!$G:$G, Свод!U$2)</f>
        <v>0</v>
      </c>
      <c r="V4">
        <f>COUNTIFS(Ҳудуд.Таҳл.Сўров!$A:$A, Свод!$A4, Ҳудуд.Таҳл.Сўров!$G:$G, Свод!V$2)</f>
        <v>0</v>
      </c>
      <c r="W4">
        <f>COUNTIFS(Ҳудуд.Таҳл.Сўров!$A:$A, Свод!$A4, Ҳудуд.Таҳл.Сўров!$G:$G, Свод!W$2)</f>
        <v>3</v>
      </c>
      <c r="X4">
        <f>COUNTIFS(Ҳудуд.Таҳл.Сўров!$A:$A, Свод!$A4, Ҳудуд.Таҳл.Сўров!$G:$G, Свод!X$2)</f>
        <v>2</v>
      </c>
      <c r="Y4">
        <f>COUNTIFS(Ҳудуд.Таҳл.Сўров!$A:$A, Свод!$A4, Ҳудуд.Таҳл.Сўров!$G:$G, Свод!Y$2)</f>
        <v>0</v>
      </c>
      <c r="Z4">
        <f>COUNTIFS(Ҳудуд.Таҳл.Сўров!$A:$A, Свод!$A4, Ҳудуд.Таҳл.Сўров!$H:$H, Свод!Z$2)</f>
        <v>0</v>
      </c>
      <c r="AA4">
        <f>COUNTIFS(Ҳудуд.Таҳл.Сўров!$A:$A, Свод!$A4, Ҳудуд.Таҳл.Сўров!$H:$H, Свод!AA$2)</f>
        <v>3</v>
      </c>
      <c r="AB4">
        <f>COUNTIFS(Ҳудуд.Таҳл.Сўров!$A:$A, Свод!$A4, Ҳудуд.Таҳл.Сўров!$H:$H, Свод!AB$2)</f>
        <v>1</v>
      </c>
      <c r="AC4">
        <f>COUNTIFS(Ҳудуд.Таҳл.Сўров!$A:$A, Свод!$A4, Ҳудуд.Таҳл.Сўров!$H:$H, Свод!AC$2)</f>
        <v>1</v>
      </c>
      <c r="AD4">
        <f>COUNTIFS(Ҳудуд.Таҳл.Сўров!$A:$A, Свод!$A4, Ҳудуд.Таҳл.Сўров!$I:$I, Свод!AD$2)</f>
        <v>2</v>
      </c>
      <c r="AE4">
        <f>COUNTIFS(Ҳудуд.Таҳл.Сўров!$A:$A, Свод!$A4, Ҳудуд.Таҳл.Сўров!$I:$I, Свод!AE$2)</f>
        <v>0</v>
      </c>
      <c r="AF4">
        <f>COUNTIFS(Ҳудуд.Таҳл.Сўров!$A:$A, Свод!$A4, Ҳудуд.Таҳл.Сўров!$I:$I, Свод!AF$2)</f>
        <v>2</v>
      </c>
      <c r="AG4">
        <f>COUNTIFS(Ҳудуд.Таҳл.Сўров!$A:$A, Свод!$A4, Ҳудуд.Таҳл.Сўров!$I:$I, Свод!AG$2)</f>
        <v>1</v>
      </c>
      <c r="AH4">
        <f>COUNTIFS(Ҳудуд.Таҳл.Сўров!$A:$A, Свод!$A4, Ҳудуд.Таҳл.Сўров!$J:$J, Свод!AH$2)</f>
        <v>2</v>
      </c>
      <c r="AI4">
        <f>COUNTIFS(Ҳудуд.Таҳл.Сўров!$A:$A, Свод!$A4, Ҳудуд.Таҳл.Сўров!$J:$J, Свод!AI$2)</f>
        <v>2</v>
      </c>
      <c r="AJ4">
        <f>COUNTIFS(Ҳудуд.Таҳл.Сўров!$A:$A, Свод!$A4, Ҳудуд.Таҳл.Сўров!$J:$J, Свод!AJ$2)</f>
        <v>1</v>
      </c>
      <c r="AK4">
        <f>COUNTIFS(Ҳудуд.Таҳл.Сўров!$A:$A, Свод!$A4, Ҳудуд.Таҳл.Сўров!$J:$J, Свод!AK$2)</f>
        <v>0</v>
      </c>
      <c r="AL4">
        <f>COUNTIFS(Ҳудуд.Таҳл.Сўров!$A:$A, Свод!$A4, Ҳудуд.Таҳл.Сўров!$K:$K, Свод!AL$2)</f>
        <v>1</v>
      </c>
      <c r="AM4">
        <f>COUNTIFS(Ҳудуд.Таҳл.Сўров!$A:$A, Свод!$A4, Ҳудуд.Таҳл.Сўров!$K:$K, Свод!AM$2)</f>
        <v>1</v>
      </c>
      <c r="AN4">
        <f>COUNTIFS(Ҳудуд.Таҳл.Сўров!$A:$A, Свод!$A4, Ҳудуд.Таҳл.Сўров!$K:$K, Свод!AN$2)</f>
        <v>3</v>
      </c>
      <c r="AO4">
        <f>COUNTIFS(Ҳудуд.Таҳл.Сўров!$A:$A, Свод!$A4, Ҳудуд.Таҳл.Сўров!$L:$L, Свод!AO$2)</f>
        <v>1</v>
      </c>
      <c r="AP4">
        <f>COUNTIFS(Ҳудуд.Таҳл.Сўров!$A:$A, Свод!$A4, Ҳудуд.Таҳл.Сўров!$L:$L, Свод!AP$2)</f>
        <v>1</v>
      </c>
      <c r="AQ4">
        <f>COUNTIFS(Ҳудуд.Таҳл.Сўров!$A:$A, Свод!$A4, Ҳудуд.Таҳл.Сўров!$L:$L, Свод!AQ$2)</f>
        <v>3</v>
      </c>
      <c r="AR4">
        <f>COUNTIFS(Ҳудуд.Таҳл.Сўров!$A:$A, Свод!$A4, Ҳудуд.Таҳл.Сўров!$M:$M, Свод!AR$2)</f>
        <v>1</v>
      </c>
      <c r="AS4">
        <f>COUNTIFS(Ҳудуд.Таҳл.Сўров!$A:$A, Свод!$A4, Ҳудуд.Таҳл.Сўров!$M:$M, Свод!AS$2)</f>
        <v>1</v>
      </c>
      <c r="AT4">
        <f>COUNTIFS(Ҳудуд.Таҳл.Сўров!$A:$A, Свод!$A4, Ҳудуд.Таҳл.Сўров!$M:$M, Свод!AT$2)</f>
        <v>3</v>
      </c>
      <c r="AU4">
        <f>COUNTIFS(Ҳудуд.Таҳл.Сўров!$A:$A, Свод!$A4, Ҳудуд.Таҳл.Сўров!$N:$N, Свод!AU$2)</f>
        <v>1</v>
      </c>
      <c r="AV4">
        <f>COUNTIFS(Ҳудуд.Таҳл.Сўров!$A:$A, Свод!$A4, Ҳудуд.Таҳл.Сўров!$N:$N, Свод!AV$2)</f>
        <v>0</v>
      </c>
      <c r="AW4">
        <f>COUNTIFS(Ҳудуд.Таҳл.Сўров!$A:$A, Свод!$A4, Ҳудуд.Таҳл.Сўров!$N:$N, Свод!AW$2)</f>
        <v>4</v>
      </c>
      <c r="AY4">
        <f>SUMIF(Ҳудуд.Таҳл.Сўров!$A:$A, Свод!$A4, Ҳудуд.Таҳл.Сўров!P:P)</f>
        <v>5</v>
      </c>
      <c r="AZ4">
        <f>SUMIF(Ҳудуд.Таҳл.Сўров!$A:$A, Свод!$A4, Ҳудуд.Таҳл.Сўров!Q:Q)</f>
        <v>2</v>
      </c>
      <c r="BA4">
        <f>SUMIF(Ҳудуд.Таҳл.Сўров!$A:$A, Свод!$A4, Ҳудуд.Таҳл.Сўров!R:R)</f>
        <v>0</v>
      </c>
      <c r="BB4">
        <f>SUMIF(Ҳудуд.Таҳл.Сўров!$A:$A, Свод!$A4, Ҳудуд.Таҳл.Сўров!S:S)</f>
        <v>2</v>
      </c>
      <c r="BC4">
        <f>SUMIF(Ҳудуд.Таҳл.Сўров!$A:$A, Свод!$A4, Ҳудуд.Таҳл.Сўров!T:T)</f>
        <v>0</v>
      </c>
      <c r="BD4">
        <f>SUMIF(Ҳудуд.Таҳл.Сўров!$A:$A, Свод!$A4, Ҳудуд.Таҳл.Сўров!U:U)</f>
        <v>0</v>
      </c>
      <c r="BE4">
        <f>SUMIF(Ҳудуд.Таҳл.Сўров!$A:$A, Свод!$A4, Ҳудуд.Таҳл.Сўров!V:V)</f>
        <v>2</v>
      </c>
      <c r="BF4">
        <f>SUMIF(Ҳудуд.Таҳл.Сўров!$A:$A, Свод!$A4, Ҳудуд.Таҳл.Сўров!W:W)</f>
        <v>3</v>
      </c>
      <c r="BG4">
        <f>COUNTIFS(Ҳудуд.Таҳл.Сўров!$A:$A, Свод!$A4, Ҳудуд.Таҳл.Сўров!$X:$X, Свод!BG$2)</f>
        <v>2</v>
      </c>
      <c r="BH4">
        <f>COUNTIFS(Ҳудуд.Таҳл.Сўров!$A:$A, Свод!$A4, Ҳудуд.Таҳл.Сўров!$X:$X, Свод!BH$2)</f>
        <v>2</v>
      </c>
      <c r="BI4">
        <f>COUNTIFS(Ҳудуд.Таҳл.Сўров!$A:$A, Свод!$A4, Ҳудуд.Таҳл.Сўров!$X:$X, Свод!BI$2)</f>
        <v>1</v>
      </c>
      <c r="BK4">
        <f>SUMIF(Ҳудуд.Таҳл.Сўров!$A:$A, Свод!$A4, Ҳудуд.Таҳл.Сўров!Z:Z)</f>
        <v>0</v>
      </c>
      <c r="BL4">
        <f>SUMIF(Ҳудуд.Таҳл.Сўров!$A:$A, Свод!$A4, Ҳудуд.Таҳл.Сўров!AA:AA)</f>
        <v>3</v>
      </c>
      <c r="BM4">
        <f>SUMIF(Ҳудуд.Таҳл.Сўров!$A:$A, Свод!$A4, Ҳудуд.Таҳл.Сўров!AB:AB)</f>
        <v>0</v>
      </c>
      <c r="BN4">
        <f>SUMIF(Ҳудуд.Таҳл.Сўров!$A:$A, Свод!$A4, Ҳудуд.Таҳл.Сўров!AC:AC)</f>
        <v>2</v>
      </c>
      <c r="BO4">
        <f>SUMIF(Ҳудуд.Таҳл.Сўров!$A:$A, Свод!$A4, Ҳудуд.Таҳл.Сўров!AD:AD)</f>
        <v>0</v>
      </c>
      <c r="BP4">
        <f>SUMIF(Ҳудуд.Таҳл.Сўров!$A:$A, Свод!$A4, Ҳудуд.Таҳл.Сўров!AE:AE)</f>
        <v>1</v>
      </c>
      <c r="BQ4">
        <f>SUMIF(Ҳудуд.Таҳл.Сўров!$A:$A, Свод!$A4, Ҳудуд.Таҳл.Сўров!AF:AF)</f>
        <v>2</v>
      </c>
      <c r="BR4">
        <f>SUMIF(Ҳудуд.Таҳл.Сўров!$A:$A, Свод!$A4, Ҳудуд.Таҳл.Сўров!AG:AG)</f>
        <v>2</v>
      </c>
      <c r="BS4">
        <f>SUMIF(Ҳудуд.Таҳл.Сўров!$A:$A, Свод!$A4, Ҳудуд.Таҳл.Сўров!AH:AH)</f>
        <v>2</v>
      </c>
      <c r="BT4">
        <f>SUMIF(Ҳудуд.Таҳл.Сўров!$A:$A, Свод!$A4, Ҳудуд.Таҳл.Сўров!AI:AI)</f>
        <v>0</v>
      </c>
      <c r="BU4">
        <f>SUMIF(Ҳудуд.Таҳл.Сўров!$A:$A, Свод!$A4, Ҳудуд.Таҳл.Сўров!AJ:AJ)</f>
        <v>0</v>
      </c>
      <c r="BV4">
        <f>SUMIF(Ҳудуд.Таҳл.Сўров!$A:$A, Свод!$A4, Ҳудуд.Таҳл.Сўров!AK:AK)</f>
        <v>0</v>
      </c>
      <c r="BW4">
        <f>SUMIF(Ҳудуд.Таҳл.Сўров!$A:$A, Свод!$A4, Ҳудуд.Таҳл.Сўров!AL:AL)</f>
        <v>0</v>
      </c>
      <c r="BX4">
        <f>SUMIF(Ҳудуд.Таҳл.Сўров!$A:$A, Свод!$A4, Ҳудуд.Таҳл.Сўров!AM:AM)</f>
        <v>0</v>
      </c>
      <c r="BY4">
        <f>SUMIF(Ҳудуд.Таҳл.Сўров!$A:$A, Свод!$A4, Ҳудуд.Таҳл.Сўров!AN:AN)</f>
        <v>0</v>
      </c>
      <c r="BZ4">
        <f>SUMIF(Ҳудуд.Таҳл.Сўров!$A:$A, Свод!$A4, Ҳудуд.Таҳл.Сўров!AO:AO)</f>
        <v>2</v>
      </c>
      <c r="CA4">
        <f>SUMIF(Ҳудуд.Таҳл.Сўров!$A:$A, Свод!$A4, Ҳудуд.Таҳл.Сўров!AP:AP)</f>
        <v>0</v>
      </c>
      <c r="CB4">
        <f>COUNTIFS(Ҳудуд.Таҳл.Сўров!$A:$A, Свод!$A4, Ҳудуд.Таҳл.Сўров!$AQ:$AQ, Свод!CB$2)</f>
        <v>2</v>
      </c>
      <c r="CC4">
        <f>COUNTIFS(Ҳудуд.Таҳл.Сўров!$A:$A, Свод!$A4, Ҳудуд.Таҳл.Сўров!$AQ:$AQ, Свод!CC$2)</f>
        <v>0</v>
      </c>
      <c r="CD4">
        <f>COUNTIFS(Ҳудуд.Таҳл.Сўров!$A:$A, Свод!$A4, Ҳудуд.Таҳл.Сўров!$AQ:$AQ, Свод!CD$2)</f>
        <v>3</v>
      </c>
      <c r="CE4">
        <f>COUNTIFS(Ҳудуд.Таҳл.Сўров!$A:$A, Свод!$A4, Ҳудуд.Таҳл.Сўров!$AQ:$AQ, Свод!CE$2)</f>
        <v>0</v>
      </c>
      <c r="CF4">
        <f>COUNTIFS(Ҳудуд.Таҳл.Сўров!$A:$A, Свод!$A4, Ҳудуд.Таҳл.Сўров!$AR:$AR, Свод!CF$2)</f>
        <v>2</v>
      </c>
      <c r="CG4">
        <f>COUNTIFS(Ҳудуд.Таҳл.Сўров!$A:$A, Свод!$A4, Ҳудуд.Таҳл.Сўров!$AR:$AR, Свод!CG$2)</f>
        <v>0</v>
      </c>
      <c r="CH4">
        <f>COUNTIFS(Ҳудуд.Таҳл.Сўров!$A:$A, Свод!$A4, Ҳудуд.Таҳл.Сўров!$AR:$AR, Свод!CH$2)</f>
        <v>3</v>
      </c>
      <c r="CI4">
        <f>COUNTIFS(Ҳудуд.Таҳл.Сўров!$A:$A, Свод!$A4, Ҳудуд.Таҳл.Сўров!$AR:$AR, Свод!CI$2)</f>
        <v>0</v>
      </c>
      <c r="CJ4">
        <f>COUNTIFS(Ҳудуд.Таҳл.Сўров!$A:$A, Свод!$A4, Ҳудуд.Таҳл.Сўров!$AS:$AS, Свод!CJ$2)</f>
        <v>0</v>
      </c>
      <c r="CK4">
        <f>COUNTIFS(Ҳудуд.Таҳл.Сўров!$A:$A, Свод!$A4, Ҳудуд.Таҳл.Сўров!$AS:$AS, Свод!CK$2)</f>
        <v>4</v>
      </c>
      <c r="CL4">
        <f>COUNTIFS(Ҳудуд.Таҳл.Сўров!$A:$A, Свод!$A4, Ҳудуд.Таҳл.Сўров!$AS:$AS, Свод!CL$2)</f>
        <v>0</v>
      </c>
      <c r="CM4">
        <f>COUNTIFS(Ҳудуд.Таҳл.Сўров!$A:$A, Свод!$A4, Ҳудуд.Таҳл.Сўров!$AS:$AS, Свод!CM$2)</f>
        <v>1</v>
      </c>
      <c r="CN4">
        <f>COUNTIFS(Ҳудуд.Таҳл.Сўров!$A:$A, Свод!$A4, Ҳудуд.Таҳл.Сўров!$AT:$AT, Свод!CN$2)</f>
        <v>1</v>
      </c>
      <c r="CO4">
        <f>COUNTIFS(Ҳудуд.Таҳл.Сўров!$A:$A, Свод!$A4, Ҳудуд.Таҳл.Сўров!$AT:$AT, Свод!CO$2)</f>
        <v>0</v>
      </c>
      <c r="CP4">
        <f>COUNTIFS(Ҳудуд.Таҳл.Сўров!$A:$A, Свод!$A4, Ҳудуд.Таҳл.Сўров!$AT:$AT, Свод!CP$2)</f>
        <v>4</v>
      </c>
      <c r="CQ4">
        <f>COUNTIFS(Ҳудуд.Таҳл.Сўров!$A:$A, Свод!$A4, Ҳудуд.Таҳл.Сўров!$AT:$AT, Свод!CQ$2)</f>
        <v>0</v>
      </c>
      <c r="CR4">
        <f>COUNTIFS(Ҳудуд.Таҳл.Сўров!$A:$A, Свод!$A4, Ҳудуд.Таҳл.Сўров!$AU:$AU, Свод!CR$2)</f>
        <v>0</v>
      </c>
      <c r="CS4">
        <f>COUNTIFS(Ҳудуд.Таҳл.Сўров!$A:$A, Свод!$A4, Ҳудуд.Таҳл.Сўров!$AU:$AU, Свод!CS$2)</f>
        <v>0</v>
      </c>
      <c r="CT4">
        <f>COUNTIFS(Ҳудуд.Таҳл.Сўров!$A:$A, Свод!$A4, Ҳудуд.Таҳл.Сўров!$AU:$AU, Свод!CT$2)</f>
        <v>0</v>
      </c>
      <c r="CU4">
        <f>COUNTIFS(Ҳудуд.Таҳл.Сўров!$A:$A, Свод!$A4, Ҳудуд.Таҳл.Сўров!$AU:$AU, Свод!CU$2)</f>
        <v>5</v>
      </c>
      <c r="CV4">
        <f>COUNTIFS(Ҳудуд.Таҳл.Сўров!$A:$A, Свод!$A4, Ҳудуд.Таҳл.Сўров!$AV:$AV, Свод!CV$2)</f>
        <v>0</v>
      </c>
      <c r="CW4">
        <f>COUNTIFS(Ҳудуд.Таҳл.Сўров!$A:$A, Свод!$A4, Ҳудуд.Таҳл.Сўров!$AV:$AV, Свод!CW$2)</f>
        <v>0</v>
      </c>
      <c r="CX4">
        <f>COUNTIFS(Ҳудуд.Таҳл.Сўров!$A:$A, Свод!$A4, Ҳудуд.Таҳл.Сўров!$AV:$AV, Свод!CX$2)</f>
        <v>1</v>
      </c>
      <c r="CY4">
        <f>COUNTIFS(Ҳудуд.Таҳл.Сўров!$A:$A, Свод!$A4, Ҳудуд.Таҳл.Сўров!$AV:$AV, Свод!CY$2)</f>
        <v>4</v>
      </c>
      <c r="CZ4">
        <f>COUNTIFS(Ҳудуд.Таҳл.Сўров!$A:$A, Свод!$A4, Ҳудуд.Таҳл.Сўров!$AW:$AW, Свод!CZ$2)</f>
        <v>0</v>
      </c>
      <c r="DA4">
        <f>COUNTIFS(Ҳудуд.Таҳл.Сўров!$A:$A, Свод!$A4, Ҳудуд.Таҳл.Сўров!$AW:$AW, Свод!DA$2)</f>
        <v>0</v>
      </c>
      <c r="DB4">
        <f>COUNTIFS(Ҳудуд.Таҳл.Сўров!$A:$A, Свод!$A4, Ҳудуд.Таҳл.Сўров!$AW:$AW, Свод!DB$2)</f>
        <v>4</v>
      </c>
      <c r="DC4">
        <f>COUNTIFS(Ҳудуд.Таҳл.Сўров!$A:$A, Свод!$A4, Ҳудуд.Таҳл.Сўров!$AW:$AW, Свод!DC$2)</f>
        <v>1</v>
      </c>
      <c r="DD4">
        <f>COUNTIFS(Ҳудуд.Таҳл.Сўров!$A:$A, Свод!$A4, Ҳудуд.Таҳл.Сўров!$AX:$AX, Свод!DD$2)</f>
        <v>0</v>
      </c>
      <c r="DE4">
        <f>COUNTIFS(Ҳудуд.Таҳл.Сўров!$A:$A, Свод!$A4, Ҳудуд.Таҳл.Сўров!$AX:$AX, Свод!DE$2)</f>
        <v>0</v>
      </c>
      <c r="DF4">
        <f>COUNTIFS(Ҳудуд.Таҳл.Сўров!$A:$A, Свод!$A4, Ҳудуд.Таҳл.Сўров!$AX:$AX, Свод!DF$2)</f>
        <v>3</v>
      </c>
      <c r="DG4">
        <f>COUNTIFS(Ҳудуд.Таҳл.Сўров!$A:$A, Свод!$A4, Ҳудуд.Таҳл.Сўров!$AX:$AX, Свод!DG$2)</f>
        <v>2</v>
      </c>
      <c r="DH4">
        <f>COUNTIFS(Ҳудуд.Таҳл.Сўров!$A:$A, Свод!$A4, Ҳудуд.Таҳл.Сўров!$AY:$AY, Свод!DH$2)</f>
        <v>0</v>
      </c>
      <c r="DI4">
        <f>COUNTIFS(Ҳудуд.Таҳл.Сўров!$A:$A, Свод!$A4, Ҳудуд.Таҳл.Сўров!$AY:$AY, Свод!DI$2)</f>
        <v>0</v>
      </c>
      <c r="DJ4">
        <f>COUNTIFS(Ҳудуд.Таҳл.Сўров!$A:$A, Свод!$A4, Ҳудуд.Таҳл.Сўров!$AY:$AY, Свод!DJ$2)</f>
        <v>1</v>
      </c>
      <c r="DK4">
        <f>COUNTIFS(Ҳудуд.Таҳл.Сўров!$A:$A, Свод!$A4, Ҳудуд.Таҳл.Сўров!$AY:$AY, Свод!DK$2)</f>
        <v>4</v>
      </c>
      <c r="DL4">
        <f>COUNTIFS(Ҳудуд.Таҳл.Сўров!$A:$A, Свод!$A4, Ҳудуд.Таҳл.Сўров!$AZ:$AZ, Свод!DL$2)</f>
        <v>1</v>
      </c>
      <c r="DM4">
        <f>COUNTIFS(Ҳудуд.Таҳл.Сўров!$A:$A, Свод!$A4, Ҳудуд.Таҳл.Сўров!$AZ:$AZ, Свод!DM$2)</f>
        <v>0</v>
      </c>
      <c r="DN4">
        <f>COUNTIFS(Ҳудуд.Таҳл.Сўров!$A:$A, Свод!$A4, Ҳудуд.Таҳл.Сўров!$AZ:$AZ, Свод!DN$2)</f>
        <v>4</v>
      </c>
      <c r="DO4">
        <f>COUNTIFS(Ҳудуд.Таҳл.Сўров!$A:$A, Свод!$A4, Ҳудуд.Таҳл.Сўров!$AZ:$AZ, Свод!DO$2)</f>
        <v>0</v>
      </c>
      <c r="DP4">
        <f>COUNTIFS(Ҳудуд.Таҳл.Сўров!$A:$A, Свод!$A4, Ҳудуд.Таҳл.Сўров!$BA:$BA, Свод!DP$2)</f>
        <v>0</v>
      </c>
      <c r="DQ4">
        <f>COUNTIFS(Ҳудуд.Таҳл.Сўров!$A:$A, Свод!$A4, Ҳудуд.Таҳл.Сўров!$BA:$BA, Свод!DQ$2)</f>
        <v>0</v>
      </c>
      <c r="DR4">
        <f>COUNTIFS(Ҳудуд.Таҳл.Сўров!$A:$A, Свод!$A4, Ҳудуд.Таҳл.Сўров!$BA:$BA, Свод!DR$2)</f>
        <v>1</v>
      </c>
      <c r="DS4">
        <f>COUNTIFS(Ҳудуд.Таҳл.Сўров!$A:$A, Свод!$A4, Ҳудуд.Таҳл.Сўров!$BA:$BA, Свод!DS$2)</f>
        <v>4</v>
      </c>
      <c r="DT4">
        <f>COUNTIFS(Ҳудуд.Таҳл.Сўров!$A:$A, Свод!$A4, Ҳудуд.Таҳл.Сўров!$BB:$BB, Свод!DT$2)</f>
        <v>0</v>
      </c>
      <c r="DU4">
        <f>COUNTIFS(Ҳудуд.Таҳл.Сўров!$A:$A, Свод!$A4, Ҳудуд.Таҳл.Сўров!$BB:$BB, Свод!DU$2)</f>
        <v>0</v>
      </c>
      <c r="DV4">
        <f>COUNTIFS(Ҳудуд.Таҳл.Сўров!$A:$A, Свод!$A4, Ҳудуд.Таҳл.Сўров!$BB:$BB, Свод!DV$2)</f>
        <v>5</v>
      </c>
      <c r="DW4">
        <f>COUNTIFS(Ҳудуд.Таҳл.Сўров!$A:$A, Свод!$A4, Ҳудуд.Таҳл.Сўров!$BB:$BB, Свод!DW$2)</f>
        <v>0</v>
      </c>
      <c r="DX4">
        <f>COUNTIFS(Ҳудуд.Таҳл.Сўров!$A:$A, Свод!$A4, Ҳудуд.Таҳл.Сўров!$BC:$BC, Свод!DX$2)</f>
        <v>0</v>
      </c>
      <c r="DY4">
        <f>COUNTIFS(Ҳудуд.Таҳл.Сўров!$A:$A, Свод!$A4, Ҳудуд.Таҳл.Сўров!$BC:$BC, Свод!DY$2)</f>
        <v>0</v>
      </c>
      <c r="DZ4">
        <f>COUNTIFS(Ҳудуд.Таҳл.Сўров!$A:$A, Свод!$A4, Ҳудуд.Таҳл.Сўров!$BC:$BC, Свод!DZ$2)</f>
        <v>1</v>
      </c>
      <c r="EA4">
        <f>COUNTIFS(Ҳудуд.Таҳл.Сўров!$A:$A, Свод!$A4, Ҳудуд.Таҳл.Сўров!$BC:$BC, Свод!EA$2)</f>
        <v>4</v>
      </c>
      <c r="EB4">
        <f>COUNTIFS(Ҳудуд.Таҳл.Сўров!$A:$A, Свод!$A4, Ҳудуд.Таҳл.Сўров!$BD:$BD, Свод!EB$2)</f>
        <v>0</v>
      </c>
      <c r="EC4">
        <f>COUNTIFS(Ҳудуд.Таҳл.Сўров!$A:$A, Свод!$A4, Ҳудуд.Таҳл.Сўров!$BD:$BD, Свод!EC$2)</f>
        <v>0</v>
      </c>
      <c r="ED4">
        <f>COUNTIFS(Ҳудуд.Таҳл.Сўров!$A:$A, Свод!$A4, Ҳудуд.Таҳл.Сўров!$BD:$BD, Свод!ED$2)</f>
        <v>1</v>
      </c>
      <c r="EE4">
        <f>COUNTIFS(Ҳудуд.Таҳл.Сўров!$A:$A, Свод!$A4, Ҳудуд.Таҳл.Сўров!$BD:$BD, Свод!EE$2)</f>
        <v>4</v>
      </c>
      <c r="EF4">
        <f>COUNTIFS(Ҳудуд.Таҳл.Сўров!$A:$A, Свод!$A4, Ҳудуд.Таҳл.Сўров!$BE:$BE, Свод!EF$2)</f>
        <v>1</v>
      </c>
      <c r="EG4">
        <f>COUNTIFS(Ҳудуд.Таҳл.Сўров!$A:$A, Свод!$A4, Ҳудуд.Таҳл.Сўров!$BE:$BE, Свод!EG$2)</f>
        <v>0</v>
      </c>
      <c r="EH4">
        <f>COUNTIFS(Ҳудуд.Таҳл.Сўров!$A:$A, Свод!$A4, Ҳудуд.Таҳл.Сўров!$BE:$BE, Свод!EH$2)</f>
        <v>4</v>
      </c>
      <c r="EI4">
        <f>COUNTIFS(Ҳудуд.Таҳл.Сўров!$A:$A, Свод!$A4, Ҳудуд.Таҳл.Сўров!$BE:$BE, Свод!EI$2)</f>
        <v>0</v>
      </c>
      <c r="EJ4">
        <f>COUNTIFS(Ҳудуд.Таҳл.Сўров!$A:$A, Свод!$A4, Ҳудуд.Таҳл.Сўров!$BF:$BF, Свод!EJ$2)</f>
        <v>0</v>
      </c>
      <c r="EK4">
        <f>COUNTIFS(Ҳудуд.Таҳл.Сўров!$A:$A, Свод!$A4, Ҳудуд.Таҳл.Сўров!$BF:$BF, Свод!EK$2)</f>
        <v>0</v>
      </c>
      <c r="EL4">
        <f>COUNTIFS(Ҳудуд.Таҳл.Сўров!$A:$A, Свод!$A4, Ҳудуд.Таҳл.Сўров!$BF:$BF, Свод!EL$2)</f>
        <v>5</v>
      </c>
      <c r="EM4">
        <f>COUNTIFS(Ҳудуд.Таҳл.Сўров!$A:$A, Свод!$A4, Ҳудуд.Таҳл.Сўров!$BF:$BF, Свод!EM$2)</f>
        <v>0</v>
      </c>
      <c r="EN4">
        <f>COUNTIFS(Ҳудуд.Таҳл.Сўров!$A:$A, Свод!$A4, Ҳудуд.Таҳл.Сўров!$BG:$BG, Свод!EN$2)</f>
        <v>0</v>
      </c>
      <c r="EO4">
        <f>COUNTIFS(Ҳудуд.Таҳл.Сўров!$A:$A, Свод!$A4, Ҳудуд.Таҳл.Сўров!$BG:$BG, Свод!EO$2)</f>
        <v>0</v>
      </c>
      <c r="EP4">
        <f>COUNTIFS(Ҳудуд.Таҳл.Сўров!$A:$A, Свод!$A4, Ҳудуд.Таҳл.Сўров!$BG:$BG, Свод!EP$2)</f>
        <v>1</v>
      </c>
      <c r="EQ4">
        <f>COUNTIFS(Ҳудуд.Таҳл.Сўров!$A:$A, Свод!$A4, Ҳудуд.Таҳл.Сўров!$BG:$BG, Свод!EQ$2)</f>
        <v>4</v>
      </c>
      <c r="ER4">
        <f>COUNTIFS(Ҳудуд.Таҳл.Сўров!$A:$A, Свод!$A4, Ҳудуд.Таҳл.Сўров!$BH:$BH, Свод!ER$2)</f>
        <v>0</v>
      </c>
      <c r="ES4">
        <f>COUNTIFS(Ҳудуд.Таҳл.Сўров!$A:$A, Свод!$A4, Ҳудуд.Таҳл.Сўров!$BH:$BH, Свод!ES$2)</f>
        <v>1</v>
      </c>
      <c r="ET4">
        <f>COUNTIFS(Ҳудуд.Таҳл.Сўров!$A:$A, Свод!$A4, Ҳудуд.Таҳл.Сўров!$BH:$BH, Свод!ET$2)</f>
        <v>0</v>
      </c>
      <c r="EU4">
        <f>COUNTIFS(Ҳудуд.Таҳл.Сўров!$A:$A, Свод!$A4, Ҳудуд.Таҳл.Сўров!$BH:$BH, Свод!EU$2)</f>
        <v>4</v>
      </c>
      <c r="EV4">
        <f>COUNTIFS(Ҳудуд.Таҳл.Сўров!$A:$A, Свод!$A4, Ҳудуд.Таҳл.Сўров!$BI:$BI, Свод!EV$2)</f>
        <v>0</v>
      </c>
      <c r="EW4">
        <f>COUNTIFS(Ҳудуд.Таҳл.Сўров!$A:$A, Свод!$A4, Ҳудуд.Таҳл.Сўров!$BI:$BI, Свод!EW$2)</f>
        <v>1</v>
      </c>
      <c r="EX4">
        <f>COUNTIFS(Ҳудуд.Таҳл.Сўров!$A:$A, Свод!$A4, Ҳудуд.Таҳл.Сўров!$BI:$BI, Свод!EX$2)</f>
        <v>2</v>
      </c>
      <c r="EY4">
        <f>COUNTIFS(Ҳудуд.Таҳл.Сўров!$A:$A, Свод!$A4, Ҳудуд.Таҳл.Сўров!$BI:$BI, Свод!EY$2)</f>
        <v>2</v>
      </c>
      <c r="EZ4">
        <f>COUNTIFS(Ҳудуд.Таҳл.Сўров!$A:$A, Свод!$A4, Ҳудуд.Таҳл.Сўров!$BJ:$BJ, Свод!EZ$2)</f>
        <v>0</v>
      </c>
      <c r="FA4">
        <f>COUNTIFS(Ҳудуд.Таҳл.Сўров!$A:$A, Свод!$A4, Ҳудуд.Таҳл.Сўров!$BJ:$BJ, Свод!FA$2)</f>
        <v>0</v>
      </c>
      <c r="FB4">
        <f>COUNTIFS(Ҳудуд.Таҳл.Сўров!$A:$A, Свод!$A4, Ҳудуд.Таҳл.Сўров!$BJ:$BJ, Свод!FB$2)</f>
        <v>4</v>
      </c>
      <c r="FC4">
        <f>COUNTIFS(Ҳудуд.Таҳл.Сўров!$A:$A, Свод!$A4, Ҳудуд.Таҳл.Сўров!$BJ:$BJ, Свод!FC$2)</f>
        <v>1</v>
      </c>
      <c r="FD4">
        <f>COUNTIFS(Ҳудуд.Таҳл.Сўров!$A:$A, Свод!$A4, Ҳудуд.Таҳл.Сўров!$BK:$BK, Свод!FD$2)</f>
        <v>0</v>
      </c>
      <c r="FE4">
        <f>COUNTIFS(Ҳудуд.Таҳл.Сўров!$A:$A, Свод!$A4, Ҳудуд.Таҳл.Сўров!$BK:$BK, Свод!FE$2)</f>
        <v>0</v>
      </c>
      <c r="FF4">
        <f>COUNTIFS(Ҳудуд.Таҳл.Сўров!$A:$A, Свод!$A4, Ҳудуд.Таҳл.Сўров!$BK:$BK, Свод!FF$2)</f>
        <v>4</v>
      </c>
      <c r="FG4">
        <f>COUNTIFS(Ҳудуд.Таҳл.Сўров!$A:$A, Свод!$A4, Ҳудуд.Таҳл.Сўров!$BK:$BK, Свод!FG$2)</f>
        <v>1</v>
      </c>
      <c r="FH4">
        <f>COUNTIFS(Ҳудуд.Таҳл.Сўров!$A:$A, Свод!$A4, Ҳудуд.Таҳл.Сўров!$BL:$BL, Свод!FH$2)</f>
        <v>1</v>
      </c>
      <c r="FI4">
        <f>COUNTIFS(Ҳудуд.Таҳл.Сўров!$A:$A, Свод!$A4, Ҳудуд.Таҳл.Сўров!$BL:$BL, Свод!FI$2)</f>
        <v>0</v>
      </c>
      <c r="FJ4">
        <f>COUNTIFS(Ҳудуд.Таҳл.Сўров!$A:$A, Свод!$A4, Ҳудуд.Таҳл.Сўров!$BL:$BL, Свод!FJ$2)</f>
        <v>2</v>
      </c>
      <c r="FK4">
        <f>COUNTIFS(Ҳудуд.Таҳл.Сўров!$A:$A, Свод!$A4, Ҳудуд.Таҳл.Сўров!$BL:$BL, Свод!FK$2)</f>
        <v>2</v>
      </c>
      <c r="FL4">
        <f>COUNTIFS(Ҳудуд.Таҳл.Сўров!$A:$A, Свод!$A4, Ҳудуд.Таҳл.Сўров!$BM:$BM, Свод!FL$2)</f>
        <v>0</v>
      </c>
      <c r="FM4">
        <f>COUNTIFS(Ҳудуд.Таҳл.Сўров!$A:$A, Свод!$A4, Ҳудуд.Таҳл.Сўров!$BM:$BM, Свод!FM$2)</f>
        <v>0</v>
      </c>
      <c r="FN4">
        <f>COUNTIFS(Ҳудуд.Таҳл.Сўров!$A:$A, Свод!$A4, Ҳудуд.Таҳл.Сўров!$BM:$BM, Свод!FN$2)</f>
        <v>0</v>
      </c>
      <c r="FO4">
        <f>COUNTIFS(Ҳудуд.Таҳл.Сўров!$A:$A, Свод!$A4, Ҳудуд.Таҳл.Сўров!$BM:$BM, Свод!FO$2)</f>
        <v>5</v>
      </c>
      <c r="FP4">
        <f>COUNTIFS(Ҳудуд.Таҳл.Сўров!$A:$A, Свод!$A4, Ҳудуд.Таҳл.Сўров!$BN:$BN, Свод!FP$2)</f>
        <v>0</v>
      </c>
      <c r="FQ4">
        <f>COUNTIFS(Ҳудуд.Таҳл.Сўров!$A:$A, Свод!$A4, Ҳудуд.Таҳл.Сўров!$BN:$BN, Свод!FQ$2)</f>
        <v>0</v>
      </c>
      <c r="FR4">
        <f>COUNTIFS(Ҳудуд.Таҳл.Сўров!$A:$A, Свод!$A4, Ҳудуд.Таҳл.Сўров!$BN:$BN, Свод!FR$2)</f>
        <v>4</v>
      </c>
      <c r="FS4">
        <f>COUNTIFS(Ҳудуд.Таҳл.Сўров!$A:$A, Свод!$A4, Ҳудуд.Таҳл.Сўров!$BN:$BN, Свод!FS$2)</f>
        <v>1</v>
      </c>
      <c r="FT4">
        <f>COUNTIFS(Ҳудуд.Таҳл.Сўров!$A:$A, Свод!$A4, Ҳудуд.Таҳл.Сўров!$BO:$BO, Свод!FT$2)</f>
        <v>0</v>
      </c>
      <c r="FU4">
        <f>COUNTIFS(Ҳудуд.Таҳл.Сўров!$A:$A, Свод!$A4, Ҳудуд.Таҳл.Сўров!$BO:$BO, Свод!FU$2)</f>
        <v>0</v>
      </c>
      <c r="FV4">
        <f>COUNTIFS(Ҳудуд.Таҳл.Сўров!$A:$A, Свод!$A4, Ҳудуд.Таҳл.Сўров!$BO:$BO, Свод!FV$2)</f>
        <v>1</v>
      </c>
      <c r="FW4">
        <f>COUNTIFS(Ҳудуд.Таҳл.Сўров!$A:$A, Свод!$A4, Ҳудуд.Таҳл.Сўров!$BO:$BO, Свод!FW$2)</f>
        <v>4</v>
      </c>
      <c r="FX4">
        <f>COUNTIFS(Ҳудуд.Таҳл.Сўров!$A:$A, Свод!$A4, Ҳудуд.Таҳл.Сўров!$BP:$BP, Свод!FX$2)</f>
        <v>0</v>
      </c>
      <c r="FY4">
        <f>COUNTIFS(Ҳудуд.Таҳл.Сўров!$A:$A, Свод!$A4, Ҳудуд.Таҳл.Сўров!$BP:$BP, Свод!FY$2)</f>
        <v>1</v>
      </c>
      <c r="FZ4">
        <f>COUNTIFS(Ҳудуд.Таҳл.Сўров!$A:$A, Свод!$A4, Ҳудуд.Таҳл.Сўров!$BP:$BP, Свод!FZ$2)</f>
        <v>0</v>
      </c>
      <c r="GA4">
        <f>COUNTIFS(Ҳудуд.Таҳл.Сўров!$A:$A, Свод!$A4, Ҳудуд.Таҳл.Сўров!$BP:$BP, Свод!GA$2)</f>
        <v>4</v>
      </c>
      <c r="GB4">
        <f>COUNTIFS(Ҳудуд.Таҳл.Сўров!$A:$A, Свод!$A4, Ҳудуд.Таҳл.Сўров!$BQ:$BQ, Свод!GB$2)</f>
        <v>0</v>
      </c>
      <c r="GC4">
        <f>COUNTIFS(Ҳудуд.Таҳл.Сўров!$A:$A, Свод!$A4, Ҳудуд.Таҳл.Сўров!$BQ:$BQ, Свод!GC$2)</f>
        <v>0</v>
      </c>
      <c r="GD4">
        <f>COUNTIFS(Ҳудуд.Таҳл.Сўров!$A:$A, Свод!$A4, Ҳудуд.Таҳл.Сўров!$BQ:$BQ, Свод!GD$2)</f>
        <v>2</v>
      </c>
      <c r="GE4">
        <f>COUNTIFS(Ҳудуд.Таҳл.Сўров!$A:$A, Свод!$A4, Ҳудуд.Таҳл.Сўров!$BQ:$BQ, Свод!GE$2)</f>
        <v>3</v>
      </c>
      <c r="GF4">
        <f>COUNTIFS(Ҳудуд.Таҳл.Сўров!$A:$A, Свод!$A4, Ҳудуд.Таҳл.Сўров!$BR:$BR, Свод!GF$2)</f>
        <v>0</v>
      </c>
      <c r="GG4">
        <f>COUNTIFS(Ҳудуд.Таҳл.Сўров!$A:$A, Свод!$A4, Ҳудуд.Таҳл.Сўров!$BR:$BR, Свод!GG$2)</f>
        <v>0</v>
      </c>
      <c r="GH4">
        <f>COUNTIFS(Ҳудуд.Таҳл.Сўров!$A:$A, Свод!$A4, Ҳудуд.Таҳл.Сўров!$BR:$BR, Свод!GH$2)</f>
        <v>3</v>
      </c>
      <c r="GI4">
        <f>COUNTIFS(Ҳудуд.Таҳл.Сўров!$A:$A, Свод!$A4, Ҳудуд.Таҳл.Сўров!$BR:$BR, Свод!GI$2)</f>
        <v>2</v>
      </c>
      <c r="GJ4">
        <f>COUNTIFS(Ҳудуд.Таҳл.Сўров!$A:$A, Свод!$A4, Ҳудуд.Таҳл.Сўров!$BS:$BS, Свод!GJ$2)</f>
        <v>0</v>
      </c>
      <c r="GK4">
        <f>COUNTIFS(Ҳудуд.Таҳл.Сўров!$A:$A, Свод!$A4, Ҳудуд.Таҳл.Сўров!$BS:$BS, Свод!GK$2)</f>
        <v>0</v>
      </c>
      <c r="GL4">
        <f>COUNTIFS(Ҳудуд.Таҳл.Сўров!$A:$A, Свод!$A4, Ҳудуд.Таҳл.Сўров!$BS:$BS, Свод!GL$2)</f>
        <v>3</v>
      </c>
      <c r="GM4">
        <f>COUNTIFS(Ҳудуд.Таҳл.Сўров!$A:$A, Свод!$A4, Ҳудуд.Таҳл.Сўров!$BS:$BS, Свод!GM$2)</f>
        <v>2</v>
      </c>
      <c r="GN4">
        <f>COUNTIFS(Ҳудуд.Таҳл.Сўров!$A:$A, Свод!$A4, Ҳудуд.Таҳл.Сўров!$BT:$BT, Свод!GN$2)</f>
        <v>0</v>
      </c>
      <c r="GO4">
        <f>COUNTIFS(Ҳудуд.Таҳл.Сўров!$A:$A, Свод!$A4, Ҳудуд.Таҳл.Сўров!$BT:$BT, Свод!GO$2)</f>
        <v>0</v>
      </c>
      <c r="GP4">
        <f>COUNTIFS(Ҳудуд.Таҳл.Сўров!$A:$A, Свод!$A4, Ҳудуд.Таҳл.Сўров!$BT:$BT, Свод!GP$2)</f>
        <v>0</v>
      </c>
      <c r="GQ4">
        <f>COUNTIFS(Ҳудуд.Таҳл.Сўров!$A:$A, Свод!$A4, Ҳудуд.Таҳл.Сўров!$BT:$BT, Свод!GQ$2)</f>
        <v>5</v>
      </c>
      <c r="GR4">
        <f>COUNTIFS(Ҳудуд.Таҳл.Сўров!$A:$A, Свод!$A4, Ҳудуд.Таҳл.Сўров!$BU:$BU, Свод!GR$2)</f>
        <v>0</v>
      </c>
      <c r="GS4">
        <f>COUNTIFS(Ҳудуд.Таҳл.Сўров!$A:$A, Свод!$A4, Ҳудуд.Таҳл.Сўров!$BU:$BU, Свод!GS$2)</f>
        <v>0</v>
      </c>
      <c r="GT4">
        <f>COUNTIFS(Ҳудуд.Таҳл.Сўров!$A:$A, Свод!$A4, Ҳудуд.Таҳл.Сўров!$BU:$BU, Свод!GT$2)</f>
        <v>1</v>
      </c>
      <c r="GU4">
        <f>COUNTIFS(Ҳудуд.Таҳл.Сўров!$A:$A, Свод!$A4, Ҳудуд.Таҳл.Сўров!$BU:$BU, Свод!GU$2)</f>
        <v>4</v>
      </c>
      <c r="GV4">
        <f>COUNTIFS(Ҳудуд.Таҳл.Сўров!$A:$A, Свод!$A4, Ҳудуд.Таҳл.Сўров!$BV:$BV, Свод!GV$2)</f>
        <v>0</v>
      </c>
      <c r="GW4">
        <f>COUNTIFS(Ҳудуд.Таҳл.Сўров!$A:$A, Свод!$A4, Ҳудуд.Таҳл.Сўров!$BV:$BV, Свод!GW$2)</f>
        <v>0</v>
      </c>
      <c r="GX4">
        <f>COUNTIFS(Ҳудуд.Таҳл.Сўров!$A:$A, Свод!$A4, Ҳудуд.Таҳл.Сўров!$BV:$BV, Свод!GX$2)</f>
        <v>3</v>
      </c>
      <c r="GY4">
        <f>COUNTIFS(Ҳудуд.Таҳл.Сўров!$A:$A, Свод!$A4, Ҳудуд.Таҳл.Сўров!$BV:$BV, Свод!GY$2)</f>
        <v>2</v>
      </c>
      <c r="GZ4">
        <f>COUNTIFS(Ҳудуд.Таҳл.Сўров!$A:$A, Свод!$A4, Ҳудуд.Таҳл.Сўров!$BW:$BW, Свод!GZ$2)</f>
        <v>0</v>
      </c>
      <c r="HA4">
        <f>COUNTIFS(Ҳудуд.Таҳл.Сўров!$A:$A, Свод!$A4, Ҳудуд.Таҳл.Сўров!$BW:$BW, Свод!HA$2)</f>
        <v>0</v>
      </c>
      <c r="HB4">
        <f>COUNTIFS(Ҳудуд.Таҳл.Сўров!$A:$A, Свод!$A4, Ҳудуд.Таҳл.Сўров!$BW:$BW, Свод!HB$2)</f>
        <v>2</v>
      </c>
      <c r="HC4">
        <f>COUNTIFS(Ҳудуд.Таҳл.Сўров!$A:$A, Свод!$A4, Ҳудуд.Таҳл.Сўров!$BW:$BW, Свод!HC$2)</f>
        <v>3</v>
      </c>
      <c r="HD4">
        <f>COUNTIFS(Ҳудуд.Таҳл.Сўров!$A:$A, Свод!$A4, Ҳудуд.Таҳл.Сўров!$BX:$BX, Свод!HD$2)</f>
        <v>0</v>
      </c>
      <c r="HE4">
        <f>COUNTIFS(Ҳудуд.Таҳл.Сўров!$A:$A, Свод!$A4, Ҳудуд.Таҳл.Сўров!$BX:$BX, Свод!HE$2)</f>
        <v>0</v>
      </c>
      <c r="HF4">
        <f>COUNTIFS(Ҳудуд.Таҳл.Сўров!$A:$A, Свод!$A4, Ҳудуд.Таҳл.Сўров!$BX:$BX, Свод!HF$2)</f>
        <v>5</v>
      </c>
      <c r="HG4">
        <f>COUNTIFS(Ҳудуд.Таҳл.Сўров!$A:$A, Свод!$A4, Ҳудуд.Таҳл.Сўров!$BX:$BX, Свод!HG$2)</f>
        <v>0</v>
      </c>
      <c r="HH4">
        <f>COUNTIFS(Ҳудуд.Таҳл.Сўров!$A:$A, Свод!$A4, Ҳудуд.Таҳл.Сўров!$BY:$BY, Свод!HH$2)</f>
        <v>0</v>
      </c>
      <c r="HI4">
        <f>COUNTIFS(Ҳудуд.Таҳл.Сўров!$A:$A, Свод!$A4, Ҳудуд.Таҳл.Сўров!$BY:$BY, Свод!HI$2)</f>
        <v>0</v>
      </c>
      <c r="HJ4">
        <f>COUNTIFS(Ҳудуд.Таҳл.Сўров!$A:$A, Свод!$A4, Ҳудуд.Таҳл.Сўров!$BY:$BY, Свод!HJ$2)</f>
        <v>4</v>
      </c>
      <c r="HK4">
        <f>COUNTIFS(Ҳудуд.Таҳл.Сўров!$A:$A, Свод!$A4, Ҳудуд.Таҳл.Сўров!$BY:$BY, Свод!HK$2)</f>
        <v>1</v>
      </c>
      <c r="HL4">
        <f>COUNTIFS(Ҳудуд.Таҳл.Сўров!$A:$A, Свод!$A4, Ҳудуд.Таҳл.Сўров!$BZ:$BZ, Свод!HL$2)</f>
        <v>0</v>
      </c>
      <c r="HM4">
        <f>COUNTIFS(Ҳудуд.Таҳл.Сўров!$A:$A, Свод!$A4, Ҳудуд.Таҳл.Сўров!$BZ:$BZ, Свод!HM$2)</f>
        <v>0</v>
      </c>
      <c r="HN4">
        <f>COUNTIFS(Ҳудуд.Таҳл.Сўров!$A:$A, Свод!$A4, Ҳудуд.Таҳл.Сўров!$BZ:$BZ, Свод!HN$2)</f>
        <v>2</v>
      </c>
      <c r="HO4">
        <f>COUNTIFS(Ҳудуд.Таҳл.Сўров!$A:$A, Свод!$A4, Ҳудуд.Таҳл.Сўров!$BZ:$BZ, Свод!HO$2)</f>
        <v>3</v>
      </c>
      <c r="HP4">
        <f>COUNTIFS(Ҳудуд.Таҳл.Сўров!$A:$A, Свод!$A4, Ҳудуд.Таҳл.Сўров!$CA:$CA, Свод!HP$2)</f>
        <v>0</v>
      </c>
      <c r="HQ4">
        <f>COUNTIFS(Ҳудуд.Таҳл.Сўров!$A:$A, Свод!$A4, Ҳудуд.Таҳл.Сўров!$CA:$CA, Свод!HQ$2)</f>
        <v>0</v>
      </c>
      <c r="HR4">
        <f>COUNTIFS(Ҳудуд.Таҳл.Сўров!$A:$A, Свод!$A4, Ҳудуд.Таҳл.Сўров!$CA:$CA, Свод!HR$2)</f>
        <v>5</v>
      </c>
      <c r="HS4">
        <f>COUNTIFS(Ҳудуд.Таҳл.Сўров!$A:$A, Свод!$A4, Ҳудуд.Таҳл.Сўров!$CA:$CA, Свод!HS$2)</f>
        <v>0</v>
      </c>
      <c r="HT4">
        <f>COUNTIFS(Ҳудуд.Таҳл.Сўров!$A:$A, Свод!$A4, Ҳудуд.Таҳл.Сўров!$CB:$CB, Свод!HT$2)</f>
        <v>0</v>
      </c>
      <c r="HU4">
        <f>COUNTIFS(Ҳудуд.Таҳл.Сўров!$A:$A, Свод!$A4, Ҳудуд.Таҳл.Сўров!$CB:$CB, Свод!HU$2)</f>
        <v>0</v>
      </c>
      <c r="HV4">
        <f>COUNTIFS(Ҳудуд.Таҳл.Сўров!$A:$A, Свод!$A4, Ҳудуд.Таҳл.Сўров!$CB:$CB, Свод!HV$2)</f>
        <v>0</v>
      </c>
      <c r="HW4">
        <f>COUNTIFS(Ҳудуд.Таҳл.Сўров!$A:$A, Свод!$A4, Ҳудуд.Таҳл.Сўров!$CB:$CB, Свод!HW$2)</f>
        <v>5</v>
      </c>
      <c r="HX4">
        <f>COUNTIFS(Ҳудуд.Таҳл.Сўров!$A:$A, Свод!$A4, Ҳудуд.Таҳл.Сўров!$CC:$CC, Свод!HX$2)</f>
        <v>1</v>
      </c>
      <c r="HY4">
        <f>COUNTIFS(Ҳудуд.Таҳл.Сўров!$A:$A, Свод!$A4, Ҳудуд.Таҳл.Сўров!$CC:$CC, Свод!HY$2)</f>
        <v>0</v>
      </c>
      <c r="HZ4">
        <f>COUNTIFS(Ҳудуд.Таҳл.Сўров!$A:$A, Свод!$A4, Ҳудуд.Таҳл.Сўров!$CC:$CC, Свод!HZ$2)</f>
        <v>1</v>
      </c>
      <c r="IA4">
        <f>COUNTIFS(Ҳудуд.Таҳл.Сўров!$A:$A, Свод!$A4, Ҳудуд.Таҳл.Сўров!$CC:$CC, Свод!IA$2)</f>
        <v>3</v>
      </c>
      <c r="IB4">
        <f>COUNTIFS(Ҳудуд.Таҳл.Сўров!$A:$A, Свод!$A4, Ҳудуд.Таҳл.Сўров!$CD:$CD, Свод!IB$2)</f>
        <v>1</v>
      </c>
      <c r="IC4">
        <f>COUNTIFS(Ҳудуд.Таҳл.Сўров!$A:$A, Свод!$A4, Ҳудуд.Таҳл.Сўров!$CD:$CD, Свод!IC$2)</f>
        <v>0</v>
      </c>
      <c r="ID4">
        <f>COUNTIFS(Ҳудуд.Таҳл.Сўров!$A:$A, Свод!$A4, Ҳудуд.Таҳл.Сўров!$CD:$CD, Свод!ID$2)</f>
        <v>4</v>
      </c>
      <c r="IE4">
        <f>COUNTIFS(Ҳудуд.Таҳл.Сўров!$A:$A, Свод!$A4, Ҳудуд.Таҳл.Сўров!$CD:$CD, Свод!IE$2)</f>
        <v>0</v>
      </c>
      <c r="IF4">
        <f>COUNTIFS(Ҳудуд.Таҳл.Сўров!$A:$A, Свод!$A4, Ҳудуд.Таҳл.Сўров!$CE:$CE, Свод!IF$2)</f>
        <v>0</v>
      </c>
      <c r="IG4">
        <f>COUNTIFS(Ҳудуд.Таҳл.Сўров!$A:$A, Свод!$A4, Ҳудуд.Таҳл.Сўров!$CE:$CE, Свод!IG$2)</f>
        <v>0</v>
      </c>
      <c r="IH4">
        <f>COUNTIFS(Ҳудуд.Таҳл.Сўров!$A:$A, Свод!$A4, Ҳудуд.Таҳл.Сўров!$CE:$CE, Свод!IH$2)</f>
        <v>0</v>
      </c>
      <c r="II4">
        <f>COUNTIFS(Ҳудуд.Таҳл.Сўров!$A:$A, Свод!$A4, Ҳудуд.Таҳл.Сўров!$CE:$CE, Свод!II$2)</f>
        <v>5</v>
      </c>
      <c r="IJ4">
        <f>COUNTIFS(Ҳудуд.Таҳл.Сўров!$A:$A, Свод!$A4, Ҳудуд.Таҳл.Сўров!$CF:$CF, Свод!IJ$2)</f>
        <v>0</v>
      </c>
      <c r="IK4">
        <f>COUNTIFS(Ҳудуд.Таҳл.Сўров!$A:$A, Свод!$A4, Ҳудуд.Таҳл.Сўров!$CF:$CF, Свод!IK$2)</f>
        <v>0</v>
      </c>
      <c r="IL4">
        <f>COUNTIFS(Ҳудуд.Таҳл.Сўров!$A:$A, Свод!$A4, Ҳудуд.Таҳл.Сўров!$CF:$CF, Свод!IL$2)</f>
        <v>2</v>
      </c>
      <c r="IM4">
        <f>COUNTIFS(Ҳудуд.Таҳл.Сўров!$A:$A, Свод!$A4, Ҳудуд.Таҳл.Сўров!$CF:$CF, Свод!IM$2)</f>
        <v>3</v>
      </c>
      <c r="IN4">
        <f>COUNTIFS(Ҳудуд.Таҳл.Сўров!$A:$A, Свод!$A4, Ҳудуд.Таҳл.Сўров!$CG:$CG, Свод!IN$2)</f>
        <v>0</v>
      </c>
      <c r="IO4">
        <f>COUNTIFS(Ҳудуд.Таҳл.Сўров!$A:$A, Свод!$A4, Ҳудуд.Таҳл.Сўров!$CG:$CG, Свод!IO$2)</f>
        <v>0</v>
      </c>
      <c r="IP4">
        <f>COUNTIFS(Ҳудуд.Таҳл.Сўров!$A:$A, Свод!$A4, Ҳудуд.Таҳл.Сўров!$CG:$CG, Свод!IP$2)</f>
        <v>3</v>
      </c>
      <c r="IQ4">
        <f>COUNTIFS(Ҳудуд.Таҳл.Сўров!$A:$A, Свод!$A4, Ҳудуд.Таҳл.Сўров!$CG:$CG, Свод!IQ$2)</f>
        <v>2</v>
      </c>
      <c r="IR4">
        <f>COUNTIFS(Ҳудуд.Таҳл.Сўров!$A:$A, Свод!$A4, Ҳудуд.Таҳл.Сўров!$CH:$CH, Свод!IR$2)</f>
        <v>0</v>
      </c>
      <c r="IS4">
        <f>COUNTIFS(Ҳудуд.Таҳл.Сўров!$A:$A, Свод!$A4, Ҳудуд.Таҳл.Сўров!$CH:$CH, Свод!IS$2)</f>
        <v>1</v>
      </c>
      <c r="IT4">
        <f>COUNTIFS(Ҳудуд.Таҳл.Сўров!$A:$A, Свод!$A4, Ҳудуд.Таҳл.Сўров!$CH:$CH, Свод!IT$2)</f>
        <v>2</v>
      </c>
      <c r="IU4">
        <f>COUNTIFS(Ҳудуд.Таҳл.Сўров!$A:$A, Свод!$A4, Ҳудуд.Таҳл.Сўров!$CH:$CH, Свод!IU$2)</f>
        <v>2</v>
      </c>
      <c r="IV4">
        <f>COUNTIFS(Ҳудуд.Таҳл.Сўров!$A:$A, Свод!$A4, Ҳудуд.Таҳл.Сўров!$CI:$CI, Свод!IV$2)</f>
        <v>0</v>
      </c>
      <c r="IW4">
        <f>COUNTIFS(Ҳудуд.Таҳл.Сўров!$A:$A, Свод!$A4, Ҳудуд.Таҳл.Сўров!$CI:$CI, Свод!IW$2)</f>
        <v>1</v>
      </c>
      <c r="IX4">
        <f>COUNTIFS(Ҳудуд.Таҳл.Сўров!$A:$A, Свод!$A4, Ҳудуд.Таҳл.Сўров!$CI:$CI, Свод!IX$2)</f>
        <v>2</v>
      </c>
      <c r="IY4">
        <f>COUNTIFS(Ҳудуд.Таҳл.Сўров!$A:$A, Свод!$A4, Ҳудуд.Таҳл.Сўров!$CI:$CI, Свод!IY$2)</f>
        <v>2</v>
      </c>
      <c r="IZ4">
        <f>COUNTIFS(Ҳудуд.Таҳл.Сўров!$A:$A, Свод!$A4, Ҳудуд.Таҳл.Сўров!$CJ:$CJ, Свод!IZ$2)</f>
        <v>0</v>
      </c>
      <c r="JA4">
        <f>COUNTIFS(Ҳудуд.Таҳл.Сўров!$A:$A, Свод!$A4, Ҳудуд.Таҳл.Сўров!$CJ:$CJ, Свод!JA$2)</f>
        <v>0</v>
      </c>
      <c r="JB4">
        <f>COUNTIFS(Ҳудуд.Таҳл.Сўров!$A:$A, Свод!$A4, Ҳудуд.Таҳл.Сўров!$CJ:$CJ, Свод!JB$2)</f>
        <v>3</v>
      </c>
      <c r="JC4">
        <f>COUNTIFS(Ҳудуд.Таҳл.Сўров!$A:$A, Свод!$A4, Ҳудуд.Таҳл.Сўров!$CJ:$CJ, Свод!JC$2)</f>
        <v>2</v>
      </c>
      <c r="JD4">
        <f>COUNTIFS(Ҳудуд.Таҳл.Сўров!$A:$A, Свод!$A4, Ҳудуд.Таҳл.Сўров!$CK:$CK, Свод!JD$2)</f>
        <v>0</v>
      </c>
      <c r="JE4">
        <f>COUNTIFS(Ҳудуд.Таҳл.Сўров!$A:$A, Свод!$A4, Ҳудуд.Таҳл.Сўров!$CK:$CK, Свод!JE$2)</f>
        <v>0</v>
      </c>
      <c r="JF4">
        <f>COUNTIFS(Ҳудуд.Таҳл.Сўров!$A:$A, Свод!$A4, Ҳудуд.Таҳл.Сўров!$CK:$CK, Свод!JF$2)</f>
        <v>4</v>
      </c>
      <c r="JG4">
        <f>COUNTIFS(Ҳудуд.Таҳл.Сўров!$A:$A, Свод!$A4, Ҳудуд.Таҳл.Сўров!$CK:$CK, Свод!JG$2)</f>
        <v>1</v>
      </c>
      <c r="JH4">
        <f>COUNTIFS(Ҳудуд.Таҳл.Сўров!$A:$A, Свод!$A4, Ҳудуд.Таҳл.Сўров!$CL:$CL, Свод!JH$2)</f>
        <v>0</v>
      </c>
      <c r="JI4">
        <f>COUNTIFS(Ҳудуд.Таҳл.Сўров!$A:$A, Свод!$A4, Ҳудуд.Таҳл.Сўров!$CL:$CL, Свод!JI$2)</f>
        <v>0</v>
      </c>
      <c r="JJ4">
        <f>COUNTIFS(Ҳудуд.Таҳл.Сўров!$A:$A, Свод!$A4, Ҳудуд.Таҳл.Сўров!$CL:$CL, Свод!JJ$2)</f>
        <v>0</v>
      </c>
      <c r="JK4">
        <f>COUNTIFS(Ҳудуд.Таҳл.Сўров!$A:$A, Свод!$A4, Ҳудуд.Таҳл.Сўров!$CL:$CL, Свод!JK$2)</f>
        <v>5</v>
      </c>
      <c r="JL4">
        <f>COUNTIFS(Ҳудуд.Таҳл.Сўров!$A:$A, Свод!$A4, Ҳудуд.Таҳл.Сўров!$CM:$CM, Свод!JL$2)</f>
        <v>3</v>
      </c>
      <c r="JM4">
        <f>COUNTIFS(Ҳудуд.Таҳл.Сўров!$A:$A, Свод!$A4, Ҳудуд.Таҳл.Сўров!$CM:$CM, Свод!JM$2)</f>
        <v>0</v>
      </c>
      <c r="JN4">
        <f>COUNTIFS(Ҳудуд.Таҳл.Сўров!$A:$A, Свод!$A4, Ҳудуд.Таҳл.Сўров!$CM:$CM, Свод!JN$2)</f>
        <v>2</v>
      </c>
      <c r="JO4">
        <f>COUNTIFS(Ҳудуд.Таҳл.Сўров!$A:$A, Свод!$A4, Ҳудуд.Таҳл.Сўров!$CM:$CM, Свод!JO$2)</f>
        <v>0</v>
      </c>
      <c r="JP4">
        <f>COUNTIFS(Ҳудуд.Таҳл.Сўров!$A:$A, Свод!$A4, Ҳудуд.Таҳл.Сўров!$CN:$CN, Свод!JP$2)</f>
        <v>1</v>
      </c>
      <c r="JQ4">
        <f>COUNTIFS(Ҳудуд.Таҳл.Сўров!$A:$A, Свод!$A4, Ҳудуд.Таҳл.Сўров!$CN:$CN, Свод!JQ$2)</f>
        <v>0</v>
      </c>
      <c r="JR4">
        <f>COUNTIFS(Ҳудуд.Таҳл.Сўров!$A:$A, Свод!$A4, Ҳудуд.Таҳл.Сўров!$CN:$CN, Свод!JR$2)</f>
        <v>4</v>
      </c>
      <c r="JS4">
        <f>COUNTIFS(Ҳудуд.Таҳл.Сўров!$A:$A, Свод!$A4, Ҳудуд.Таҳл.Сўров!$CN:$CN, Свод!JS$2)</f>
        <v>0</v>
      </c>
      <c r="JT4">
        <f>COUNTIFS(Ҳудуд.Таҳл.Сўров!$A:$A, Свод!$A4, Ҳудуд.Таҳл.Сўров!$CO:$CO, Свод!JT$2)</f>
        <v>0</v>
      </c>
      <c r="JU4">
        <f>COUNTIFS(Ҳудуд.Таҳл.Сўров!$A:$A, Свод!$A4, Ҳудуд.Таҳл.Сўров!$CO:$CO, Свод!JU$2)</f>
        <v>1</v>
      </c>
      <c r="JV4">
        <f>COUNTIFS(Ҳудуд.Таҳл.Сўров!$A:$A, Свод!$A4, Ҳудуд.Таҳл.Сўров!$CO:$CO, Свод!JV$2)</f>
        <v>2</v>
      </c>
      <c r="JW4">
        <f>COUNTIFS(Ҳудуд.Таҳл.Сўров!$A:$A, Свод!$A4, Ҳудуд.Таҳл.Сўров!$CO:$CO, Свод!JW$2)</f>
        <v>2</v>
      </c>
      <c r="JX4">
        <f>COUNTIFS(Ҳудуд.Таҳл.Сўров!$A:$A, Свод!$A4, Ҳудуд.Таҳл.Сўров!$CP:$CP, Свод!JX$2)</f>
        <v>0</v>
      </c>
      <c r="JY4">
        <f>COUNTIFS(Ҳудуд.Таҳл.Сўров!$A:$A, Свод!$A4, Ҳудуд.Таҳл.Сўров!$CP:$CP, Свод!JY$2)</f>
        <v>1</v>
      </c>
      <c r="JZ4">
        <f>COUNTIFS(Ҳудуд.Таҳл.Сўров!$A:$A, Свод!$A4, Ҳудуд.Таҳл.Сўров!$CP:$CP, Свод!JZ$2)</f>
        <v>0</v>
      </c>
      <c r="KA4">
        <f>COUNTIFS(Ҳудуд.Таҳл.Сўров!$A:$A, Свод!$A4, Ҳудуд.Таҳл.Сўров!$CP:$CP, Свод!KA$2)</f>
        <v>4</v>
      </c>
      <c r="KB4">
        <f>COUNTIFS(Ҳудуд.Таҳл.Сўров!$A:$A, Свод!$A4, Ҳудуд.Таҳл.Сўров!$CQ:$CQ, Свод!KB$2)</f>
        <v>0</v>
      </c>
      <c r="KC4">
        <f>COUNTIFS(Ҳудуд.Таҳл.Сўров!$A:$A, Свод!$A4, Ҳудуд.Таҳл.Сўров!$CQ:$CQ, Свод!KC$2)</f>
        <v>0</v>
      </c>
      <c r="KD4">
        <f>COUNTIFS(Ҳудуд.Таҳл.Сўров!$A:$A, Свод!$A4, Ҳудуд.Таҳл.Сўров!$CQ:$CQ, Свод!KD$2)</f>
        <v>0</v>
      </c>
      <c r="KE4">
        <f>COUNTIFS(Ҳудуд.Таҳл.Сўров!$A:$A, Свод!$A4, Ҳудуд.Таҳл.Сўров!$CQ:$CQ, Свод!KE$2)</f>
        <v>5</v>
      </c>
      <c r="KF4">
        <f>COUNTIFS(Ҳудуд.Таҳл.Сўров!$A:$A, Свод!$A4, Ҳудуд.Таҳл.Сўров!$CR:$CR, Свод!KF$2)</f>
        <v>0</v>
      </c>
      <c r="KG4">
        <f>COUNTIFS(Ҳудуд.Таҳл.Сўров!$A:$A, Свод!$A4, Ҳудуд.Таҳл.Сўров!$CR:$CR, Свод!KG$2)</f>
        <v>0</v>
      </c>
      <c r="KH4">
        <f>COUNTIFS(Ҳудуд.Таҳл.Сўров!$A:$A, Свод!$A4, Ҳудуд.Таҳл.Сўров!$CR:$CR, Свод!KH$2)</f>
        <v>1</v>
      </c>
      <c r="KI4">
        <f>COUNTIFS(Ҳудуд.Таҳл.Сўров!$A:$A, Свод!$A4, Ҳудуд.Таҳл.Сўров!$CR:$CR, Свод!KI$2)</f>
        <v>4</v>
      </c>
      <c r="KJ4">
        <f>COUNTIFS(Ҳудуд.Таҳл.Сўров!$A:$A, Свод!$A4, Ҳудуд.Таҳл.Сўров!$CS:$CS, Свод!KJ$2)</f>
        <v>0</v>
      </c>
      <c r="KK4">
        <f>COUNTIFS(Ҳудуд.Таҳл.Сўров!$A:$A, Свод!$A4, Ҳудуд.Таҳл.Сўров!$CS:$CS, Свод!KK$2)</f>
        <v>0</v>
      </c>
      <c r="KL4">
        <f>COUNTIFS(Ҳудуд.Таҳл.Сўров!$A:$A, Свод!$A4, Ҳудуд.Таҳл.Сўров!$CS:$CS, Свод!KL$2)</f>
        <v>3</v>
      </c>
      <c r="KM4">
        <f>COUNTIFS(Ҳудуд.Таҳл.Сўров!$A:$A, Свод!$A4, Ҳудуд.Таҳл.Сўров!$CS:$CS, Свод!KM$2)</f>
        <v>2</v>
      </c>
      <c r="KN4">
        <f>COUNTIFS(Ҳудуд.Таҳл.Сўров!$A:$A, Свод!$A4, Ҳудуд.Таҳл.Сўров!$CT:$CT, Свод!KN$2)</f>
        <v>0</v>
      </c>
      <c r="KO4">
        <f>COUNTIFS(Ҳудуд.Таҳл.Сўров!$A:$A, Свод!$A4, Ҳудуд.Таҳл.Сўров!$CT:$CT, Свод!KO$2)</f>
        <v>0</v>
      </c>
      <c r="KP4">
        <f>COUNTIFS(Ҳудуд.Таҳл.Сўров!$A:$A, Свод!$A4, Ҳудуд.Таҳл.Сўров!$CT:$CT, Свод!KP$2)</f>
        <v>5</v>
      </c>
      <c r="KQ4">
        <f>COUNTIFS(Ҳудуд.Таҳл.Сўров!$A:$A, Свод!$A4, Ҳудуд.Таҳл.Сўров!$CT:$CT, Свод!KQ$2)</f>
        <v>0</v>
      </c>
      <c r="KR4">
        <f>COUNTIFS(Ҳудуд.Таҳл.Сўров!$A:$A, Свод!$A4, Ҳудуд.Таҳл.Сўров!$CU:$CU, Свод!KR$2)</f>
        <v>1</v>
      </c>
      <c r="KS4">
        <f>COUNTIFS(Ҳудуд.Таҳл.Сўров!$A:$A, Свод!$A4, Ҳудуд.Таҳл.Сўров!$CU:$CU, Свод!KS$2)</f>
        <v>0</v>
      </c>
      <c r="KT4">
        <f>COUNTIFS(Ҳудуд.Таҳл.Сўров!$A:$A, Свод!$A4, Ҳудуд.Таҳл.Сўров!$CU:$CU, Свод!KT$2)</f>
        <v>4</v>
      </c>
      <c r="KU4">
        <f>COUNTIFS(Ҳудуд.Таҳл.Сўров!$A:$A, Свод!$A4, Ҳудуд.Таҳл.Сўров!$CU:$CU, Свод!KU$2)</f>
        <v>0</v>
      </c>
      <c r="KV4">
        <f>COUNTIFS(Ҳудуд.Таҳл.Сўров!$A:$A, Свод!$A4, Ҳудуд.Таҳл.Сўров!$CV:$CV, Свод!KV$2)</f>
        <v>0</v>
      </c>
      <c r="KW4">
        <f>COUNTIFS(Ҳудуд.Таҳл.Сўров!$A:$A, Свод!$A4, Ҳудуд.Таҳл.Сўров!$CV:$CV, Свод!KW$2)</f>
        <v>3</v>
      </c>
      <c r="KX4">
        <f>COUNTIFS(Ҳудуд.Таҳл.Сўров!$A:$A, Свод!$A4, Ҳудуд.Таҳл.Сўров!$CV:$CV, Свод!KX$2)</f>
        <v>0</v>
      </c>
      <c r="KY4">
        <f>COUNTIFS(Ҳудуд.Таҳл.Сўров!$A:$A, Свод!$A4, Ҳудуд.Таҳл.Сўров!$CV:$CV, Свод!KY$2)</f>
        <v>2</v>
      </c>
      <c r="KZ4">
        <f>COUNTIFS(Ҳудуд.Таҳл.Сўров!$A:$A, Свод!$A4, Ҳудуд.Таҳл.Сўров!$CW:$CW, Свод!KZ$2)</f>
        <v>0</v>
      </c>
      <c r="LA4">
        <f>COUNTIFS(Ҳудуд.Таҳл.Сўров!$A:$A, Свод!$A4, Ҳудуд.Таҳл.Сўров!$CW:$CW, Свод!LA$2)</f>
        <v>3</v>
      </c>
      <c r="LB4">
        <f>COUNTIFS(Ҳудуд.Таҳл.Сўров!$A:$A, Свод!$A4, Ҳудуд.Таҳл.Сўров!$CW:$CW, Свод!LB$2)</f>
        <v>1</v>
      </c>
      <c r="LC4">
        <f>COUNTIFS(Ҳудуд.Таҳл.Сўров!$A:$A, Свод!$A4, Ҳудуд.Таҳл.Сўров!$CW:$CW, Свод!LC$2)</f>
        <v>1</v>
      </c>
      <c r="LD4">
        <f>COUNTIFS(Ҳудуд.Таҳл.Сўров!$A:$A, Свод!$A4, Ҳудуд.Таҳл.Сўров!$CX:$CX, Свод!LD$2)</f>
        <v>0</v>
      </c>
      <c r="LE4">
        <f>COUNTIFS(Ҳудуд.Таҳл.Сўров!$A:$A, Свод!$A4, Ҳудуд.Таҳл.Сўров!$CX:$CX, Свод!LE$2)</f>
        <v>1</v>
      </c>
      <c r="LF4">
        <f>COUNTIFS(Ҳудуд.Таҳл.Сўров!$A:$A, Свод!$A4, Ҳудуд.Таҳл.Сўров!$CX:$CX, Свод!LF$2)</f>
        <v>2</v>
      </c>
      <c r="LG4">
        <f>COUNTIFS(Ҳудуд.Таҳл.Сўров!$A:$A, Свод!$A4, Ҳудуд.Таҳл.Сўров!$CX:$CX, Свод!LG$2)</f>
        <v>2</v>
      </c>
      <c r="LH4">
        <f>COUNTIFS(Ҳудуд.Таҳл.Сўров!$A:$A, Свод!$A4, Ҳудуд.Таҳл.Сўров!$CY:$CY, Свод!LH$2)</f>
        <v>0</v>
      </c>
      <c r="LI4">
        <f>COUNTIFS(Ҳудуд.Таҳл.Сўров!$A:$A, Свод!$A4, Ҳудуд.Таҳл.Сўров!$CY:$CY, Свод!LI$2)</f>
        <v>0</v>
      </c>
      <c r="LJ4">
        <f>COUNTIFS(Ҳудуд.Таҳл.Сўров!$A:$A, Свод!$A4, Ҳудуд.Таҳл.Сўров!$CY:$CY, Свод!LJ$2)</f>
        <v>2</v>
      </c>
      <c r="LK4">
        <f>COUNTIFS(Ҳудуд.Таҳл.Сўров!$A:$A, Свод!$A4, Ҳудуд.Таҳл.Сўров!$CY:$CY, Свод!LK$2)</f>
        <v>3</v>
      </c>
      <c r="LL4">
        <f>COUNTIFS(Ҳудуд.Таҳл.Сўров!$A:$A, Свод!$A4, Ҳудуд.Таҳл.Сўров!$CZ:$CZ, Свод!LL$2)</f>
        <v>2</v>
      </c>
      <c r="LM4">
        <f>COUNTIFS(Ҳудуд.Таҳл.Сўров!$A:$A, Свод!$A4, Ҳудуд.Таҳл.Сўров!$CZ:$CZ, Свод!LM$2)</f>
        <v>0</v>
      </c>
      <c r="LN4">
        <f>COUNTIFS(Ҳудуд.Таҳл.Сўров!$A:$A, Свод!$A4, Ҳудуд.Таҳл.Сўров!$CZ:$CZ, Свод!LN$2)</f>
        <v>2</v>
      </c>
      <c r="LO4">
        <f>COUNTIFS(Ҳудуд.Таҳл.Сўров!$A:$A, Свод!$A4, Ҳудуд.Таҳл.Сўров!$CZ:$CZ, Свод!LO$2)</f>
        <v>1</v>
      </c>
    </row>
    <row r="5" spans="1:327" x14ac:dyDescent="0.25">
      <c r="A5" t="s">
        <v>144</v>
      </c>
      <c r="B5">
        <f>COUNTIF(Ҳудуд.Таҳл.Сўров!$A:$A, Свод!$A5)</f>
        <v>4</v>
      </c>
      <c r="C5" s="8">
        <f>AVERAGEIF(Ҳудуд.Таҳл.Сўров!$A:$A, Свод!$A5, Ҳудуд.Таҳл.Сўров!B:B)</f>
        <v>25</v>
      </c>
      <c r="D5">
        <f>COUNTIFS(Ҳудуд.Таҳл.Сўров!$A:$A, Свод!$A5, Ҳудуд.Таҳл.Сўров!$C:$C, Свод!D$2)</f>
        <v>2</v>
      </c>
      <c r="E5">
        <f>COUNTIFS(Ҳудуд.Таҳл.Сўров!$A:$A, Свод!$A5, Ҳудуд.Таҳл.Сўров!$C:$C, Свод!E$2)</f>
        <v>0</v>
      </c>
      <c r="F5">
        <f>COUNTIFS(Ҳудуд.Таҳл.Сўров!$A:$A, Свод!$A5, Ҳудуд.Таҳл.Сўров!$C:$C, Свод!F$2)</f>
        <v>0</v>
      </c>
      <c r="G5">
        <f>COUNTIFS(Ҳудуд.Таҳл.Сўров!$A:$A, Свод!$A5, Ҳудуд.Таҳл.Сўров!$C:$C, Свод!G$2)</f>
        <v>2</v>
      </c>
      <c r="H5">
        <f>COUNTIFS(Ҳудуд.Таҳл.Сўров!$A:$A, Свод!$A5, Ҳудуд.Таҳл.Сўров!$C:$C, Свод!H$2)</f>
        <v>0</v>
      </c>
      <c r="I5">
        <f>COUNTIFS(Ҳудуд.Таҳл.Сўров!$A:$A, Свод!$A5, Ҳудуд.Таҳл.Сўров!$D:$D, Свод!I$2)</f>
        <v>1</v>
      </c>
      <c r="J5">
        <f>COUNTIFS(Ҳудуд.Таҳл.Сўров!$A:$A, Свод!$A5, Ҳудуд.Таҳл.Сўров!$D:$D, Свод!J$2)</f>
        <v>3</v>
      </c>
      <c r="K5">
        <f>COUNTIFS(Ҳудуд.Таҳл.Сўров!$A:$A, Свод!$A5, Ҳудуд.Таҳл.Сўров!$E:$E, Свод!K$2)</f>
        <v>0</v>
      </c>
      <c r="L5">
        <f>COUNTIFS(Ҳудуд.Таҳл.Сўров!$A:$A, Свод!$A5, Ҳудуд.Таҳл.Сўров!$E:$E, Свод!L$2)</f>
        <v>0</v>
      </c>
      <c r="M5">
        <f>COUNTIFS(Ҳудуд.Таҳл.Сўров!$A:$A, Свод!$A5, Ҳудуд.Таҳл.Сўров!$E:$E, Свод!M$2)</f>
        <v>2</v>
      </c>
      <c r="N5">
        <f>COUNTIFS(Ҳудуд.Таҳл.Сўров!$A:$A, Свод!$A5, Ҳудуд.Таҳл.Сўров!$E:$E, Свод!N$2)</f>
        <v>2</v>
      </c>
      <c r="O5">
        <f>COUNTIFS(Ҳудуд.Таҳл.Сўров!$A:$A, Свод!$A5, Ҳудуд.Таҳл.Сўров!$F:$F, Свод!O$2)</f>
        <v>2</v>
      </c>
      <c r="P5">
        <f>COUNTIFS(Ҳудуд.Таҳл.Сўров!$A:$A, Свод!$A5, Ҳудуд.Таҳл.Сўров!$F:$F, Свод!P$2)</f>
        <v>0</v>
      </c>
      <c r="Q5">
        <f>COUNTIFS(Ҳудуд.Таҳл.Сўров!$A:$A, Свод!$A5, Ҳудуд.Таҳл.Сўров!$F:$F, Свод!Q$2)</f>
        <v>0</v>
      </c>
      <c r="R5">
        <f>COUNTIFS(Ҳудуд.Таҳл.Сўров!$A:$A, Свод!$A5, Ҳудуд.Таҳл.Сўров!$F:$F, Свод!R$2)</f>
        <v>2</v>
      </c>
      <c r="S5">
        <f>COUNTIFS(Ҳудуд.Таҳл.Сўров!$A:$A, Свод!$A5, Ҳудуд.Таҳл.Сўров!$F:$F, Свод!S$2)</f>
        <v>0</v>
      </c>
      <c r="T5">
        <f>COUNTIFS(Ҳудуд.Таҳл.Сўров!$A:$A, Свод!$A5, Ҳудуд.Таҳл.Сўров!$F:$F, Свод!T$2)</f>
        <v>0</v>
      </c>
      <c r="U5">
        <f>COUNTIFS(Ҳудуд.Таҳл.Сўров!$A:$A, Свод!$A5, Ҳудуд.Таҳл.Сўров!$G:$G, Свод!U$2)</f>
        <v>0</v>
      </c>
      <c r="V5">
        <f>COUNTIFS(Ҳудуд.Таҳл.Сўров!$A:$A, Свод!$A5, Ҳудуд.Таҳл.Сўров!$G:$G, Свод!V$2)</f>
        <v>0</v>
      </c>
      <c r="W5">
        <f>COUNTIFS(Ҳудуд.Таҳл.Сўров!$A:$A, Свод!$A5, Ҳудуд.Таҳл.Сўров!$G:$G, Свод!W$2)</f>
        <v>2</v>
      </c>
      <c r="X5">
        <f>COUNTIFS(Ҳудуд.Таҳл.Сўров!$A:$A, Свод!$A5, Ҳудуд.Таҳл.Сўров!$G:$G, Свод!X$2)</f>
        <v>1</v>
      </c>
      <c r="Y5">
        <f>COUNTIFS(Ҳудуд.Таҳл.Сўров!$A:$A, Свод!$A5, Ҳудуд.Таҳл.Сўров!$G:$G, Свод!Y$2)</f>
        <v>1</v>
      </c>
      <c r="Z5">
        <f>COUNTIFS(Ҳудуд.Таҳл.Сўров!$A:$A, Свод!$A5, Ҳудуд.Таҳл.Сўров!$H:$H, Свод!Z$2)</f>
        <v>2</v>
      </c>
      <c r="AA5">
        <f>COUNTIFS(Ҳудуд.Таҳл.Сўров!$A:$A, Свод!$A5, Ҳудуд.Таҳл.Сўров!$H:$H, Свод!AA$2)</f>
        <v>2</v>
      </c>
      <c r="AB5">
        <f>COUNTIFS(Ҳудуд.Таҳл.Сўров!$A:$A, Свод!$A5, Ҳудуд.Таҳл.Сўров!$H:$H, Свод!AB$2)</f>
        <v>0</v>
      </c>
      <c r="AC5">
        <f>COUNTIFS(Ҳудуд.Таҳл.Сўров!$A:$A, Свод!$A5, Ҳудуд.Таҳл.Сўров!$H:$H, Свод!AC$2)</f>
        <v>0</v>
      </c>
      <c r="AD5">
        <f>COUNTIFS(Ҳудуд.Таҳл.Сўров!$A:$A, Свод!$A5, Ҳудуд.Таҳл.Сўров!$I:$I, Свод!AD$2)</f>
        <v>1</v>
      </c>
      <c r="AE5">
        <f>COUNTIFS(Ҳудуд.Таҳл.Сўров!$A:$A, Свод!$A5, Ҳудуд.Таҳл.Сўров!$I:$I, Свод!AE$2)</f>
        <v>1</v>
      </c>
      <c r="AF5">
        <f>COUNTIFS(Ҳудуд.Таҳл.Сўров!$A:$A, Свод!$A5, Ҳудуд.Таҳл.Сўров!$I:$I, Свод!AF$2)</f>
        <v>2</v>
      </c>
      <c r="AG5">
        <f>COUNTIFS(Ҳудуд.Таҳл.Сўров!$A:$A, Свод!$A5, Ҳудуд.Таҳл.Сўров!$I:$I, Свод!AG$2)</f>
        <v>0</v>
      </c>
      <c r="AH5">
        <f>COUNTIFS(Ҳудуд.Таҳл.Сўров!$A:$A, Свод!$A5, Ҳудуд.Таҳл.Сўров!$J:$J, Свод!AH$2)</f>
        <v>1</v>
      </c>
      <c r="AI5">
        <f>COUNTIFS(Ҳудуд.Таҳл.Сўров!$A:$A, Свод!$A5, Ҳудуд.Таҳл.Сўров!$J:$J, Свод!AI$2)</f>
        <v>1</v>
      </c>
      <c r="AJ5">
        <f>COUNTIFS(Ҳудуд.Таҳл.Сўров!$A:$A, Свод!$A5, Ҳудуд.Таҳл.Сўров!$J:$J, Свод!AJ$2)</f>
        <v>2</v>
      </c>
      <c r="AK5">
        <f>COUNTIFS(Ҳудуд.Таҳл.Сўров!$A:$A, Свод!$A5, Ҳудуд.Таҳл.Сўров!$J:$J, Свод!AK$2)</f>
        <v>0</v>
      </c>
      <c r="AL5">
        <f>COUNTIFS(Ҳудуд.Таҳл.Сўров!$A:$A, Свод!$A5, Ҳудуд.Таҳл.Сўров!$K:$K, Свод!AL$2)</f>
        <v>1</v>
      </c>
      <c r="AM5">
        <f>COUNTIFS(Ҳудуд.Таҳл.Сўров!$A:$A, Свод!$A5, Ҳудуд.Таҳл.Сўров!$K:$K, Свод!AM$2)</f>
        <v>1</v>
      </c>
      <c r="AN5">
        <f>COUNTIFS(Ҳудуд.Таҳл.Сўров!$A:$A, Свод!$A5, Ҳудуд.Таҳл.Сўров!$K:$K, Свод!AN$2)</f>
        <v>2</v>
      </c>
      <c r="AO5">
        <f>COUNTIFS(Ҳудуд.Таҳл.Сўров!$A:$A, Свод!$A5, Ҳудуд.Таҳл.Сўров!$L:$L, Свод!AO$2)</f>
        <v>1</v>
      </c>
      <c r="AP5">
        <f>COUNTIFS(Ҳудуд.Таҳл.Сўров!$A:$A, Свод!$A5, Ҳудуд.Таҳл.Сўров!$L:$L, Свод!AP$2)</f>
        <v>1</v>
      </c>
      <c r="AQ5">
        <f>COUNTIFS(Ҳудуд.Таҳл.Сўров!$A:$A, Свод!$A5, Ҳудуд.Таҳл.Сўров!$L:$L, Свод!AQ$2)</f>
        <v>2</v>
      </c>
      <c r="AR5">
        <f>COUNTIFS(Ҳудуд.Таҳл.Сўров!$A:$A, Свод!$A5, Ҳудуд.Таҳл.Сўров!$M:$M, Свод!AR$2)</f>
        <v>0</v>
      </c>
      <c r="AS5">
        <f>COUNTIFS(Ҳудуд.Таҳл.Сўров!$A:$A, Свод!$A5, Ҳудуд.Таҳл.Сўров!$M:$M, Свод!AS$2)</f>
        <v>2</v>
      </c>
      <c r="AT5">
        <f>COUNTIFS(Ҳудуд.Таҳл.Сўров!$A:$A, Свод!$A5, Ҳудуд.Таҳл.Сўров!$M:$M, Свод!AT$2)</f>
        <v>2</v>
      </c>
      <c r="AU5">
        <f>COUNTIFS(Ҳудуд.Таҳл.Сўров!$A:$A, Свод!$A5, Ҳудуд.Таҳл.Сўров!$N:$N, Свод!AU$2)</f>
        <v>2</v>
      </c>
      <c r="AV5">
        <f>COUNTIFS(Ҳудуд.Таҳл.Сўров!$A:$A, Свод!$A5, Ҳудуд.Таҳл.Сўров!$N:$N, Свод!AV$2)</f>
        <v>0</v>
      </c>
      <c r="AW5">
        <f>COUNTIFS(Ҳудуд.Таҳл.Сўров!$A:$A, Свод!$A5, Ҳудуд.Таҳл.Сўров!$N:$N, Свод!AW$2)</f>
        <v>2</v>
      </c>
      <c r="AY5">
        <f>SUMIF(Ҳудуд.Таҳл.Сўров!$A:$A, Свод!$A5, Ҳудуд.Таҳл.Сўров!P:P)</f>
        <v>3</v>
      </c>
      <c r="AZ5">
        <f>SUMIF(Ҳудуд.Таҳл.Сўров!$A:$A, Свод!$A5, Ҳудуд.Таҳл.Сўров!Q:Q)</f>
        <v>4</v>
      </c>
      <c r="BA5">
        <f>SUMIF(Ҳудуд.Таҳл.Сўров!$A:$A, Свод!$A5, Ҳудуд.Таҳл.Сўров!R:R)</f>
        <v>1</v>
      </c>
      <c r="BB5">
        <f>SUMIF(Ҳудуд.Таҳл.Сўров!$A:$A, Свод!$A5, Ҳудуд.Таҳл.Сўров!S:S)</f>
        <v>1</v>
      </c>
      <c r="BC5">
        <f>SUMIF(Ҳудуд.Таҳл.Сўров!$A:$A, Свод!$A5, Ҳудуд.Таҳл.Сўров!T:T)</f>
        <v>0</v>
      </c>
      <c r="BD5">
        <f>SUMIF(Ҳудуд.Таҳл.Сўров!$A:$A, Свод!$A5, Ҳудуд.Таҳл.Сўров!U:U)</f>
        <v>0</v>
      </c>
      <c r="BE5">
        <f>SUMIF(Ҳудуд.Таҳл.Сўров!$A:$A, Свод!$A5, Ҳудуд.Таҳл.Сўров!V:V)</f>
        <v>0</v>
      </c>
      <c r="BF5">
        <f>SUMIF(Ҳудуд.Таҳл.Сўров!$A:$A, Свод!$A5, Ҳудуд.Таҳл.Сўров!W:W)</f>
        <v>1</v>
      </c>
      <c r="BG5">
        <f>COUNTIFS(Ҳудуд.Таҳл.Сўров!$A:$A, Свод!$A5, Ҳудуд.Таҳл.Сўров!$X:$X, Свод!BG$2)</f>
        <v>2</v>
      </c>
      <c r="BH5">
        <f>COUNTIFS(Ҳудуд.Таҳл.Сўров!$A:$A, Свод!$A5, Ҳудуд.Таҳл.Сўров!$X:$X, Свод!BH$2)</f>
        <v>1</v>
      </c>
      <c r="BI5">
        <f>COUNTIFS(Ҳудуд.Таҳл.Сўров!$A:$A, Свод!$A5, Ҳудуд.Таҳл.Сўров!$X:$X, Свод!BI$2)</f>
        <v>1</v>
      </c>
      <c r="BK5">
        <f>SUMIF(Ҳудуд.Таҳл.Сўров!$A:$A, Свод!$A5, Ҳудуд.Таҳл.Сўров!Z:Z)</f>
        <v>0</v>
      </c>
      <c r="BL5">
        <f>SUMIF(Ҳудуд.Таҳл.Сўров!$A:$A, Свод!$A5, Ҳудуд.Таҳл.Сўров!AA:AA)</f>
        <v>0</v>
      </c>
      <c r="BM5">
        <f>SUMIF(Ҳудуд.Таҳл.Сўров!$A:$A, Свод!$A5, Ҳудуд.Таҳл.Сўров!AB:AB)</f>
        <v>0</v>
      </c>
      <c r="BN5">
        <f>SUMIF(Ҳудуд.Таҳл.Сўров!$A:$A, Свод!$A5, Ҳудуд.Таҳл.Сўров!AC:AC)</f>
        <v>0</v>
      </c>
      <c r="BO5">
        <f>SUMIF(Ҳудуд.Таҳл.Сўров!$A:$A, Свод!$A5, Ҳудуд.Таҳл.Сўров!AD:AD)</f>
        <v>0</v>
      </c>
      <c r="BP5">
        <f>SUMIF(Ҳудуд.Таҳл.Сўров!$A:$A, Свод!$A5, Ҳудуд.Таҳл.Сўров!AE:AE)</f>
        <v>2</v>
      </c>
      <c r="BQ5">
        <f>SUMIF(Ҳудуд.Таҳл.Сўров!$A:$A, Свод!$A5, Ҳудуд.Таҳл.Сўров!AF:AF)</f>
        <v>0</v>
      </c>
      <c r="BR5">
        <f>SUMIF(Ҳудуд.Таҳл.Сўров!$A:$A, Свод!$A5, Ҳудуд.Таҳл.Сўров!AG:AG)</f>
        <v>2</v>
      </c>
      <c r="BS5">
        <f>SUMIF(Ҳудуд.Таҳл.Сўров!$A:$A, Свод!$A5, Ҳудуд.Таҳл.Сўров!AH:AH)</f>
        <v>0</v>
      </c>
      <c r="BT5">
        <f>SUMIF(Ҳудуд.Таҳл.Сўров!$A:$A, Свод!$A5, Ҳудуд.Таҳл.Сўров!AI:AI)</f>
        <v>0</v>
      </c>
      <c r="BU5">
        <f>SUMIF(Ҳудуд.Таҳл.Сўров!$A:$A, Свод!$A5, Ҳудуд.Таҳл.Сўров!AJ:AJ)</f>
        <v>1</v>
      </c>
      <c r="BV5">
        <f>SUMIF(Ҳудуд.Таҳл.Сўров!$A:$A, Свод!$A5, Ҳудуд.Таҳл.Сўров!AK:AK)</f>
        <v>0</v>
      </c>
      <c r="BW5">
        <f>SUMIF(Ҳудуд.Таҳл.Сўров!$A:$A, Свод!$A5, Ҳудуд.Таҳл.Сўров!AL:AL)</f>
        <v>0</v>
      </c>
      <c r="BX5">
        <f>SUMIF(Ҳудуд.Таҳл.Сўров!$A:$A, Свод!$A5, Ҳудуд.Таҳл.Сўров!AM:AM)</f>
        <v>0</v>
      </c>
      <c r="BY5">
        <f>SUMIF(Ҳудуд.Таҳл.Сўров!$A:$A, Свод!$A5, Ҳудуд.Таҳл.Сўров!AN:AN)</f>
        <v>0</v>
      </c>
      <c r="BZ5">
        <f>SUMIF(Ҳудуд.Таҳл.Сўров!$A:$A, Свод!$A5, Ҳудуд.Таҳл.Сўров!AO:AO)</f>
        <v>1</v>
      </c>
      <c r="CA5">
        <f>SUMIF(Ҳудуд.Таҳл.Сўров!$A:$A, Свод!$A5, Ҳудуд.Таҳл.Сўров!AP:AP)</f>
        <v>1</v>
      </c>
      <c r="CB5">
        <f>COUNTIFS(Ҳудуд.Таҳл.Сўров!$A:$A, Свод!$A5, Ҳудуд.Таҳл.Сўров!$AQ:$AQ, Свод!CB$2)</f>
        <v>1</v>
      </c>
      <c r="CC5">
        <f>COUNTIFS(Ҳудуд.Таҳл.Сўров!$A:$A, Свод!$A5, Ҳудуд.Таҳл.Сўров!$AQ:$AQ, Свод!CC$2)</f>
        <v>0</v>
      </c>
      <c r="CD5">
        <f>COUNTIFS(Ҳудуд.Таҳл.Сўров!$A:$A, Свод!$A5, Ҳудуд.Таҳл.Сўров!$AQ:$AQ, Свод!CD$2)</f>
        <v>3</v>
      </c>
      <c r="CE5">
        <f>COUNTIFS(Ҳудуд.Таҳл.Сўров!$A:$A, Свод!$A5, Ҳудуд.Таҳл.Сўров!$AQ:$AQ, Свод!CE$2)</f>
        <v>0</v>
      </c>
      <c r="CF5">
        <f>COUNTIFS(Ҳудуд.Таҳл.Сўров!$A:$A, Свод!$A5, Ҳудуд.Таҳл.Сўров!$AR:$AR, Свод!CF$2)</f>
        <v>0</v>
      </c>
      <c r="CG5">
        <f>COUNTIFS(Ҳудуд.Таҳл.Сўров!$A:$A, Свод!$A5, Ҳудуд.Таҳл.Сўров!$AR:$AR, Свод!CG$2)</f>
        <v>0</v>
      </c>
      <c r="CH5">
        <f>COUNTIFS(Ҳудуд.Таҳл.Сўров!$A:$A, Свод!$A5, Ҳудуд.Таҳл.Сўров!$AR:$AR, Свод!CH$2)</f>
        <v>2</v>
      </c>
      <c r="CI5">
        <f>COUNTIFS(Ҳудуд.Таҳл.Сўров!$A:$A, Свод!$A5, Ҳудуд.Таҳл.Сўров!$AR:$AR, Свод!CI$2)</f>
        <v>2</v>
      </c>
      <c r="CJ5">
        <f>COUNTIFS(Ҳудуд.Таҳл.Сўров!$A:$A, Свод!$A5, Ҳудуд.Таҳл.Сўров!$AS:$AS, Свод!CJ$2)</f>
        <v>0</v>
      </c>
      <c r="CK5">
        <f>COUNTIFS(Ҳудуд.Таҳл.Сўров!$A:$A, Свод!$A5, Ҳудуд.Таҳл.Сўров!$AS:$AS, Свод!CK$2)</f>
        <v>0</v>
      </c>
      <c r="CL5">
        <f>COUNTIFS(Ҳудуд.Таҳл.Сўров!$A:$A, Свод!$A5, Ҳудуд.Таҳл.Сўров!$AS:$AS, Свод!CL$2)</f>
        <v>1</v>
      </c>
      <c r="CM5">
        <f>COUNTIFS(Ҳудуд.Таҳл.Сўров!$A:$A, Свод!$A5, Ҳудуд.Таҳл.Сўров!$AS:$AS, Свод!CM$2)</f>
        <v>3</v>
      </c>
      <c r="CN5">
        <f>COUNTIFS(Ҳудуд.Таҳл.Сўров!$A:$A, Свод!$A5, Ҳудуд.Таҳл.Сўров!$AT:$AT, Свод!CN$2)</f>
        <v>0</v>
      </c>
      <c r="CO5">
        <f>COUNTIFS(Ҳудуд.Таҳл.Сўров!$A:$A, Свод!$A5, Ҳудуд.Таҳл.Сўров!$AT:$AT, Свод!CO$2)</f>
        <v>1</v>
      </c>
      <c r="CP5">
        <f>COUNTIFS(Ҳудуд.Таҳл.Сўров!$A:$A, Свод!$A5, Ҳудуд.Таҳл.Сўров!$AT:$AT, Свод!CP$2)</f>
        <v>1</v>
      </c>
      <c r="CQ5">
        <f>COUNTIFS(Ҳудуд.Таҳл.Сўров!$A:$A, Свод!$A5, Ҳудуд.Таҳл.Сўров!$AT:$AT, Свод!CQ$2)</f>
        <v>2</v>
      </c>
      <c r="CR5">
        <f>COUNTIFS(Ҳудуд.Таҳл.Сўров!$A:$A, Свод!$A5, Ҳудуд.Таҳл.Сўров!$AU:$AU, Свод!CR$2)</f>
        <v>0</v>
      </c>
      <c r="CS5">
        <f>COUNTIFS(Ҳудуд.Таҳл.Сўров!$A:$A, Свод!$A5, Ҳудуд.Таҳл.Сўров!$AU:$AU, Свод!CS$2)</f>
        <v>1</v>
      </c>
      <c r="CT5">
        <f>COUNTIFS(Ҳудуд.Таҳл.Сўров!$A:$A, Свод!$A5, Ҳудуд.Таҳл.Сўров!$AU:$AU, Свод!CT$2)</f>
        <v>0</v>
      </c>
      <c r="CU5">
        <f>COUNTIFS(Ҳудуд.Таҳл.Сўров!$A:$A, Свод!$A5, Ҳудуд.Таҳл.Сўров!$AU:$AU, Свод!CU$2)</f>
        <v>3</v>
      </c>
      <c r="CV5">
        <f>COUNTIFS(Ҳудуд.Таҳл.Сўров!$A:$A, Свод!$A5, Ҳудуд.Таҳл.Сўров!$AV:$AV, Свод!CV$2)</f>
        <v>0</v>
      </c>
      <c r="CW5">
        <f>COUNTIFS(Ҳудуд.Таҳл.Сўров!$A:$A, Свод!$A5, Ҳудуд.Таҳл.Сўров!$AV:$AV, Свод!CW$2)</f>
        <v>0</v>
      </c>
      <c r="CX5">
        <f>COUNTIFS(Ҳудуд.Таҳл.Сўров!$A:$A, Свод!$A5, Ҳудуд.Таҳл.Сўров!$AV:$AV, Свод!CX$2)</f>
        <v>1</v>
      </c>
      <c r="CY5">
        <f>COUNTIFS(Ҳудуд.Таҳл.Сўров!$A:$A, Свод!$A5, Ҳудуд.Таҳл.Сўров!$AV:$AV, Свод!CY$2)</f>
        <v>3</v>
      </c>
      <c r="CZ5">
        <f>COUNTIFS(Ҳудуд.Таҳл.Сўров!$A:$A, Свод!$A5, Ҳудуд.Таҳл.Сўров!$AW:$AW, Свод!CZ$2)</f>
        <v>2</v>
      </c>
      <c r="DA5">
        <f>COUNTIFS(Ҳудуд.Таҳл.Сўров!$A:$A, Свод!$A5, Ҳудуд.Таҳл.Сўров!$AW:$AW, Свод!DA$2)</f>
        <v>0</v>
      </c>
      <c r="DB5">
        <f>COUNTIFS(Ҳудуд.Таҳл.Сўров!$A:$A, Свод!$A5, Ҳудуд.Таҳл.Сўров!$AW:$AW, Свод!DB$2)</f>
        <v>0</v>
      </c>
      <c r="DC5">
        <f>COUNTIFS(Ҳудуд.Таҳл.Сўров!$A:$A, Свод!$A5, Ҳудуд.Таҳл.Сўров!$AW:$AW, Свод!DC$2)</f>
        <v>2</v>
      </c>
      <c r="DD5">
        <f>COUNTIFS(Ҳудуд.Таҳл.Сўров!$A:$A, Свод!$A5, Ҳудуд.Таҳл.Сўров!$AX:$AX, Свод!DD$2)</f>
        <v>1</v>
      </c>
      <c r="DE5">
        <f>COUNTIFS(Ҳудуд.Таҳл.Сўров!$A:$A, Свод!$A5, Ҳудуд.Таҳл.Сўров!$AX:$AX, Свод!DE$2)</f>
        <v>0</v>
      </c>
      <c r="DF5">
        <f>COUNTIFS(Ҳудуд.Таҳл.Сўров!$A:$A, Свод!$A5, Ҳудуд.Таҳл.Сўров!$AX:$AX, Свод!DF$2)</f>
        <v>3</v>
      </c>
      <c r="DG5">
        <f>COUNTIFS(Ҳудуд.Таҳл.Сўров!$A:$A, Свод!$A5, Ҳудуд.Таҳл.Сўров!$AX:$AX, Свод!DG$2)</f>
        <v>0</v>
      </c>
      <c r="DH5">
        <f>COUNTIFS(Ҳудуд.Таҳл.Сўров!$A:$A, Свод!$A5, Ҳудуд.Таҳл.Сўров!$AY:$AY, Свод!DH$2)</f>
        <v>1</v>
      </c>
      <c r="DI5">
        <f>COUNTIFS(Ҳудуд.Таҳл.Сўров!$A:$A, Свод!$A5, Ҳудуд.Таҳл.Сўров!$AY:$AY, Свод!DI$2)</f>
        <v>0</v>
      </c>
      <c r="DJ5">
        <f>COUNTIFS(Ҳудуд.Таҳл.Сўров!$A:$A, Свод!$A5, Ҳудуд.Таҳл.Сўров!$AY:$AY, Свод!DJ$2)</f>
        <v>3</v>
      </c>
      <c r="DK5">
        <f>COUNTIFS(Ҳудуд.Таҳл.Сўров!$A:$A, Свод!$A5, Ҳудуд.Таҳл.Сўров!$AY:$AY, Свод!DK$2)</f>
        <v>0</v>
      </c>
      <c r="DL5">
        <f>COUNTIFS(Ҳудуд.Таҳл.Сўров!$A:$A, Свод!$A5, Ҳудуд.Таҳл.Сўров!$AZ:$AZ, Свод!DL$2)</f>
        <v>2</v>
      </c>
      <c r="DM5">
        <f>COUNTIFS(Ҳудуд.Таҳл.Сўров!$A:$A, Свод!$A5, Ҳудуд.Таҳл.Сўров!$AZ:$AZ, Свод!DM$2)</f>
        <v>0</v>
      </c>
      <c r="DN5">
        <f>COUNTIFS(Ҳудуд.Таҳл.Сўров!$A:$A, Свод!$A5, Ҳудуд.Таҳл.Сўров!$AZ:$AZ, Свод!DN$2)</f>
        <v>2</v>
      </c>
      <c r="DO5">
        <f>COUNTIFS(Ҳудуд.Таҳл.Сўров!$A:$A, Свод!$A5, Ҳудуд.Таҳл.Сўров!$AZ:$AZ, Свод!DO$2)</f>
        <v>0</v>
      </c>
      <c r="DP5">
        <f>COUNTIFS(Ҳудуд.Таҳл.Сўров!$A:$A, Свод!$A5, Ҳудуд.Таҳл.Сўров!$BA:$BA, Свод!DP$2)</f>
        <v>0</v>
      </c>
      <c r="DQ5">
        <f>COUNTIFS(Ҳудуд.Таҳл.Сўров!$A:$A, Свод!$A5, Ҳудуд.Таҳл.Сўров!$BA:$BA, Свод!DQ$2)</f>
        <v>0</v>
      </c>
      <c r="DR5">
        <f>COUNTIFS(Ҳудуд.Таҳл.Сўров!$A:$A, Свод!$A5, Ҳудуд.Таҳл.Сўров!$BA:$BA, Свод!DR$2)</f>
        <v>1</v>
      </c>
      <c r="DS5">
        <f>COUNTIFS(Ҳудуд.Таҳл.Сўров!$A:$A, Свод!$A5, Ҳудуд.Таҳл.Сўров!$BA:$BA, Свод!DS$2)</f>
        <v>3</v>
      </c>
      <c r="DT5">
        <f>COUNTIFS(Ҳудуд.Таҳл.Сўров!$A:$A, Свод!$A5, Ҳудуд.Таҳл.Сўров!$BB:$BB, Свод!DT$2)</f>
        <v>0</v>
      </c>
      <c r="DU5">
        <f>COUNTIFS(Ҳудуд.Таҳл.Сўров!$A:$A, Свод!$A5, Ҳудуд.Таҳл.Сўров!$BB:$BB, Свод!DU$2)</f>
        <v>2</v>
      </c>
      <c r="DV5">
        <f>COUNTIFS(Ҳудуд.Таҳл.Сўров!$A:$A, Свод!$A5, Ҳудуд.Таҳл.Сўров!$BB:$BB, Свод!DV$2)</f>
        <v>2</v>
      </c>
      <c r="DW5">
        <f>COUNTIFS(Ҳудуд.Таҳл.Сўров!$A:$A, Свод!$A5, Ҳудуд.Таҳл.Сўров!$BB:$BB, Свод!DW$2)</f>
        <v>0</v>
      </c>
      <c r="DX5">
        <f>COUNTIFS(Ҳудуд.Таҳл.Сўров!$A:$A, Свод!$A5, Ҳудуд.Таҳл.Сўров!$BC:$BC, Свод!DX$2)</f>
        <v>1</v>
      </c>
      <c r="DY5">
        <f>COUNTIFS(Ҳудуд.Таҳл.Сўров!$A:$A, Свод!$A5, Ҳудуд.Таҳл.Сўров!$BC:$BC, Свод!DY$2)</f>
        <v>2</v>
      </c>
      <c r="DZ5">
        <f>COUNTIFS(Ҳудуд.Таҳл.Сўров!$A:$A, Свод!$A5, Ҳудуд.Таҳл.Сўров!$BC:$BC, Свод!DZ$2)</f>
        <v>1</v>
      </c>
      <c r="EA5">
        <f>COUNTIFS(Ҳудуд.Таҳл.Сўров!$A:$A, Свод!$A5, Ҳудуд.Таҳл.Сўров!$BC:$BC, Свод!EA$2)</f>
        <v>0</v>
      </c>
      <c r="EB5">
        <f>COUNTIFS(Ҳудуд.Таҳл.Сўров!$A:$A, Свод!$A5, Ҳудуд.Таҳл.Сўров!$BD:$BD, Свод!EB$2)</f>
        <v>0</v>
      </c>
      <c r="EC5">
        <f>COUNTIFS(Ҳудуд.Таҳл.Сўров!$A:$A, Свод!$A5, Ҳудуд.Таҳл.Сўров!$BD:$BD, Свод!EC$2)</f>
        <v>2</v>
      </c>
      <c r="ED5">
        <f>COUNTIFS(Ҳудуд.Таҳл.Сўров!$A:$A, Свод!$A5, Ҳудуд.Таҳл.Сўров!$BD:$BD, Свод!ED$2)</f>
        <v>1</v>
      </c>
      <c r="EE5">
        <f>COUNTIFS(Ҳудуд.Таҳл.Сўров!$A:$A, Свод!$A5, Ҳудуд.Таҳл.Сўров!$BD:$BD, Свод!EE$2)</f>
        <v>1</v>
      </c>
      <c r="EF5">
        <f>COUNTIFS(Ҳудуд.Таҳл.Сўров!$A:$A, Свод!$A5, Ҳудуд.Таҳл.Сўров!$BE:$BE, Свод!EF$2)</f>
        <v>1</v>
      </c>
      <c r="EG5">
        <f>COUNTIFS(Ҳудуд.Таҳл.Сўров!$A:$A, Свод!$A5, Ҳудуд.Таҳл.Сўров!$BE:$BE, Свод!EG$2)</f>
        <v>0</v>
      </c>
      <c r="EH5">
        <f>COUNTIFS(Ҳудуд.Таҳл.Сўров!$A:$A, Свод!$A5, Ҳудуд.Таҳл.Сўров!$BE:$BE, Свод!EH$2)</f>
        <v>1</v>
      </c>
      <c r="EI5">
        <f>COUNTIFS(Ҳудуд.Таҳл.Сўров!$A:$A, Свод!$A5, Ҳудуд.Таҳл.Сўров!$BE:$BE, Свод!EI$2)</f>
        <v>2</v>
      </c>
      <c r="EJ5">
        <f>COUNTIFS(Ҳудуд.Таҳл.Сўров!$A:$A, Свод!$A5, Ҳудуд.Таҳл.Сўров!$BF:$BF, Свод!EJ$2)</f>
        <v>1</v>
      </c>
      <c r="EK5">
        <f>COUNTIFS(Ҳудуд.Таҳл.Сўров!$A:$A, Свод!$A5, Ҳудуд.Таҳл.Сўров!$BF:$BF, Свод!EK$2)</f>
        <v>0</v>
      </c>
      <c r="EL5">
        <f>COUNTIFS(Ҳудуд.Таҳл.Сўров!$A:$A, Свод!$A5, Ҳудуд.Таҳл.Сўров!$BF:$BF, Свод!EL$2)</f>
        <v>3</v>
      </c>
      <c r="EM5">
        <f>COUNTIFS(Ҳудуд.Таҳл.Сўров!$A:$A, Свод!$A5, Ҳудуд.Таҳл.Сўров!$BF:$BF, Свод!EM$2)</f>
        <v>0</v>
      </c>
      <c r="EN5">
        <f>COUNTIFS(Ҳудуд.Таҳл.Сўров!$A:$A, Свод!$A5, Ҳудуд.Таҳл.Сўров!$BG:$BG, Свод!EN$2)</f>
        <v>0</v>
      </c>
      <c r="EO5">
        <f>COUNTIFS(Ҳудуд.Таҳл.Сўров!$A:$A, Свод!$A5, Ҳудуд.Таҳл.Сўров!$BG:$BG, Свод!EO$2)</f>
        <v>1</v>
      </c>
      <c r="EP5">
        <f>COUNTIFS(Ҳудуд.Таҳл.Сўров!$A:$A, Свод!$A5, Ҳудуд.Таҳл.Сўров!$BG:$BG, Свод!EP$2)</f>
        <v>2</v>
      </c>
      <c r="EQ5">
        <f>COUNTIFS(Ҳудуд.Таҳл.Сўров!$A:$A, Свод!$A5, Ҳудуд.Таҳл.Сўров!$BG:$BG, Свод!EQ$2)</f>
        <v>1</v>
      </c>
      <c r="ER5">
        <f>COUNTIFS(Ҳудуд.Таҳл.Сўров!$A:$A, Свод!$A5, Ҳудуд.Таҳл.Сўров!$BH:$BH, Свод!ER$2)</f>
        <v>0</v>
      </c>
      <c r="ES5">
        <f>COUNTIFS(Ҳудуд.Таҳл.Сўров!$A:$A, Свод!$A5, Ҳудуд.Таҳл.Сўров!$BH:$BH, Свод!ES$2)</f>
        <v>1</v>
      </c>
      <c r="ET5">
        <f>COUNTIFS(Ҳудуд.Таҳл.Сўров!$A:$A, Свод!$A5, Ҳудуд.Таҳл.Сўров!$BH:$BH, Свод!ET$2)</f>
        <v>2</v>
      </c>
      <c r="EU5">
        <f>COUNTIFS(Ҳудуд.Таҳл.Сўров!$A:$A, Свод!$A5, Ҳудуд.Таҳл.Сўров!$BH:$BH, Свод!EU$2)</f>
        <v>1</v>
      </c>
      <c r="EV5">
        <f>COUNTIFS(Ҳудуд.Таҳл.Сўров!$A:$A, Свод!$A5, Ҳудуд.Таҳл.Сўров!$BI:$BI, Свод!EV$2)</f>
        <v>0</v>
      </c>
      <c r="EW5">
        <f>COUNTIFS(Ҳудуд.Таҳл.Сўров!$A:$A, Свод!$A5, Ҳудуд.Таҳл.Сўров!$BI:$BI, Свод!EW$2)</f>
        <v>1</v>
      </c>
      <c r="EX5">
        <f>COUNTIFS(Ҳудуд.Таҳл.Сўров!$A:$A, Свод!$A5, Ҳудуд.Таҳл.Сўров!$BI:$BI, Свод!EX$2)</f>
        <v>2</v>
      </c>
      <c r="EY5">
        <f>COUNTIFS(Ҳудуд.Таҳл.Сўров!$A:$A, Свод!$A5, Ҳудуд.Таҳл.Сўров!$BI:$BI, Свод!EY$2)</f>
        <v>1</v>
      </c>
      <c r="EZ5">
        <f>COUNTIFS(Ҳудуд.Таҳл.Сўров!$A:$A, Свод!$A5, Ҳудуд.Таҳл.Сўров!$BJ:$BJ, Свод!EZ$2)</f>
        <v>2</v>
      </c>
      <c r="FA5">
        <f>COUNTIFS(Ҳудуд.Таҳл.Сўров!$A:$A, Свод!$A5, Ҳудуд.Таҳл.Сўров!$BJ:$BJ, Свод!FA$2)</f>
        <v>0</v>
      </c>
      <c r="FB5">
        <f>COUNTIFS(Ҳудуд.Таҳл.Сўров!$A:$A, Свод!$A5, Ҳудуд.Таҳл.Сўров!$BJ:$BJ, Свод!FB$2)</f>
        <v>2</v>
      </c>
      <c r="FC5">
        <f>COUNTIFS(Ҳудуд.Таҳл.Сўров!$A:$A, Свод!$A5, Ҳудуд.Таҳл.Сўров!$BJ:$BJ, Свод!FC$2)</f>
        <v>0</v>
      </c>
      <c r="FD5">
        <f>COUNTIFS(Ҳудуд.Таҳл.Сўров!$A:$A, Свод!$A5, Ҳудуд.Таҳл.Сўров!$BK:$BK, Свод!FD$2)</f>
        <v>0</v>
      </c>
      <c r="FE5">
        <f>COUNTIFS(Ҳудуд.Таҳл.Сўров!$A:$A, Свод!$A5, Ҳудуд.Таҳл.Сўров!$BK:$BK, Свод!FE$2)</f>
        <v>0</v>
      </c>
      <c r="FF5">
        <f>COUNTIFS(Ҳудуд.Таҳл.Сўров!$A:$A, Свод!$A5, Ҳудуд.Таҳл.Сўров!$BK:$BK, Свод!FF$2)</f>
        <v>4</v>
      </c>
      <c r="FG5">
        <f>COUNTIFS(Ҳудуд.Таҳл.Сўров!$A:$A, Свод!$A5, Ҳудуд.Таҳл.Сўров!$BK:$BK, Свод!FG$2)</f>
        <v>0</v>
      </c>
      <c r="FH5">
        <f>COUNTIFS(Ҳудуд.Таҳл.Сўров!$A:$A, Свод!$A5, Ҳудуд.Таҳл.Сўров!$BL:$BL, Свод!FH$2)</f>
        <v>3</v>
      </c>
      <c r="FI5">
        <f>COUNTIFS(Ҳудуд.Таҳл.Сўров!$A:$A, Свод!$A5, Ҳудуд.Таҳл.Сўров!$BL:$BL, Свод!FI$2)</f>
        <v>0</v>
      </c>
      <c r="FJ5">
        <f>COUNTIFS(Ҳудуд.Таҳл.Сўров!$A:$A, Свод!$A5, Ҳудуд.Таҳл.Сўров!$BL:$BL, Свод!FJ$2)</f>
        <v>1</v>
      </c>
      <c r="FK5">
        <f>COUNTIFS(Ҳудуд.Таҳл.Сўров!$A:$A, Свод!$A5, Ҳудуд.Таҳл.Сўров!$BL:$BL, Свод!FK$2)</f>
        <v>0</v>
      </c>
      <c r="FL5">
        <f>COUNTIFS(Ҳудуд.Таҳл.Сўров!$A:$A, Свод!$A5, Ҳудуд.Таҳл.Сўров!$BM:$BM, Свод!FL$2)</f>
        <v>0</v>
      </c>
      <c r="FM5">
        <f>COUNTIFS(Ҳудуд.Таҳл.Сўров!$A:$A, Свод!$A5, Ҳудуд.Таҳл.Сўров!$BM:$BM, Свод!FM$2)</f>
        <v>0</v>
      </c>
      <c r="FN5">
        <f>COUNTIFS(Ҳудуд.Таҳл.Сўров!$A:$A, Свод!$A5, Ҳудуд.Таҳл.Сўров!$BM:$BM, Свод!FN$2)</f>
        <v>1</v>
      </c>
      <c r="FO5">
        <f>COUNTIFS(Ҳудуд.Таҳл.Сўров!$A:$A, Свод!$A5, Ҳудуд.Таҳл.Сўров!$BM:$BM, Свод!FO$2)</f>
        <v>3</v>
      </c>
      <c r="FP5">
        <f>COUNTIFS(Ҳудуд.Таҳл.Сўров!$A:$A, Свод!$A5, Ҳудуд.Таҳл.Сўров!$BN:$BN, Свод!FP$2)</f>
        <v>1</v>
      </c>
      <c r="FQ5">
        <f>COUNTIFS(Ҳудуд.Таҳл.Сўров!$A:$A, Свод!$A5, Ҳудуд.Таҳл.Сўров!$BN:$BN, Свод!FQ$2)</f>
        <v>0</v>
      </c>
      <c r="FR5">
        <f>COUNTIFS(Ҳудуд.Таҳл.Сўров!$A:$A, Свод!$A5, Ҳудуд.Таҳл.Сўров!$BN:$BN, Свод!FR$2)</f>
        <v>2</v>
      </c>
      <c r="FS5">
        <f>COUNTIFS(Ҳудуд.Таҳл.Сўров!$A:$A, Свод!$A5, Ҳудуд.Таҳл.Сўров!$BN:$BN, Свод!FS$2)</f>
        <v>1</v>
      </c>
      <c r="FT5">
        <f>COUNTIFS(Ҳудуд.Таҳл.Сўров!$A:$A, Свод!$A5, Ҳудуд.Таҳл.Сўров!$BO:$BO, Свод!FT$2)</f>
        <v>1</v>
      </c>
      <c r="FU5">
        <f>COUNTIFS(Ҳудуд.Таҳл.Сўров!$A:$A, Свод!$A5, Ҳудуд.Таҳл.Сўров!$BO:$BO, Свод!FU$2)</f>
        <v>0</v>
      </c>
      <c r="FV5">
        <f>COUNTIFS(Ҳудуд.Таҳл.Сўров!$A:$A, Свод!$A5, Ҳудуд.Таҳл.Сўров!$BO:$BO, Свод!FV$2)</f>
        <v>2</v>
      </c>
      <c r="FW5">
        <f>COUNTIFS(Ҳудуд.Таҳл.Сўров!$A:$A, Свод!$A5, Ҳудуд.Таҳл.Сўров!$BO:$BO, Свод!FW$2)</f>
        <v>1</v>
      </c>
      <c r="FX5">
        <f>COUNTIFS(Ҳудуд.Таҳл.Сўров!$A:$A, Свод!$A5, Ҳудуд.Таҳл.Сўров!$BP:$BP, Свод!FX$2)</f>
        <v>1</v>
      </c>
      <c r="FY5">
        <f>COUNTIFS(Ҳудуд.Таҳл.Сўров!$A:$A, Свод!$A5, Ҳудуд.Таҳл.Сўров!$BP:$BP, Свод!FY$2)</f>
        <v>2</v>
      </c>
      <c r="FZ5">
        <f>COUNTIFS(Ҳудуд.Таҳл.Сўров!$A:$A, Свод!$A5, Ҳудуд.Таҳл.Сўров!$BP:$BP, Свод!FZ$2)</f>
        <v>1</v>
      </c>
      <c r="GA5">
        <f>COUNTIFS(Ҳудуд.Таҳл.Сўров!$A:$A, Свод!$A5, Ҳудуд.Таҳл.Сўров!$BP:$BP, Свод!GA$2)</f>
        <v>0</v>
      </c>
      <c r="GB5">
        <f>COUNTIFS(Ҳудуд.Таҳл.Сўров!$A:$A, Свод!$A5, Ҳудуд.Таҳл.Сўров!$BQ:$BQ, Свод!GB$2)</f>
        <v>0</v>
      </c>
      <c r="GC5">
        <f>COUNTIFS(Ҳудуд.Таҳл.Сўров!$A:$A, Свод!$A5, Ҳудуд.Таҳл.Сўров!$BQ:$BQ, Свод!GC$2)</f>
        <v>2</v>
      </c>
      <c r="GD5">
        <f>COUNTIFS(Ҳудуд.Таҳл.Сўров!$A:$A, Свод!$A5, Ҳудуд.Таҳл.Сўров!$BQ:$BQ, Свод!GD$2)</f>
        <v>2</v>
      </c>
      <c r="GE5">
        <f>COUNTIFS(Ҳудуд.Таҳл.Сўров!$A:$A, Свод!$A5, Ҳудуд.Таҳл.Сўров!$BQ:$BQ, Свод!GE$2)</f>
        <v>0</v>
      </c>
      <c r="GF5">
        <f>COUNTIFS(Ҳудуд.Таҳл.Сўров!$A:$A, Свод!$A5, Ҳудуд.Таҳл.Сўров!$BR:$BR, Свод!GF$2)</f>
        <v>1</v>
      </c>
      <c r="GG5">
        <f>COUNTIFS(Ҳудуд.Таҳл.Сўров!$A:$A, Свод!$A5, Ҳудуд.Таҳл.Сўров!$BR:$BR, Свод!GG$2)</f>
        <v>0</v>
      </c>
      <c r="GH5">
        <f>COUNTIFS(Ҳудуд.Таҳл.Сўров!$A:$A, Свод!$A5, Ҳудуд.Таҳл.Сўров!$BR:$BR, Свод!GH$2)</f>
        <v>3</v>
      </c>
      <c r="GI5">
        <f>COUNTIFS(Ҳудуд.Таҳл.Сўров!$A:$A, Свод!$A5, Ҳудуд.Таҳл.Сўров!$BR:$BR, Свод!GI$2)</f>
        <v>0</v>
      </c>
      <c r="GJ5">
        <f>COUNTIFS(Ҳудуд.Таҳл.Сўров!$A:$A, Свод!$A5, Ҳудуд.Таҳл.Сўров!$BS:$BS, Свод!GJ$2)</f>
        <v>0</v>
      </c>
      <c r="GK5">
        <f>COUNTIFS(Ҳудуд.Таҳл.Сўров!$A:$A, Свод!$A5, Ҳудуд.Таҳл.Сўров!$BS:$BS, Свод!GK$2)</f>
        <v>1</v>
      </c>
      <c r="GL5">
        <f>COUNTIFS(Ҳудуд.Таҳл.Сўров!$A:$A, Свод!$A5, Ҳудуд.Таҳл.Сўров!$BS:$BS, Свод!GL$2)</f>
        <v>3</v>
      </c>
      <c r="GM5">
        <f>COUNTIFS(Ҳудуд.Таҳл.Сўров!$A:$A, Свод!$A5, Ҳудуд.Таҳл.Сўров!$BS:$BS, Свод!GM$2)</f>
        <v>0</v>
      </c>
      <c r="GN5">
        <f>COUNTIFS(Ҳудуд.Таҳл.Сўров!$A:$A, Свод!$A5, Ҳудуд.Таҳл.Сўров!$BT:$BT, Свод!GN$2)</f>
        <v>0</v>
      </c>
      <c r="GO5">
        <f>COUNTIFS(Ҳудуд.Таҳл.Сўров!$A:$A, Свод!$A5, Ҳудуд.Таҳл.Сўров!$BT:$BT, Свод!GO$2)</f>
        <v>2</v>
      </c>
      <c r="GP5">
        <f>COUNTIFS(Ҳудуд.Таҳл.Сўров!$A:$A, Свод!$A5, Ҳудуд.Таҳл.Сўров!$BT:$BT, Свод!GP$2)</f>
        <v>1</v>
      </c>
      <c r="GQ5">
        <f>COUNTIFS(Ҳудуд.Таҳл.Сўров!$A:$A, Свод!$A5, Ҳудуд.Таҳл.Сўров!$BT:$BT, Свод!GQ$2)</f>
        <v>1</v>
      </c>
      <c r="GR5">
        <f>COUNTIFS(Ҳудуд.Таҳл.Сўров!$A:$A, Свод!$A5, Ҳудуд.Таҳл.Сўров!$BU:$BU, Свод!GR$2)</f>
        <v>1</v>
      </c>
      <c r="GS5">
        <f>COUNTIFS(Ҳудуд.Таҳл.Сўров!$A:$A, Свод!$A5, Ҳудуд.Таҳл.Сўров!$BU:$BU, Свод!GS$2)</f>
        <v>2</v>
      </c>
      <c r="GT5">
        <f>COUNTIFS(Ҳудуд.Таҳл.Сўров!$A:$A, Свод!$A5, Ҳудуд.Таҳл.Сўров!$BU:$BU, Свод!GT$2)</f>
        <v>1</v>
      </c>
      <c r="GU5">
        <f>COUNTIFS(Ҳудуд.Таҳл.Сўров!$A:$A, Свод!$A5, Ҳудуд.Таҳл.Сўров!$BU:$BU, Свод!GU$2)</f>
        <v>0</v>
      </c>
      <c r="GV5">
        <f>COUNTIFS(Ҳудуд.Таҳл.Сўров!$A:$A, Свод!$A5, Ҳудуд.Таҳл.Сўров!$BV:$BV, Свод!GV$2)</f>
        <v>0</v>
      </c>
      <c r="GW5">
        <f>COUNTIFS(Ҳудуд.Таҳл.Сўров!$A:$A, Свод!$A5, Ҳудуд.Таҳл.Сўров!$BV:$BV, Свод!GW$2)</f>
        <v>1</v>
      </c>
      <c r="GX5">
        <f>COUNTIFS(Ҳудуд.Таҳл.Сўров!$A:$A, Свод!$A5, Ҳудуд.Таҳл.Сўров!$BV:$BV, Свод!GX$2)</f>
        <v>1</v>
      </c>
      <c r="GY5">
        <f>COUNTIFS(Ҳудуд.Таҳл.Сўров!$A:$A, Свод!$A5, Ҳудуд.Таҳл.Сўров!$BV:$BV, Свод!GY$2)</f>
        <v>2</v>
      </c>
      <c r="GZ5">
        <f>COUNTIFS(Ҳудуд.Таҳл.Сўров!$A:$A, Свод!$A5, Ҳудуд.Таҳл.Сўров!$BW:$BW, Свод!GZ$2)</f>
        <v>2</v>
      </c>
      <c r="HA5">
        <f>COUNTIFS(Ҳудуд.Таҳл.Сўров!$A:$A, Свод!$A5, Ҳудуд.Таҳл.Сўров!$BW:$BW, Свод!HA$2)</f>
        <v>0</v>
      </c>
      <c r="HB5">
        <f>COUNTIFS(Ҳудуд.Таҳл.Сўров!$A:$A, Свод!$A5, Ҳудуд.Таҳл.Сўров!$BW:$BW, Свод!HB$2)</f>
        <v>2</v>
      </c>
      <c r="HC5">
        <f>COUNTIFS(Ҳудуд.Таҳл.Сўров!$A:$A, Свод!$A5, Ҳудуд.Таҳл.Сўров!$BW:$BW, Свод!HC$2)</f>
        <v>0</v>
      </c>
      <c r="HD5">
        <f>COUNTIFS(Ҳудуд.Таҳл.Сўров!$A:$A, Свод!$A5, Ҳудуд.Таҳл.Сўров!$BX:$BX, Свод!HD$2)</f>
        <v>1</v>
      </c>
      <c r="HE5">
        <f>COUNTIFS(Ҳудуд.Таҳл.Сўров!$A:$A, Свод!$A5, Ҳудуд.Таҳл.Сўров!$BX:$BX, Свод!HE$2)</f>
        <v>0</v>
      </c>
      <c r="HF5">
        <f>COUNTIFS(Ҳудуд.Таҳл.Сўров!$A:$A, Свод!$A5, Ҳудуд.Таҳл.Сўров!$BX:$BX, Свод!HF$2)</f>
        <v>2</v>
      </c>
      <c r="HG5">
        <f>COUNTIFS(Ҳудуд.Таҳл.Сўров!$A:$A, Свод!$A5, Ҳудуд.Таҳл.Сўров!$BX:$BX, Свод!HG$2)</f>
        <v>1</v>
      </c>
      <c r="HH5">
        <f>COUNTIFS(Ҳудуд.Таҳл.Сўров!$A:$A, Свод!$A5, Ҳудуд.Таҳл.Сўров!$BY:$BY, Свод!HH$2)</f>
        <v>2</v>
      </c>
      <c r="HI5">
        <f>COUNTIFS(Ҳудуд.Таҳл.Сўров!$A:$A, Свод!$A5, Ҳудуд.Таҳл.Сўров!$BY:$BY, Свод!HI$2)</f>
        <v>0</v>
      </c>
      <c r="HJ5">
        <f>COUNTIFS(Ҳудуд.Таҳл.Сўров!$A:$A, Свод!$A5, Ҳудуд.Таҳл.Сўров!$BY:$BY, Свод!HJ$2)</f>
        <v>1</v>
      </c>
      <c r="HK5">
        <f>COUNTIFS(Ҳудуд.Таҳл.Сўров!$A:$A, Свод!$A5, Ҳудуд.Таҳл.Сўров!$BY:$BY, Свод!HK$2)</f>
        <v>1</v>
      </c>
      <c r="HL5">
        <f>COUNTIFS(Ҳудуд.Таҳл.Сўров!$A:$A, Свод!$A5, Ҳудуд.Таҳл.Сўров!$BZ:$BZ, Свод!HL$2)</f>
        <v>0</v>
      </c>
      <c r="HM5">
        <f>COUNTIFS(Ҳудуд.Таҳл.Сўров!$A:$A, Свод!$A5, Ҳудуд.Таҳл.Сўров!$BZ:$BZ, Свод!HM$2)</f>
        <v>1</v>
      </c>
      <c r="HN5">
        <f>COUNTIFS(Ҳудуд.Таҳл.Сўров!$A:$A, Свод!$A5, Ҳудуд.Таҳл.Сўров!$BZ:$BZ, Свод!HN$2)</f>
        <v>2</v>
      </c>
      <c r="HO5">
        <f>COUNTIFS(Ҳудуд.Таҳл.Сўров!$A:$A, Свод!$A5, Ҳудуд.Таҳл.Сўров!$BZ:$BZ, Свод!HO$2)</f>
        <v>1</v>
      </c>
      <c r="HP5">
        <f>COUNTIFS(Ҳудуд.Таҳл.Сўров!$A:$A, Свод!$A5, Ҳудуд.Таҳл.Сўров!$CA:$CA, Свод!HP$2)</f>
        <v>0</v>
      </c>
      <c r="HQ5">
        <f>COUNTIFS(Ҳудуд.Таҳл.Сўров!$A:$A, Свод!$A5, Ҳудуд.Таҳл.Сўров!$CA:$CA, Свод!HQ$2)</f>
        <v>0</v>
      </c>
      <c r="HR5">
        <f>COUNTIFS(Ҳудуд.Таҳл.Сўров!$A:$A, Свод!$A5, Ҳудуд.Таҳл.Сўров!$CA:$CA, Свод!HR$2)</f>
        <v>3</v>
      </c>
      <c r="HS5">
        <f>COUNTIFS(Ҳудуд.Таҳл.Сўров!$A:$A, Свод!$A5, Ҳудуд.Таҳл.Сўров!$CA:$CA, Свод!HS$2)</f>
        <v>1</v>
      </c>
      <c r="HT5">
        <f>COUNTIFS(Ҳудуд.Таҳл.Сўров!$A:$A, Свод!$A5, Ҳудуд.Таҳл.Сўров!$CB:$CB, Свод!HT$2)</f>
        <v>0</v>
      </c>
      <c r="HU5">
        <f>COUNTIFS(Ҳудуд.Таҳл.Сўров!$A:$A, Свод!$A5, Ҳудуд.Таҳл.Сўров!$CB:$CB, Свод!HU$2)</f>
        <v>3</v>
      </c>
      <c r="HV5">
        <f>COUNTIFS(Ҳудуд.Таҳл.Сўров!$A:$A, Свод!$A5, Ҳудуд.Таҳл.Сўров!$CB:$CB, Свод!HV$2)</f>
        <v>1</v>
      </c>
      <c r="HW5">
        <f>COUNTIFS(Ҳудуд.Таҳл.Сўров!$A:$A, Свод!$A5, Ҳудуд.Таҳл.Сўров!$CB:$CB, Свод!HW$2)</f>
        <v>0</v>
      </c>
      <c r="HX5">
        <f>COUNTIFS(Ҳудуд.Таҳл.Сўров!$A:$A, Свод!$A5, Ҳудуд.Таҳл.Сўров!$CC:$CC, Свод!HX$2)</f>
        <v>0</v>
      </c>
      <c r="HY5">
        <f>COUNTIFS(Ҳудуд.Таҳл.Сўров!$A:$A, Свод!$A5, Ҳудуд.Таҳл.Сўров!$CC:$CC, Свод!HY$2)</f>
        <v>1</v>
      </c>
      <c r="HZ5">
        <f>COUNTIFS(Ҳудуд.Таҳл.Сўров!$A:$A, Свод!$A5, Ҳудуд.Таҳл.Сўров!$CC:$CC, Свод!HZ$2)</f>
        <v>1</v>
      </c>
      <c r="IA5">
        <f>COUNTIFS(Ҳудуд.Таҳл.Сўров!$A:$A, Свод!$A5, Ҳудуд.Таҳл.Сўров!$CC:$CC, Свод!IA$2)</f>
        <v>2</v>
      </c>
      <c r="IB5">
        <f>COUNTIFS(Ҳудуд.Таҳл.Сўров!$A:$A, Свод!$A5, Ҳудуд.Таҳл.Сўров!$CD:$CD, Свод!IB$2)</f>
        <v>0</v>
      </c>
      <c r="IC5">
        <f>COUNTIFS(Ҳудуд.Таҳл.Сўров!$A:$A, Свод!$A5, Ҳудуд.Таҳл.Сўров!$CD:$CD, Свод!IC$2)</f>
        <v>0</v>
      </c>
      <c r="ID5">
        <f>COUNTIFS(Ҳудуд.Таҳл.Сўров!$A:$A, Свод!$A5, Ҳудуд.Таҳл.Сўров!$CD:$CD, Свод!ID$2)</f>
        <v>2</v>
      </c>
      <c r="IE5">
        <f>COUNTIFS(Ҳудуд.Таҳл.Сўров!$A:$A, Свод!$A5, Ҳудуд.Таҳл.Сўров!$CD:$CD, Свод!IE$2)</f>
        <v>2</v>
      </c>
      <c r="IF5">
        <f>COUNTIFS(Ҳудуд.Таҳл.Сўров!$A:$A, Свод!$A5, Ҳудуд.Таҳл.Сўров!$CE:$CE, Свод!IF$2)</f>
        <v>0</v>
      </c>
      <c r="IG5">
        <f>COUNTIFS(Ҳудуд.Таҳл.Сўров!$A:$A, Свод!$A5, Ҳудуд.Таҳл.Сўров!$CE:$CE, Свод!IG$2)</f>
        <v>1</v>
      </c>
      <c r="IH5">
        <f>COUNTIFS(Ҳудуд.Таҳл.Сўров!$A:$A, Свод!$A5, Ҳудуд.Таҳл.Сўров!$CE:$CE, Свод!IH$2)</f>
        <v>2</v>
      </c>
      <c r="II5">
        <f>COUNTIFS(Ҳудуд.Таҳл.Сўров!$A:$A, Свод!$A5, Ҳудуд.Таҳл.Сўров!$CE:$CE, Свод!II$2)</f>
        <v>1</v>
      </c>
      <c r="IJ5">
        <f>COUNTIFS(Ҳудуд.Таҳл.Сўров!$A:$A, Свод!$A5, Ҳудуд.Таҳл.Сўров!$CF:$CF, Свод!IJ$2)</f>
        <v>0</v>
      </c>
      <c r="IK5">
        <f>COUNTIFS(Ҳудуд.Таҳл.Сўров!$A:$A, Свод!$A5, Ҳудуд.Таҳл.Сўров!$CF:$CF, Свод!IK$2)</f>
        <v>0</v>
      </c>
      <c r="IL5">
        <f>COUNTIFS(Ҳудуд.Таҳл.Сўров!$A:$A, Свод!$A5, Ҳудуд.Таҳл.Сўров!$CF:$CF, Свод!IL$2)</f>
        <v>1</v>
      </c>
      <c r="IM5">
        <f>COUNTIFS(Ҳудуд.Таҳл.Сўров!$A:$A, Свод!$A5, Ҳудуд.Таҳл.Сўров!$CF:$CF, Свод!IM$2)</f>
        <v>3</v>
      </c>
      <c r="IN5">
        <f>COUNTIFS(Ҳудуд.Таҳл.Сўров!$A:$A, Свод!$A5, Ҳудуд.Таҳл.Сўров!$CG:$CG, Свод!IN$2)</f>
        <v>1</v>
      </c>
      <c r="IO5">
        <f>COUNTIFS(Ҳудуд.Таҳл.Сўров!$A:$A, Свод!$A5, Ҳудуд.Таҳл.Сўров!$CG:$CG, Свод!IO$2)</f>
        <v>0</v>
      </c>
      <c r="IP5">
        <f>COUNTIFS(Ҳудуд.Таҳл.Сўров!$A:$A, Свод!$A5, Ҳудуд.Таҳл.Сўров!$CG:$CG, Свод!IP$2)</f>
        <v>2</v>
      </c>
      <c r="IQ5">
        <f>COUNTIFS(Ҳудуд.Таҳл.Сўров!$A:$A, Свод!$A5, Ҳудуд.Таҳл.Сўров!$CG:$CG, Свод!IQ$2)</f>
        <v>1</v>
      </c>
      <c r="IR5">
        <f>COUNTIFS(Ҳудуд.Таҳл.Сўров!$A:$A, Свод!$A5, Ҳудуд.Таҳл.Сўров!$CH:$CH, Свод!IR$2)</f>
        <v>1</v>
      </c>
      <c r="IS5">
        <f>COUNTIFS(Ҳудуд.Таҳл.Сўров!$A:$A, Свод!$A5, Ҳудуд.Таҳл.Сўров!$CH:$CH, Свод!IS$2)</f>
        <v>1</v>
      </c>
      <c r="IT5">
        <f>COUNTIFS(Ҳудуд.Таҳл.Сўров!$A:$A, Свод!$A5, Ҳудуд.Таҳл.Сўров!$CH:$CH, Свод!IT$2)</f>
        <v>2</v>
      </c>
      <c r="IU5">
        <f>COUNTIFS(Ҳудуд.Таҳл.Сўров!$A:$A, Свод!$A5, Ҳудуд.Таҳл.Сўров!$CH:$CH, Свод!IU$2)</f>
        <v>0</v>
      </c>
      <c r="IV5">
        <f>COUNTIFS(Ҳудуд.Таҳл.Сўров!$A:$A, Свод!$A5, Ҳудуд.Таҳл.Сўров!$CI:$CI, Свод!IV$2)</f>
        <v>2</v>
      </c>
      <c r="IW5">
        <f>COUNTIFS(Ҳудуд.Таҳл.Сўров!$A:$A, Свод!$A5, Ҳудуд.Таҳл.Сўров!$CI:$CI, Свод!IW$2)</f>
        <v>0</v>
      </c>
      <c r="IX5">
        <f>COUNTIFS(Ҳудуд.Таҳл.Сўров!$A:$A, Свод!$A5, Ҳудуд.Таҳл.Сўров!$CI:$CI, Свод!IX$2)</f>
        <v>2</v>
      </c>
      <c r="IY5">
        <f>COUNTIFS(Ҳудуд.Таҳл.Сўров!$A:$A, Свод!$A5, Ҳудуд.Таҳл.Сўров!$CI:$CI, Свод!IY$2)</f>
        <v>0</v>
      </c>
      <c r="IZ5">
        <f>COUNTIFS(Ҳудуд.Таҳл.Сўров!$A:$A, Свод!$A5, Ҳудуд.Таҳл.Сўров!$CJ:$CJ, Свод!IZ$2)</f>
        <v>0</v>
      </c>
      <c r="JA5">
        <f>COUNTIFS(Ҳудуд.Таҳл.Сўров!$A:$A, Свод!$A5, Ҳудуд.Таҳл.Сўров!$CJ:$CJ, Свод!JA$2)</f>
        <v>0</v>
      </c>
      <c r="JB5">
        <f>COUNTIFS(Ҳудуд.Таҳл.Сўров!$A:$A, Свод!$A5, Ҳудуд.Таҳл.Сўров!$CJ:$CJ, Свод!JB$2)</f>
        <v>1</v>
      </c>
      <c r="JC5">
        <f>COUNTIFS(Ҳудуд.Таҳл.Сўров!$A:$A, Свод!$A5, Ҳудуд.Таҳл.Сўров!$CJ:$CJ, Свод!JC$2)</f>
        <v>3</v>
      </c>
      <c r="JD5">
        <f>COUNTIFS(Ҳудуд.Таҳл.Сўров!$A:$A, Свод!$A5, Ҳудуд.Таҳл.Сўров!$CK:$CK, Свод!JD$2)</f>
        <v>1</v>
      </c>
      <c r="JE5">
        <f>COUNTIFS(Ҳудуд.Таҳл.Сўров!$A:$A, Свод!$A5, Ҳудуд.Таҳл.Сўров!$CK:$CK, Свод!JE$2)</f>
        <v>0</v>
      </c>
      <c r="JF5">
        <f>COUNTIFS(Ҳудуд.Таҳл.Сўров!$A:$A, Свод!$A5, Ҳудуд.Таҳл.Сўров!$CK:$CK, Свод!JF$2)</f>
        <v>2</v>
      </c>
      <c r="JG5">
        <f>COUNTIFS(Ҳудуд.Таҳл.Сўров!$A:$A, Свод!$A5, Ҳудуд.Таҳл.Сўров!$CK:$CK, Свод!JG$2)</f>
        <v>1</v>
      </c>
      <c r="JH5">
        <f>COUNTIFS(Ҳудуд.Таҳл.Сўров!$A:$A, Свод!$A5, Ҳудуд.Таҳл.Сўров!$CL:$CL, Свод!JH$2)</f>
        <v>0</v>
      </c>
      <c r="JI5">
        <f>COUNTIFS(Ҳудуд.Таҳл.Сўров!$A:$A, Свод!$A5, Ҳудуд.Таҳл.Сўров!$CL:$CL, Свод!JI$2)</f>
        <v>0</v>
      </c>
      <c r="JJ5">
        <f>COUNTIFS(Ҳудуд.Таҳл.Сўров!$A:$A, Свод!$A5, Ҳудуд.Таҳл.Сўров!$CL:$CL, Свод!JJ$2)</f>
        <v>3</v>
      </c>
      <c r="JK5">
        <f>COUNTIFS(Ҳудуд.Таҳл.Сўров!$A:$A, Свод!$A5, Ҳудуд.Таҳл.Сўров!$CL:$CL, Свод!JK$2)</f>
        <v>1</v>
      </c>
      <c r="JL5">
        <f>COUNTIFS(Ҳудуд.Таҳл.Сўров!$A:$A, Свод!$A5, Ҳудуд.Таҳл.Сўров!$CM:$CM, Свод!JL$2)</f>
        <v>3</v>
      </c>
      <c r="JM5">
        <f>COUNTIFS(Ҳудуд.Таҳл.Сўров!$A:$A, Свод!$A5, Ҳудуд.Таҳл.Сўров!$CM:$CM, Свод!JM$2)</f>
        <v>0</v>
      </c>
      <c r="JN5">
        <f>COUNTIFS(Ҳудуд.Таҳл.Сўров!$A:$A, Свод!$A5, Ҳудуд.Таҳл.Сўров!$CM:$CM, Свод!JN$2)</f>
        <v>1</v>
      </c>
      <c r="JO5">
        <f>COUNTIFS(Ҳудуд.Таҳл.Сўров!$A:$A, Свод!$A5, Ҳудуд.Таҳл.Сўров!$CM:$CM, Свод!JO$2)</f>
        <v>0</v>
      </c>
      <c r="JP5">
        <f>COUNTIFS(Ҳудуд.Таҳл.Сўров!$A:$A, Свод!$A5, Ҳудуд.Таҳл.Сўров!$CN:$CN, Свод!JP$2)</f>
        <v>2</v>
      </c>
      <c r="JQ5">
        <f>COUNTIFS(Ҳудуд.Таҳл.Сўров!$A:$A, Свод!$A5, Ҳудуд.Таҳл.Сўров!$CN:$CN, Свод!JQ$2)</f>
        <v>0</v>
      </c>
      <c r="JR5">
        <f>COUNTIFS(Ҳудуд.Таҳл.Сўров!$A:$A, Свод!$A5, Ҳудуд.Таҳл.Сўров!$CN:$CN, Свод!JR$2)</f>
        <v>2</v>
      </c>
      <c r="JS5">
        <f>COUNTIFS(Ҳудуд.Таҳл.Сўров!$A:$A, Свод!$A5, Ҳудуд.Таҳл.Сўров!$CN:$CN, Свод!JS$2)</f>
        <v>0</v>
      </c>
      <c r="JT5">
        <f>COUNTIFS(Ҳудуд.Таҳл.Сўров!$A:$A, Свод!$A5, Ҳудуд.Таҳл.Сўров!$CO:$CO, Свод!JT$2)</f>
        <v>0</v>
      </c>
      <c r="JU5">
        <f>COUNTIFS(Ҳудуд.Таҳл.Сўров!$A:$A, Свод!$A5, Ҳудуд.Таҳл.Сўров!$CO:$CO, Свод!JU$2)</f>
        <v>1</v>
      </c>
      <c r="JV5">
        <f>COUNTIFS(Ҳудуд.Таҳл.Сўров!$A:$A, Свод!$A5, Ҳудуд.Таҳл.Сўров!$CO:$CO, Свод!JV$2)</f>
        <v>3</v>
      </c>
      <c r="JW5">
        <f>COUNTIFS(Ҳудуд.Таҳл.Сўров!$A:$A, Свод!$A5, Ҳудуд.Таҳл.Сўров!$CO:$CO, Свод!JW$2)</f>
        <v>0</v>
      </c>
      <c r="JX5">
        <f>COUNTIFS(Ҳудуд.Таҳл.Сўров!$A:$A, Свод!$A5, Ҳудуд.Таҳл.Сўров!$CP:$CP, Свод!JX$2)</f>
        <v>0</v>
      </c>
      <c r="JY5">
        <f>COUNTIFS(Ҳудуд.Таҳл.Сўров!$A:$A, Свод!$A5, Ҳудуд.Таҳл.Сўров!$CP:$CP, Свод!JY$2)</f>
        <v>2</v>
      </c>
      <c r="JZ5">
        <f>COUNTIFS(Ҳудуд.Таҳл.Сўров!$A:$A, Свод!$A5, Ҳудуд.Таҳл.Сўров!$CP:$CP, Свод!JZ$2)</f>
        <v>1</v>
      </c>
      <c r="KA5">
        <f>COUNTIFS(Ҳудуд.Таҳл.Сўров!$A:$A, Свод!$A5, Ҳудуд.Таҳл.Сўров!$CP:$CP, Свод!KA$2)</f>
        <v>1</v>
      </c>
      <c r="KB5">
        <f>COUNTIFS(Ҳудуд.Таҳл.Сўров!$A:$A, Свод!$A5, Ҳудуд.Таҳл.Сўров!$CQ:$CQ, Свод!KB$2)</f>
        <v>1</v>
      </c>
      <c r="KC5">
        <f>COUNTIFS(Ҳудуд.Таҳл.Сўров!$A:$A, Свод!$A5, Ҳудуд.Таҳл.Сўров!$CQ:$CQ, Свод!KC$2)</f>
        <v>0</v>
      </c>
      <c r="KD5">
        <f>COUNTIFS(Ҳудуд.Таҳл.Сўров!$A:$A, Свод!$A5, Ҳудуд.Таҳл.Сўров!$CQ:$CQ, Свод!KD$2)</f>
        <v>1</v>
      </c>
      <c r="KE5">
        <f>COUNTIFS(Ҳудуд.Таҳл.Сўров!$A:$A, Свод!$A5, Ҳудуд.Таҳл.Сўров!$CQ:$CQ, Свод!KE$2)</f>
        <v>2</v>
      </c>
      <c r="KF5">
        <f>COUNTIFS(Ҳудуд.Таҳл.Сўров!$A:$A, Свод!$A5, Ҳудуд.Таҳл.Сўров!$CR:$CR, Свод!KF$2)</f>
        <v>0</v>
      </c>
      <c r="KG5">
        <f>COUNTIFS(Ҳудуд.Таҳл.Сўров!$A:$A, Свод!$A5, Ҳудуд.Таҳл.Сўров!$CR:$CR, Свод!KG$2)</f>
        <v>0</v>
      </c>
      <c r="KH5">
        <f>COUNTIFS(Ҳудуд.Таҳл.Сўров!$A:$A, Свод!$A5, Ҳудуд.Таҳл.Сўров!$CR:$CR, Свод!KH$2)</f>
        <v>3</v>
      </c>
      <c r="KI5">
        <f>COUNTIFS(Ҳудуд.Таҳл.Сўров!$A:$A, Свод!$A5, Ҳудуд.Таҳл.Сўров!$CR:$CR, Свод!KI$2)</f>
        <v>1</v>
      </c>
      <c r="KJ5">
        <f>COUNTIFS(Ҳудуд.Таҳл.Сўров!$A:$A, Свод!$A5, Ҳудуд.Таҳл.Сўров!$CS:$CS, Свод!KJ$2)</f>
        <v>0</v>
      </c>
      <c r="KK5">
        <f>COUNTIFS(Ҳудуд.Таҳл.Сўров!$A:$A, Свод!$A5, Ҳудуд.Таҳл.Сўров!$CS:$CS, Свод!KK$2)</f>
        <v>0</v>
      </c>
      <c r="KL5">
        <f>COUNTIFS(Ҳудуд.Таҳл.Сўров!$A:$A, Свод!$A5, Ҳудуд.Таҳл.Сўров!$CS:$CS, Свод!KL$2)</f>
        <v>3</v>
      </c>
      <c r="KM5">
        <f>COUNTIFS(Ҳудуд.Таҳл.Сўров!$A:$A, Свод!$A5, Ҳудуд.Таҳл.Сўров!$CS:$CS, Свод!KM$2)</f>
        <v>1</v>
      </c>
      <c r="KN5">
        <f>COUNTIFS(Ҳудуд.Таҳл.Сўров!$A:$A, Свод!$A5, Ҳудуд.Таҳл.Сўров!$CT:$CT, Свод!KN$2)</f>
        <v>1</v>
      </c>
      <c r="KO5">
        <f>COUNTIFS(Ҳудуд.Таҳл.Сўров!$A:$A, Свод!$A5, Ҳудуд.Таҳл.Сўров!$CT:$CT, Свод!KO$2)</f>
        <v>0</v>
      </c>
      <c r="KP5">
        <f>COUNTIFS(Ҳудуд.Таҳл.Сўров!$A:$A, Свод!$A5, Ҳудуд.Таҳл.Сўров!$CT:$CT, Свод!KP$2)</f>
        <v>2</v>
      </c>
      <c r="KQ5">
        <f>COUNTIFS(Ҳудуд.Таҳл.Сўров!$A:$A, Свод!$A5, Ҳудуд.Таҳл.Сўров!$CT:$CT, Свод!KQ$2)</f>
        <v>1</v>
      </c>
      <c r="KR5">
        <f>COUNTIFS(Ҳудуд.Таҳл.Сўров!$A:$A, Свод!$A5, Ҳудуд.Таҳл.Сўров!$CU:$CU, Свод!KR$2)</f>
        <v>3</v>
      </c>
      <c r="KS5">
        <f>COUNTIFS(Ҳудуд.Таҳл.Сўров!$A:$A, Свод!$A5, Ҳудуд.Таҳл.Сўров!$CU:$CU, Свод!KS$2)</f>
        <v>0</v>
      </c>
      <c r="KT5">
        <f>COUNTIFS(Ҳудуд.Таҳл.Сўров!$A:$A, Свод!$A5, Ҳудуд.Таҳл.Сўров!$CU:$CU, Свод!KT$2)</f>
        <v>1</v>
      </c>
      <c r="KU5">
        <f>COUNTIFS(Ҳудуд.Таҳл.Сўров!$A:$A, Свод!$A5, Ҳудуд.Таҳл.Сўров!$CU:$CU, Свод!KU$2)</f>
        <v>0</v>
      </c>
      <c r="KV5">
        <f>COUNTIFS(Ҳудуд.Таҳл.Сўров!$A:$A, Свод!$A5, Ҳудуд.Таҳл.Сўров!$CV:$CV, Свод!KV$2)</f>
        <v>0</v>
      </c>
      <c r="KW5">
        <f>COUNTIFS(Ҳудуд.Таҳл.Сўров!$A:$A, Свод!$A5, Ҳудуд.Таҳл.Сўров!$CV:$CV, Свод!KW$2)</f>
        <v>3</v>
      </c>
      <c r="KX5">
        <f>COUNTIFS(Ҳудуд.Таҳл.Сўров!$A:$A, Свод!$A5, Ҳудуд.Таҳл.Сўров!$CV:$CV, Свод!KX$2)</f>
        <v>1</v>
      </c>
      <c r="KY5">
        <f>COUNTIFS(Ҳудуд.Таҳл.Сўров!$A:$A, Свод!$A5, Ҳудуд.Таҳл.Сўров!$CV:$CV, Свод!KY$2)</f>
        <v>0</v>
      </c>
      <c r="KZ5">
        <f>COUNTIFS(Ҳудуд.Таҳл.Сўров!$A:$A, Свод!$A5, Ҳудуд.Таҳл.Сўров!$CW:$CW, Свод!KZ$2)</f>
        <v>0</v>
      </c>
      <c r="LA5">
        <f>COUNTIFS(Ҳудуд.Таҳл.Сўров!$A:$A, Свод!$A5, Ҳудуд.Таҳл.Сўров!$CW:$CW, Свод!LA$2)</f>
        <v>2</v>
      </c>
      <c r="LB5">
        <f>COUNTIFS(Ҳудуд.Таҳл.Сўров!$A:$A, Свод!$A5, Ҳудуд.Таҳл.Сўров!$CW:$CW, Свод!LB$2)</f>
        <v>1</v>
      </c>
      <c r="LC5">
        <f>COUNTIFS(Ҳудуд.Таҳл.Сўров!$A:$A, Свод!$A5, Ҳудуд.Таҳл.Сўров!$CW:$CW, Свод!LC$2)</f>
        <v>1</v>
      </c>
      <c r="LD5">
        <f>COUNTIFS(Ҳудуд.Таҳл.Сўров!$A:$A, Свод!$A5, Ҳудуд.Таҳл.Сўров!$CX:$CX, Свод!LD$2)</f>
        <v>1</v>
      </c>
      <c r="LE5">
        <f>COUNTIFS(Ҳудуд.Таҳл.Сўров!$A:$A, Свод!$A5, Ҳудуд.Таҳл.Сўров!$CX:$CX, Свод!LE$2)</f>
        <v>2</v>
      </c>
      <c r="LF5">
        <f>COUNTIFS(Ҳудуд.Таҳл.Сўров!$A:$A, Свод!$A5, Ҳудуд.Таҳл.Сўров!$CX:$CX, Свод!LF$2)</f>
        <v>1</v>
      </c>
      <c r="LG5">
        <f>COUNTIFS(Ҳудуд.Таҳл.Сўров!$A:$A, Свод!$A5, Ҳудуд.Таҳл.Сўров!$CX:$CX, Свод!LG$2)</f>
        <v>0</v>
      </c>
      <c r="LH5">
        <f>COUNTIFS(Ҳудуд.Таҳл.Сўров!$A:$A, Свод!$A5, Ҳудуд.Таҳл.Сўров!$CY:$CY, Свод!LH$2)</f>
        <v>2</v>
      </c>
      <c r="LI5">
        <f>COUNTIFS(Ҳудуд.Таҳл.Сўров!$A:$A, Свод!$A5, Ҳудуд.Таҳл.Сўров!$CY:$CY, Свод!LI$2)</f>
        <v>1</v>
      </c>
      <c r="LJ5">
        <f>COUNTIFS(Ҳудуд.Таҳл.Сўров!$A:$A, Свод!$A5, Ҳудуд.Таҳл.Сўров!$CY:$CY, Свод!LJ$2)</f>
        <v>1</v>
      </c>
      <c r="LK5">
        <f>COUNTIFS(Ҳудуд.Таҳл.Сўров!$A:$A, Свод!$A5, Ҳудуд.Таҳл.Сўров!$CY:$CY, Свод!LK$2)</f>
        <v>0</v>
      </c>
      <c r="LL5">
        <f>COUNTIFS(Ҳудуд.Таҳл.Сўров!$A:$A, Свод!$A5, Ҳудуд.Таҳл.Сўров!$CZ:$CZ, Свод!LL$2)</f>
        <v>2</v>
      </c>
      <c r="LM5">
        <f>COUNTIFS(Ҳудуд.Таҳл.Сўров!$A:$A, Свод!$A5, Ҳудуд.Таҳл.Сўров!$CZ:$CZ, Свод!LM$2)</f>
        <v>0</v>
      </c>
      <c r="LN5">
        <f>COUNTIFS(Ҳудуд.Таҳл.Сўров!$A:$A, Свод!$A5, Ҳудуд.Таҳл.Сўров!$CZ:$CZ, Свод!LN$2)</f>
        <v>2</v>
      </c>
      <c r="LO5">
        <f>COUNTIFS(Ҳудуд.Таҳл.Сўров!$A:$A, Свод!$A5, Ҳудуд.Таҳл.Сўров!$CZ:$CZ, Свод!LO$2)</f>
        <v>0</v>
      </c>
    </row>
    <row r="6" spans="1:327" x14ac:dyDescent="0.25">
      <c r="A6" t="s">
        <v>158</v>
      </c>
      <c r="B6">
        <f>COUNTIF(Ҳудуд.Таҳл.Сўров!$A:$A, Свод!$A6)</f>
        <v>15</v>
      </c>
      <c r="C6" s="8">
        <f>AVERAGEIF(Ҳудуд.Таҳл.Сўров!$A:$A, Свод!$A6, Ҳудуд.Таҳл.Сўров!B:B)</f>
        <v>35.6</v>
      </c>
      <c r="D6">
        <f>COUNTIFS(Ҳудуд.Таҳл.Сўров!$A:$A, Свод!$A6, Ҳудуд.Таҳл.Сўров!$C:$C, Свод!D$2)</f>
        <v>12</v>
      </c>
      <c r="E6">
        <f>COUNTIFS(Ҳудуд.Таҳл.Сўров!$A:$A, Свод!$A6, Ҳудуд.Таҳл.Сўров!$C:$C, Свод!E$2)</f>
        <v>1</v>
      </c>
      <c r="F6">
        <f>COUNTIFS(Ҳудуд.Таҳл.Сўров!$A:$A, Свод!$A6, Ҳудуд.Таҳл.Сўров!$C:$C, Свод!F$2)</f>
        <v>2</v>
      </c>
      <c r="G6">
        <f>COUNTIFS(Ҳудуд.Таҳл.Сўров!$A:$A, Свод!$A6, Ҳудуд.Таҳл.Сўров!$C:$C, Свод!G$2)</f>
        <v>0</v>
      </c>
      <c r="H6">
        <f>COUNTIFS(Ҳудуд.Таҳл.Сўров!$A:$A, Свод!$A6, Ҳудуд.Таҳл.Сўров!$C:$C, Свод!H$2)</f>
        <v>0</v>
      </c>
      <c r="I6">
        <f>COUNTIFS(Ҳудуд.Таҳл.Сўров!$A:$A, Свод!$A6, Ҳудуд.Таҳл.Сўров!$D:$D, Свод!I$2)</f>
        <v>4</v>
      </c>
      <c r="J6">
        <f>COUNTIFS(Ҳудуд.Таҳл.Сўров!$A:$A, Свод!$A6, Ҳудуд.Таҳл.Сўров!$D:$D, Свод!J$2)</f>
        <v>11</v>
      </c>
      <c r="K6">
        <f>COUNTIFS(Ҳудуд.Таҳл.Сўров!$A:$A, Свод!$A6, Ҳудуд.Таҳл.Сўров!$E:$E, Свод!K$2)</f>
        <v>1</v>
      </c>
      <c r="L6">
        <f>COUNTIFS(Ҳудуд.Таҳл.Сўров!$A:$A, Свод!$A6, Ҳудуд.Таҳл.Сўров!$E:$E, Свод!L$2)</f>
        <v>0</v>
      </c>
      <c r="M6">
        <f>COUNTIFS(Ҳудуд.Таҳл.Сўров!$A:$A, Свод!$A6, Ҳудуд.Таҳл.Сўров!$E:$E, Свод!M$2)</f>
        <v>14</v>
      </c>
      <c r="N6">
        <f>COUNTIFS(Ҳудуд.Таҳл.Сўров!$A:$A, Свод!$A6, Ҳудуд.Таҳл.Сўров!$E:$E, Свод!N$2)</f>
        <v>0</v>
      </c>
      <c r="O6">
        <f>COUNTIFS(Ҳудуд.Таҳл.Сўров!$A:$A, Свод!$A6, Ҳудуд.Таҳл.Сўров!$F:$F, Свод!O$2)</f>
        <v>5</v>
      </c>
      <c r="P6">
        <f>COUNTIFS(Ҳудуд.Таҳл.Сўров!$A:$A, Свод!$A6, Ҳудуд.Таҳл.Сўров!$F:$F, Свод!P$2)</f>
        <v>2</v>
      </c>
      <c r="Q6">
        <f>COUNTIFS(Ҳудуд.Таҳл.Сўров!$A:$A, Свод!$A6, Ҳудуд.Таҳл.Сўров!$F:$F, Свод!Q$2)</f>
        <v>1</v>
      </c>
      <c r="R6">
        <f>COUNTIFS(Ҳудуд.Таҳл.Сўров!$A:$A, Свод!$A6, Ҳудуд.Таҳл.Сўров!$F:$F, Свод!R$2)</f>
        <v>6</v>
      </c>
      <c r="S6">
        <f>COUNTIFS(Ҳудуд.Таҳл.Сўров!$A:$A, Свод!$A6, Ҳудуд.Таҳл.Сўров!$F:$F, Свод!S$2)</f>
        <v>1</v>
      </c>
      <c r="T6">
        <f>COUNTIFS(Ҳудуд.Таҳл.Сўров!$A:$A, Свод!$A6, Ҳудуд.Таҳл.Сўров!$F:$F, Свод!T$2)</f>
        <v>0</v>
      </c>
      <c r="U6">
        <f>COUNTIFS(Ҳудуд.Таҳл.Сўров!$A:$A, Свод!$A6, Ҳудуд.Таҳл.Сўров!$G:$G, Свод!U$2)</f>
        <v>2</v>
      </c>
      <c r="V6">
        <f>COUNTIFS(Ҳудуд.Таҳл.Сўров!$A:$A, Свод!$A6, Ҳудуд.Таҳл.Сўров!$G:$G, Свод!V$2)</f>
        <v>2</v>
      </c>
      <c r="W6">
        <f>COUNTIFS(Ҳудуд.Таҳл.Сўров!$A:$A, Свод!$A6, Ҳудуд.Таҳл.Сўров!$G:$G, Свод!W$2)</f>
        <v>4</v>
      </c>
      <c r="X6">
        <f>COUNTIFS(Ҳудуд.Таҳл.Сўров!$A:$A, Свод!$A6, Ҳудуд.Таҳл.Сўров!$G:$G, Свод!X$2)</f>
        <v>6</v>
      </c>
      <c r="Y6">
        <f>COUNTIFS(Ҳудуд.Таҳл.Сўров!$A:$A, Свод!$A6, Ҳудуд.Таҳл.Сўров!$G:$G, Свод!Y$2)</f>
        <v>1</v>
      </c>
      <c r="Z6">
        <f>COUNTIFS(Ҳудуд.Таҳл.Сўров!$A:$A, Свод!$A6, Ҳудуд.Таҳл.Сўров!$H:$H, Свод!Z$2)</f>
        <v>1</v>
      </c>
      <c r="AA6">
        <f>COUNTIFS(Ҳудуд.Таҳл.Сўров!$A:$A, Свод!$A6, Ҳудуд.Таҳл.Сўров!$H:$H, Свод!AA$2)</f>
        <v>6</v>
      </c>
      <c r="AB6">
        <f>COUNTIFS(Ҳудуд.Таҳл.Сўров!$A:$A, Свод!$A6, Ҳудуд.Таҳл.Сўров!$H:$H, Свод!AB$2)</f>
        <v>0</v>
      </c>
      <c r="AC6">
        <f>COUNTIFS(Ҳудуд.Таҳл.Сўров!$A:$A, Свод!$A6, Ҳудуд.Таҳл.Сўров!$H:$H, Свод!AC$2)</f>
        <v>8</v>
      </c>
      <c r="AD6">
        <f>COUNTIFS(Ҳудуд.Таҳл.Сўров!$A:$A, Свод!$A6, Ҳудуд.Таҳл.Сўров!$I:$I, Свод!AD$2)</f>
        <v>4</v>
      </c>
      <c r="AE6">
        <f>COUNTIFS(Ҳудуд.Таҳл.Сўров!$A:$A, Свод!$A6, Ҳудуд.Таҳл.Сўров!$I:$I, Свод!AE$2)</f>
        <v>1</v>
      </c>
      <c r="AF6">
        <f>COUNTIFS(Ҳудуд.Таҳл.Сўров!$A:$A, Свод!$A6, Ҳудуд.Таҳл.Сўров!$I:$I, Свод!AF$2)</f>
        <v>9</v>
      </c>
      <c r="AG6">
        <f>COUNTIFS(Ҳудуд.Таҳл.Сўров!$A:$A, Свод!$A6, Ҳудуд.Таҳл.Сўров!$I:$I, Свод!AG$2)</f>
        <v>1</v>
      </c>
      <c r="AH6">
        <f>COUNTIFS(Ҳудуд.Таҳл.Сўров!$A:$A, Свод!$A6, Ҳудуд.Таҳл.Сўров!$J:$J, Свод!AH$2)</f>
        <v>1</v>
      </c>
      <c r="AI6">
        <f>COUNTIFS(Ҳудуд.Таҳл.Сўров!$A:$A, Свод!$A6, Ҳудуд.Таҳл.Сўров!$J:$J, Свод!AI$2)</f>
        <v>4</v>
      </c>
      <c r="AJ6">
        <f>COUNTIFS(Ҳудуд.Таҳл.Сўров!$A:$A, Свод!$A6, Ҳудуд.Таҳл.Сўров!$J:$J, Свод!AJ$2)</f>
        <v>8</v>
      </c>
      <c r="AK6">
        <f>COUNTIFS(Ҳудуд.Таҳл.Сўров!$A:$A, Свод!$A6, Ҳудуд.Таҳл.Сўров!$J:$J, Свод!AK$2)</f>
        <v>2</v>
      </c>
      <c r="AL6">
        <f>COUNTIFS(Ҳудуд.Таҳл.Сўров!$A:$A, Свод!$A6, Ҳудуд.Таҳл.Сўров!$K:$K, Свод!AL$2)</f>
        <v>1</v>
      </c>
      <c r="AM6">
        <f>COUNTIFS(Ҳудуд.Таҳл.Сўров!$A:$A, Свод!$A6, Ҳудуд.Таҳл.Сўров!$K:$K, Свод!AM$2)</f>
        <v>5</v>
      </c>
      <c r="AN6">
        <f>COUNTIFS(Ҳудуд.Таҳл.Сўров!$A:$A, Свод!$A6, Ҳудуд.Таҳл.Сўров!$K:$K, Свод!AN$2)</f>
        <v>9</v>
      </c>
      <c r="AO6">
        <f>COUNTIFS(Ҳудуд.Таҳл.Сўров!$A:$A, Свод!$A6, Ҳудуд.Таҳл.Сўров!$L:$L, Свод!AO$2)</f>
        <v>2</v>
      </c>
      <c r="AP6">
        <f>COUNTIFS(Ҳудуд.Таҳл.Сўров!$A:$A, Свод!$A6, Ҳудуд.Таҳл.Сўров!$L:$L, Свод!AP$2)</f>
        <v>4</v>
      </c>
      <c r="AQ6">
        <f>COUNTIFS(Ҳудуд.Таҳл.Сўров!$A:$A, Свод!$A6, Ҳудуд.Таҳл.Сўров!$L:$L, Свод!AQ$2)</f>
        <v>9</v>
      </c>
      <c r="AR6">
        <f>COUNTIFS(Ҳудуд.Таҳл.Сўров!$A:$A, Свод!$A6, Ҳудуд.Таҳл.Сўров!$M:$M, Свод!AR$2)</f>
        <v>3</v>
      </c>
      <c r="AS6">
        <f>COUNTIFS(Ҳудуд.Таҳл.Сўров!$A:$A, Свод!$A6, Ҳудуд.Таҳл.Сўров!$M:$M, Свод!AS$2)</f>
        <v>3</v>
      </c>
      <c r="AT6">
        <f>COUNTIFS(Ҳудуд.Таҳл.Сўров!$A:$A, Свод!$A6, Ҳудуд.Таҳл.Сўров!$M:$M, Свод!AT$2)</f>
        <v>9</v>
      </c>
      <c r="AU6">
        <f>COUNTIFS(Ҳудуд.Таҳл.Сўров!$A:$A, Свод!$A6, Ҳудуд.Таҳл.Сўров!$N:$N, Свод!AU$2)</f>
        <v>6</v>
      </c>
      <c r="AV6">
        <f>COUNTIFS(Ҳудуд.Таҳл.Сўров!$A:$A, Свод!$A6, Ҳудуд.Таҳл.Сўров!$N:$N, Свод!AV$2)</f>
        <v>0</v>
      </c>
      <c r="AW6">
        <f>COUNTIFS(Ҳудуд.Таҳл.Сўров!$A:$A, Свод!$A6, Ҳудуд.Таҳл.Сўров!$N:$N, Свод!AW$2)</f>
        <v>9</v>
      </c>
      <c r="AY6">
        <f>SUMIF(Ҳудуд.Таҳл.Сўров!$A:$A, Свод!$A6, Ҳудуд.Таҳл.Сўров!P:P)</f>
        <v>11</v>
      </c>
      <c r="AZ6">
        <f>SUMIF(Ҳудуд.Таҳл.Сўров!$A:$A, Свод!$A6, Ҳудуд.Таҳл.Сўров!Q:Q)</f>
        <v>7</v>
      </c>
      <c r="BA6">
        <f>SUMIF(Ҳудуд.Таҳл.Сўров!$A:$A, Свод!$A6, Ҳудуд.Таҳл.Сўров!R:R)</f>
        <v>7</v>
      </c>
      <c r="BB6">
        <f>SUMIF(Ҳудуд.Таҳл.Сўров!$A:$A, Свод!$A6, Ҳудуд.Таҳл.Сўров!S:S)</f>
        <v>6</v>
      </c>
      <c r="BC6">
        <f>SUMIF(Ҳудуд.Таҳл.Сўров!$A:$A, Свод!$A6, Ҳудуд.Таҳл.Сўров!T:T)</f>
        <v>0</v>
      </c>
      <c r="BD6">
        <f>SUMIF(Ҳудуд.Таҳл.Сўров!$A:$A, Свод!$A6, Ҳудуд.Таҳл.Сўров!U:U)</f>
        <v>4</v>
      </c>
      <c r="BE6">
        <f>SUMIF(Ҳудуд.Таҳл.Сўров!$A:$A, Свод!$A6, Ҳудуд.Таҳл.Сўров!V:V)</f>
        <v>4</v>
      </c>
      <c r="BF6">
        <f>SUMIF(Ҳудуд.Таҳл.Сўров!$A:$A, Свод!$A6, Ҳудуд.Таҳл.Сўров!W:W)</f>
        <v>2</v>
      </c>
      <c r="BG6">
        <f>COUNTIFS(Ҳудуд.Таҳл.Сўров!$A:$A, Свод!$A6, Ҳудуд.Таҳл.Сўров!$X:$X, Свод!BG$2)</f>
        <v>1</v>
      </c>
      <c r="BH6">
        <f>COUNTIFS(Ҳудуд.Таҳл.Сўров!$A:$A, Свод!$A6, Ҳудуд.Таҳл.Сўров!$X:$X, Свод!BH$2)</f>
        <v>6</v>
      </c>
      <c r="BI6">
        <f>COUNTIFS(Ҳудуд.Таҳл.Сўров!$A:$A, Свод!$A6, Ҳудуд.Таҳл.Сўров!$X:$X, Свод!BI$2)</f>
        <v>8</v>
      </c>
      <c r="BK6">
        <f>SUMIF(Ҳудуд.Таҳл.Сўров!$A:$A, Свод!$A6, Ҳудуд.Таҳл.Сўров!Z:Z)</f>
        <v>2</v>
      </c>
      <c r="BL6">
        <f>SUMIF(Ҳудуд.Таҳл.Сўров!$A:$A, Свод!$A6, Ҳудуд.Таҳл.Сўров!AA:AA)</f>
        <v>1</v>
      </c>
      <c r="BM6">
        <f>SUMIF(Ҳудуд.Таҳл.Сўров!$A:$A, Свод!$A6, Ҳудуд.Таҳл.Сўров!AB:AB)</f>
        <v>5</v>
      </c>
      <c r="BN6">
        <f>SUMIF(Ҳудуд.Таҳл.Сўров!$A:$A, Свод!$A6, Ҳудуд.Таҳл.Сўров!AC:AC)</f>
        <v>4</v>
      </c>
      <c r="BO6">
        <f>SUMIF(Ҳудуд.Таҳл.Сўров!$A:$A, Свод!$A6, Ҳудуд.Таҳл.Сўров!AD:AD)</f>
        <v>1</v>
      </c>
      <c r="BP6">
        <f>SUMIF(Ҳудуд.Таҳл.Сўров!$A:$A, Свод!$A6, Ҳудуд.Таҳл.Сўров!AE:AE)</f>
        <v>5</v>
      </c>
      <c r="BQ6">
        <f>SUMIF(Ҳудуд.Таҳл.Сўров!$A:$A, Свод!$A6, Ҳудуд.Таҳл.Сўров!AF:AF)</f>
        <v>3</v>
      </c>
      <c r="BR6">
        <f>SUMIF(Ҳудуд.Таҳл.Сўров!$A:$A, Свод!$A6, Ҳудуд.Таҳл.Сўров!AG:AG)</f>
        <v>4</v>
      </c>
      <c r="BS6">
        <f>SUMIF(Ҳудуд.Таҳл.Сўров!$A:$A, Свод!$A6, Ҳудуд.Таҳл.Сўров!AH:AH)</f>
        <v>1</v>
      </c>
      <c r="BT6">
        <f>SUMIF(Ҳудуд.Таҳл.Сўров!$A:$A, Свод!$A6, Ҳудуд.Таҳл.Сўров!AI:AI)</f>
        <v>1</v>
      </c>
      <c r="BU6">
        <f>SUMIF(Ҳудуд.Таҳл.Сўров!$A:$A, Свод!$A6, Ҳудуд.Таҳл.Сўров!AJ:AJ)</f>
        <v>2</v>
      </c>
      <c r="BV6">
        <f>SUMIF(Ҳудуд.Таҳл.Сўров!$A:$A, Свод!$A6, Ҳудуд.Таҳл.Сўров!AK:AK)</f>
        <v>0</v>
      </c>
      <c r="BW6">
        <f>SUMIF(Ҳудуд.Таҳл.Сўров!$A:$A, Свод!$A6, Ҳудуд.Таҳл.Сўров!AL:AL)</f>
        <v>2</v>
      </c>
      <c r="BX6">
        <f>SUMIF(Ҳудуд.Таҳл.Сўров!$A:$A, Свод!$A6, Ҳудуд.Таҳл.Сўров!AM:AM)</f>
        <v>0</v>
      </c>
      <c r="BY6">
        <f>SUMIF(Ҳудуд.Таҳл.Сўров!$A:$A, Свод!$A6, Ҳудуд.Таҳл.Сўров!AN:AN)</f>
        <v>0</v>
      </c>
      <c r="BZ6">
        <f>SUMIF(Ҳудуд.Таҳл.Сўров!$A:$A, Свод!$A6, Ҳудуд.Таҳл.Сўров!AO:AO)</f>
        <v>1</v>
      </c>
      <c r="CA6">
        <f>SUMIF(Ҳудуд.Таҳл.Сўров!$A:$A, Свод!$A6, Ҳудуд.Таҳл.Сўров!AP:AP)</f>
        <v>3</v>
      </c>
      <c r="CB6">
        <f>COUNTIFS(Ҳудуд.Таҳл.Сўров!$A:$A, Свод!$A6, Ҳудуд.Таҳл.Сўров!$AQ:$AQ, Свод!CB$2)</f>
        <v>6</v>
      </c>
      <c r="CC6">
        <f>COUNTIFS(Ҳудуд.Таҳл.Сўров!$A:$A, Свод!$A6, Ҳудуд.Таҳл.Сўров!$AQ:$AQ, Свод!CC$2)</f>
        <v>0</v>
      </c>
      <c r="CD6">
        <f>COUNTIFS(Ҳудуд.Таҳл.Сўров!$A:$A, Свод!$A6, Ҳудуд.Таҳл.Сўров!$AQ:$AQ, Свод!CD$2)</f>
        <v>7</v>
      </c>
      <c r="CE6">
        <f>COUNTIFS(Ҳудуд.Таҳл.Сўров!$A:$A, Свод!$A6, Ҳудуд.Таҳл.Сўров!$AQ:$AQ, Свод!CE$2)</f>
        <v>2</v>
      </c>
      <c r="CF6">
        <f>COUNTIFS(Ҳудуд.Таҳл.Сўров!$A:$A, Свод!$A6, Ҳудуд.Таҳл.Сўров!$AR:$AR, Свод!CF$2)</f>
        <v>7</v>
      </c>
      <c r="CG6">
        <f>COUNTIFS(Ҳудуд.Таҳл.Сўров!$A:$A, Свод!$A6, Ҳудуд.Таҳл.Сўров!$AR:$AR, Свод!CG$2)</f>
        <v>0</v>
      </c>
      <c r="CH6">
        <f>COUNTIFS(Ҳудуд.Таҳл.Сўров!$A:$A, Свод!$A6, Ҳудуд.Таҳл.Сўров!$AR:$AR, Свод!CH$2)</f>
        <v>6</v>
      </c>
      <c r="CI6">
        <f>COUNTIFS(Ҳудуд.Таҳл.Сўров!$A:$A, Свод!$A6, Ҳудуд.Таҳл.Сўров!$AR:$AR, Свод!CI$2)</f>
        <v>2</v>
      </c>
      <c r="CJ6">
        <f>COUNTIFS(Ҳудуд.Таҳл.Сўров!$A:$A, Свод!$A6, Ҳудуд.Таҳл.Сўров!$AS:$AS, Свод!CJ$2)</f>
        <v>0</v>
      </c>
      <c r="CK6">
        <f>COUNTIFS(Ҳудуд.Таҳл.Сўров!$A:$A, Свод!$A6, Ҳудуд.Таҳл.Сўров!$AS:$AS, Свод!CK$2)</f>
        <v>6</v>
      </c>
      <c r="CL6">
        <f>COUNTIFS(Ҳудуд.Таҳл.Сўров!$A:$A, Свод!$A6, Ҳудуд.Таҳл.Сўров!$AS:$AS, Свод!CL$2)</f>
        <v>1</v>
      </c>
      <c r="CM6">
        <f>COUNTIFS(Ҳудуд.Таҳл.Сўров!$A:$A, Свод!$A6, Ҳудуд.Таҳл.Сўров!$AS:$AS, Свод!CM$2)</f>
        <v>8</v>
      </c>
      <c r="CN6">
        <f>COUNTIFS(Ҳудуд.Таҳл.Сўров!$A:$A, Свод!$A6, Ҳудуд.Таҳл.Сўров!$AT:$AT, Свод!CN$2)</f>
        <v>2</v>
      </c>
      <c r="CO6">
        <f>COUNTIFS(Ҳудуд.Таҳл.Сўров!$A:$A, Свод!$A6, Ҳудуд.Таҳл.Сўров!$AT:$AT, Свод!CO$2)</f>
        <v>1</v>
      </c>
      <c r="CP6">
        <f>COUNTIFS(Ҳудуд.Таҳл.Сўров!$A:$A, Свод!$A6, Ҳудуд.Таҳл.Сўров!$AT:$AT, Свод!CP$2)</f>
        <v>7</v>
      </c>
      <c r="CQ6">
        <f>COUNTIFS(Ҳудуд.Таҳл.Сўров!$A:$A, Свод!$A6, Ҳудуд.Таҳл.Сўров!$AT:$AT, Свод!CQ$2)</f>
        <v>5</v>
      </c>
      <c r="CR6">
        <f>COUNTIFS(Ҳудуд.Таҳл.Сўров!$A:$A, Свод!$A6, Ҳудуд.Таҳл.Сўров!$AU:$AU, Свод!CR$2)</f>
        <v>2</v>
      </c>
      <c r="CS6">
        <f>COUNTIFS(Ҳудуд.Таҳл.Сўров!$A:$A, Свод!$A6, Ҳудуд.Таҳл.Сўров!$AU:$AU, Свод!CS$2)</f>
        <v>3</v>
      </c>
      <c r="CT6">
        <f>COUNTIFS(Ҳудуд.Таҳл.Сўров!$A:$A, Свод!$A6, Ҳудуд.Таҳл.Сўров!$AU:$AU, Свод!CT$2)</f>
        <v>2</v>
      </c>
      <c r="CU6">
        <f>COUNTIFS(Ҳудуд.Таҳл.Сўров!$A:$A, Свод!$A6, Ҳудуд.Таҳл.Сўров!$AU:$AU, Свод!CU$2)</f>
        <v>8</v>
      </c>
      <c r="CV6">
        <f>COUNTIFS(Ҳудуд.Таҳл.Сўров!$A:$A, Свод!$A6, Ҳудуд.Таҳл.Сўров!$AV:$AV, Свод!CV$2)</f>
        <v>0</v>
      </c>
      <c r="CW6">
        <f>COUNTIFS(Ҳудуд.Таҳл.Сўров!$A:$A, Свод!$A6, Ҳудуд.Таҳл.Сўров!$AV:$AV, Свод!CW$2)</f>
        <v>5</v>
      </c>
      <c r="CX6">
        <f>COUNTIFS(Ҳудуд.Таҳл.Сўров!$A:$A, Свод!$A6, Ҳудуд.Таҳл.Сўров!$AV:$AV, Свод!CX$2)</f>
        <v>5</v>
      </c>
      <c r="CY6">
        <f>COUNTIFS(Ҳудуд.Таҳл.Сўров!$A:$A, Свод!$A6, Ҳудуд.Таҳл.Сўров!$AV:$AV, Свод!CY$2)</f>
        <v>5</v>
      </c>
      <c r="CZ6">
        <f>COUNTIFS(Ҳудуд.Таҳл.Сўров!$A:$A, Свод!$A6, Ҳудуд.Таҳл.Сўров!$AW:$AW, Свод!CZ$2)</f>
        <v>4</v>
      </c>
      <c r="DA6">
        <f>COUNTIFS(Ҳудуд.Таҳл.Сўров!$A:$A, Свод!$A6, Ҳудуд.Таҳл.Сўров!$AW:$AW, Свод!DA$2)</f>
        <v>0</v>
      </c>
      <c r="DB6">
        <f>COUNTIFS(Ҳудуд.Таҳл.Сўров!$A:$A, Свод!$A6, Ҳудуд.Таҳл.Сўров!$AW:$AW, Свод!DB$2)</f>
        <v>10</v>
      </c>
      <c r="DC6">
        <f>COUNTIFS(Ҳудуд.Таҳл.Сўров!$A:$A, Свод!$A6, Ҳудуд.Таҳл.Сўров!$AW:$AW, Свод!DC$2)</f>
        <v>1</v>
      </c>
      <c r="DD6">
        <f>COUNTIFS(Ҳудуд.Таҳл.Сўров!$A:$A, Свод!$A6, Ҳудуд.Таҳл.Сўров!$AX:$AX, Свод!DD$2)</f>
        <v>4</v>
      </c>
      <c r="DE6">
        <f>COUNTIFS(Ҳудуд.Таҳл.Сўров!$A:$A, Свод!$A6, Ҳудуд.Таҳл.Сўров!$AX:$AX, Свод!DE$2)</f>
        <v>0</v>
      </c>
      <c r="DF6">
        <f>COUNTIFS(Ҳудуд.Таҳл.Сўров!$A:$A, Свод!$A6, Ҳудуд.Таҳл.Сўров!$AX:$AX, Свод!DF$2)</f>
        <v>8</v>
      </c>
      <c r="DG6">
        <f>COUNTIFS(Ҳудуд.Таҳл.Сўров!$A:$A, Свод!$A6, Ҳудуд.Таҳл.Сўров!$AX:$AX, Свод!DG$2)</f>
        <v>3</v>
      </c>
      <c r="DH6">
        <f>COUNTIFS(Ҳудуд.Таҳл.Сўров!$A:$A, Свод!$A6, Ҳудуд.Таҳл.Сўров!$AY:$AY, Свод!DH$2)</f>
        <v>4</v>
      </c>
      <c r="DI6">
        <f>COUNTIFS(Ҳудуд.Таҳл.Сўров!$A:$A, Свод!$A6, Ҳудуд.Таҳл.Сўров!$AY:$AY, Свод!DI$2)</f>
        <v>0</v>
      </c>
      <c r="DJ6">
        <f>COUNTIFS(Ҳудуд.Таҳл.Сўров!$A:$A, Свод!$A6, Ҳудуд.Таҳл.Сўров!$AY:$AY, Свод!DJ$2)</f>
        <v>8</v>
      </c>
      <c r="DK6">
        <f>COUNTIFS(Ҳудуд.Таҳл.Сўров!$A:$A, Свод!$A6, Ҳудуд.Таҳл.Сўров!$AY:$AY, Свод!DK$2)</f>
        <v>3</v>
      </c>
      <c r="DL6">
        <f>COUNTIFS(Ҳудуд.Таҳл.Сўров!$A:$A, Свод!$A6, Ҳудуд.Таҳл.Сўров!$AZ:$AZ, Свод!DL$2)</f>
        <v>6</v>
      </c>
      <c r="DM6">
        <f>COUNTIFS(Ҳудуд.Таҳл.Сўров!$A:$A, Свод!$A6, Ҳудуд.Таҳл.Сўров!$AZ:$AZ, Свод!DM$2)</f>
        <v>0</v>
      </c>
      <c r="DN6">
        <f>COUNTIFS(Ҳудуд.Таҳл.Сўров!$A:$A, Свод!$A6, Ҳудуд.Таҳл.Сўров!$AZ:$AZ, Свод!DN$2)</f>
        <v>4</v>
      </c>
      <c r="DO6">
        <f>COUNTIFS(Ҳудуд.Таҳл.Сўров!$A:$A, Свод!$A6, Ҳудуд.Таҳл.Сўров!$AZ:$AZ, Свод!DO$2)</f>
        <v>5</v>
      </c>
      <c r="DP6">
        <f>COUNTIFS(Ҳудуд.Таҳл.Сўров!$A:$A, Свод!$A6, Ҳудуд.Таҳл.Сўров!$BA:$BA, Свод!DP$2)</f>
        <v>1</v>
      </c>
      <c r="DQ6">
        <f>COUNTIFS(Ҳудуд.Таҳл.Сўров!$A:$A, Свод!$A6, Ҳудуд.Таҳл.Сўров!$BA:$BA, Свод!DQ$2)</f>
        <v>0</v>
      </c>
      <c r="DR6">
        <f>COUNTIFS(Ҳудуд.Таҳл.Сўров!$A:$A, Свод!$A6, Ҳудуд.Таҳл.Сўров!$BA:$BA, Свод!DR$2)</f>
        <v>3</v>
      </c>
      <c r="DS6">
        <f>COUNTIFS(Ҳудуд.Таҳл.Сўров!$A:$A, Свод!$A6, Ҳудуд.Таҳл.Сўров!$BA:$BA, Свод!DS$2)</f>
        <v>11</v>
      </c>
      <c r="DT6">
        <f>COUNTIFS(Ҳудуд.Таҳл.Сўров!$A:$A, Свод!$A6, Ҳудуд.Таҳл.Сўров!$BB:$BB, Свод!DT$2)</f>
        <v>2</v>
      </c>
      <c r="DU6">
        <f>COUNTIFS(Ҳудуд.Таҳл.Сўров!$A:$A, Свод!$A6, Ҳудуд.Таҳл.Сўров!$BB:$BB, Свод!DU$2)</f>
        <v>0</v>
      </c>
      <c r="DV6">
        <f>COUNTIFS(Ҳудуд.Таҳл.Сўров!$A:$A, Свод!$A6, Ҳудуд.Таҳл.Сўров!$BB:$BB, Свод!DV$2)</f>
        <v>7</v>
      </c>
      <c r="DW6">
        <f>COUNTIFS(Ҳудуд.Таҳл.Сўров!$A:$A, Свод!$A6, Ҳудуд.Таҳл.Сўров!$BB:$BB, Свод!DW$2)</f>
        <v>6</v>
      </c>
      <c r="DX6">
        <f>COUNTIFS(Ҳудуд.Таҳл.Сўров!$A:$A, Свод!$A6, Ҳудуд.Таҳл.Сўров!$BC:$BC, Свод!DX$2)</f>
        <v>3</v>
      </c>
      <c r="DY6">
        <f>COUNTIFS(Ҳудуд.Таҳл.Сўров!$A:$A, Свод!$A6, Ҳудуд.Таҳл.Сўров!$BC:$BC, Свод!DY$2)</f>
        <v>1</v>
      </c>
      <c r="DZ6">
        <f>COUNTIFS(Ҳудуд.Таҳл.Сўров!$A:$A, Свод!$A6, Ҳудуд.Таҳл.Сўров!$BC:$BC, Свод!DZ$2)</f>
        <v>8</v>
      </c>
      <c r="EA6">
        <f>COUNTIFS(Ҳудуд.Таҳл.Сўров!$A:$A, Свод!$A6, Ҳудуд.Таҳл.Сўров!$BC:$BC, Свод!EA$2)</f>
        <v>3</v>
      </c>
      <c r="EB6">
        <f>COUNTIFS(Ҳудуд.Таҳл.Сўров!$A:$A, Свод!$A6, Ҳудуд.Таҳл.Сўров!$BD:$BD, Свод!EB$2)</f>
        <v>2</v>
      </c>
      <c r="EC6">
        <f>COUNTIFS(Ҳудуд.Таҳл.Сўров!$A:$A, Свод!$A6, Ҳудуд.Таҳл.Сўров!$BD:$BD, Свод!EC$2)</f>
        <v>2</v>
      </c>
      <c r="ED6">
        <f>COUNTIFS(Ҳудуд.Таҳл.Сўров!$A:$A, Свод!$A6, Ҳудуд.Таҳл.Сўров!$BD:$BD, Свод!ED$2)</f>
        <v>6</v>
      </c>
      <c r="EE6">
        <f>COUNTIFS(Ҳудуд.Таҳл.Сўров!$A:$A, Свод!$A6, Ҳудуд.Таҳл.Сўров!$BD:$BD, Свод!EE$2)</f>
        <v>5</v>
      </c>
      <c r="EF6">
        <f>COUNTIFS(Ҳудуд.Таҳл.Сўров!$A:$A, Свод!$A6, Ҳудуд.Таҳл.Сўров!$BE:$BE, Свод!EF$2)</f>
        <v>2</v>
      </c>
      <c r="EG6">
        <f>COUNTIFS(Ҳудуд.Таҳл.Сўров!$A:$A, Свод!$A6, Ҳудуд.Таҳл.Сўров!$BE:$BE, Свод!EG$2)</f>
        <v>0</v>
      </c>
      <c r="EH6">
        <f>COUNTIFS(Ҳудуд.Таҳл.Сўров!$A:$A, Свод!$A6, Ҳудуд.Таҳл.Сўров!$BE:$BE, Свод!EH$2)</f>
        <v>12</v>
      </c>
      <c r="EI6">
        <f>COUNTIFS(Ҳудуд.Таҳл.Сўров!$A:$A, Свод!$A6, Ҳудуд.Таҳл.Сўров!$BE:$BE, Свод!EI$2)</f>
        <v>1</v>
      </c>
      <c r="EJ6">
        <f>COUNTIFS(Ҳудуд.Таҳл.Сўров!$A:$A, Свод!$A6, Ҳудуд.Таҳл.Сўров!$BF:$BF, Свод!EJ$2)</f>
        <v>0</v>
      </c>
      <c r="EK6">
        <f>COUNTIFS(Ҳудуд.Таҳл.Сўров!$A:$A, Свод!$A6, Ҳудуд.Таҳл.Сўров!$BF:$BF, Свод!EK$2)</f>
        <v>0</v>
      </c>
      <c r="EL6">
        <f>COUNTIFS(Ҳудуд.Таҳл.Сўров!$A:$A, Свод!$A6, Ҳудуд.Таҳл.Сўров!$BF:$BF, Свод!EL$2)</f>
        <v>8</v>
      </c>
      <c r="EM6">
        <f>COUNTIFS(Ҳудуд.Таҳл.Сўров!$A:$A, Свод!$A6, Ҳудуд.Таҳл.Сўров!$BF:$BF, Свод!EM$2)</f>
        <v>7</v>
      </c>
      <c r="EN6">
        <f>COUNTIFS(Ҳудуд.Таҳл.Сўров!$A:$A, Свод!$A6, Ҳудуд.Таҳл.Сўров!$BG:$BG, Свод!EN$2)</f>
        <v>0</v>
      </c>
      <c r="EO6">
        <f>COUNTIFS(Ҳудуд.Таҳл.Сўров!$A:$A, Свод!$A6, Ҳудуд.Таҳл.Сўров!$BG:$BG, Свод!EO$2)</f>
        <v>2</v>
      </c>
      <c r="EP6">
        <f>COUNTIFS(Ҳудуд.Таҳл.Сўров!$A:$A, Свод!$A6, Ҳудуд.Таҳл.Сўров!$BG:$BG, Свод!EP$2)</f>
        <v>3</v>
      </c>
      <c r="EQ6">
        <f>COUNTIFS(Ҳудуд.Таҳл.Сўров!$A:$A, Свод!$A6, Ҳудуд.Таҳл.Сўров!$BG:$BG, Свод!EQ$2)</f>
        <v>10</v>
      </c>
      <c r="ER6">
        <f>COUNTIFS(Ҳудуд.Таҳл.Сўров!$A:$A, Свод!$A6, Ҳудуд.Таҳл.Сўров!$BH:$BH, Свод!ER$2)</f>
        <v>1</v>
      </c>
      <c r="ES6">
        <f>COUNTIFS(Ҳудуд.Таҳл.Сўров!$A:$A, Свод!$A6, Ҳудуд.Таҳл.Сўров!$BH:$BH, Свод!ES$2)</f>
        <v>5</v>
      </c>
      <c r="ET6">
        <f>COUNTIFS(Ҳудуд.Таҳл.Сўров!$A:$A, Свод!$A6, Ҳудуд.Таҳл.Сўров!$BH:$BH, Свод!ET$2)</f>
        <v>2</v>
      </c>
      <c r="EU6">
        <f>COUNTIFS(Ҳудуд.Таҳл.Сўров!$A:$A, Свод!$A6, Ҳудуд.Таҳл.Сўров!$BH:$BH, Свод!EU$2)</f>
        <v>7</v>
      </c>
      <c r="EV6">
        <f>COUNTIFS(Ҳудуд.Таҳл.Сўров!$A:$A, Свод!$A6, Ҳудуд.Таҳл.Сўров!$BI:$BI, Свод!EV$2)</f>
        <v>1</v>
      </c>
      <c r="EW6">
        <f>COUNTIFS(Ҳудуд.Таҳл.Сўров!$A:$A, Свод!$A6, Ҳудуд.Таҳл.Сўров!$BI:$BI, Свод!EW$2)</f>
        <v>4</v>
      </c>
      <c r="EX6">
        <f>COUNTIFS(Ҳудуд.Таҳл.Сўров!$A:$A, Свод!$A6, Ҳудуд.Таҳл.Сўров!$BI:$BI, Свод!EX$2)</f>
        <v>4</v>
      </c>
      <c r="EY6">
        <f>COUNTIFS(Ҳудуд.Таҳл.Сўров!$A:$A, Свод!$A6, Ҳудуд.Таҳл.Сўров!$BI:$BI, Свод!EY$2)</f>
        <v>6</v>
      </c>
      <c r="EZ6">
        <f>COUNTIFS(Ҳудуд.Таҳл.Сўров!$A:$A, Свод!$A6, Ҳудуд.Таҳл.Сўров!$BJ:$BJ, Свод!EZ$2)</f>
        <v>6</v>
      </c>
      <c r="FA6">
        <f>COUNTIFS(Ҳудуд.Таҳл.Сўров!$A:$A, Свод!$A6, Ҳудуд.Таҳл.Сўров!$BJ:$BJ, Свод!FA$2)</f>
        <v>0</v>
      </c>
      <c r="FB6">
        <f>COUNTIFS(Ҳудуд.Таҳл.Сўров!$A:$A, Свод!$A6, Ҳудуд.Таҳл.Сўров!$BJ:$BJ, Свод!FB$2)</f>
        <v>9</v>
      </c>
      <c r="FC6">
        <f>COUNTIFS(Ҳудуд.Таҳл.Сўров!$A:$A, Свод!$A6, Ҳудуд.Таҳл.Сўров!$BJ:$BJ, Свод!FC$2)</f>
        <v>0</v>
      </c>
      <c r="FD6">
        <f>COUNTIFS(Ҳудуд.Таҳл.Сўров!$A:$A, Свод!$A6, Ҳудуд.Таҳл.Сўров!$BK:$BK, Свод!FD$2)</f>
        <v>5</v>
      </c>
      <c r="FE6">
        <f>COUNTIFS(Ҳудуд.Таҳл.Сўров!$A:$A, Свод!$A6, Ҳудуд.Таҳл.Сўров!$BK:$BK, Свод!FE$2)</f>
        <v>2</v>
      </c>
      <c r="FF6">
        <f>COUNTIFS(Ҳудуд.Таҳл.Сўров!$A:$A, Свод!$A6, Ҳудуд.Таҳл.Сўров!$BK:$BK, Свод!FF$2)</f>
        <v>7</v>
      </c>
      <c r="FG6">
        <f>COUNTIFS(Ҳудуд.Таҳл.Сўров!$A:$A, Свод!$A6, Ҳудуд.Таҳл.Сўров!$BK:$BK, Свод!FG$2)</f>
        <v>1</v>
      </c>
      <c r="FH6">
        <f>COUNTIFS(Ҳудуд.Таҳл.Сўров!$A:$A, Свод!$A6, Ҳудуд.Таҳл.Сўров!$BL:$BL, Свод!FH$2)</f>
        <v>3</v>
      </c>
      <c r="FI6">
        <f>COUNTIFS(Ҳудуд.Таҳл.Сўров!$A:$A, Свод!$A6, Ҳудуд.Таҳл.Сўров!$BL:$BL, Свод!FI$2)</f>
        <v>0</v>
      </c>
      <c r="FJ6">
        <f>COUNTIFS(Ҳудуд.Таҳл.Сўров!$A:$A, Свод!$A6, Ҳудуд.Таҳл.Сўров!$BL:$BL, Свод!FJ$2)</f>
        <v>7</v>
      </c>
      <c r="FK6">
        <f>COUNTIFS(Ҳудуд.Таҳл.Сўров!$A:$A, Свод!$A6, Ҳудуд.Таҳл.Сўров!$BL:$BL, Свод!FK$2)</f>
        <v>5</v>
      </c>
      <c r="FL6">
        <f>COUNTIFS(Ҳудуд.Таҳл.Сўров!$A:$A, Свод!$A6, Ҳудуд.Таҳл.Сўров!$BM:$BM, Свод!FL$2)</f>
        <v>2</v>
      </c>
      <c r="FM6">
        <f>COUNTIFS(Ҳудуд.Таҳл.Сўров!$A:$A, Свод!$A6, Ҳудуд.Таҳл.Сўров!$BM:$BM, Свод!FM$2)</f>
        <v>0</v>
      </c>
      <c r="FN6">
        <f>COUNTIFS(Ҳудуд.Таҳл.Сўров!$A:$A, Свод!$A6, Ҳудуд.Таҳл.Сўров!$BM:$BM, Свод!FN$2)</f>
        <v>8</v>
      </c>
      <c r="FO6">
        <f>COUNTIFS(Ҳудуд.Таҳл.Сўров!$A:$A, Свод!$A6, Ҳудуд.Таҳл.Сўров!$BM:$BM, Свод!FO$2)</f>
        <v>5</v>
      </c>
      <c r="FP6">
        <f>COUNTIFS(Ҳудуд.Таҳл.Сўров!$A:$A, Свод!$A6, Ҳудуд.Таҳл.Сўров!$BN:$BN, Свод!FP$2)</f>
        <v>0</v>
      </c>
      <c r="FQ6">
        <f>COUNTIFS(Ҳудуд.Таҳл.Сўров!$A:$A, Свод!$A6, Ҳудуд.Таҳл.Сўров!$BN:$BN, Свод!FQ$2)</f>
        <v>2</v>
      </c>
      <c r="FR6">
        <f>COUNTIFS(Ҳудуд.Таҳл.Сўров!$A:$A, Свод!$A6, Ҳудуд.Таҳл.Сўров!$BN:$BN, Свод!FR$2)</f>
        <v>3</v>
      </c>
      <c r="FS6">
        <f>COUNTIFS(Ҳудуд.Таҳл.Сўров!$A:$A, Свод!$A6, Ҳудуд.Таҳл.Сўров!$BN:$BN, Свод!FS$2)</f>
        <v>10</v>
      </c>
      <c r="FT6">
        <f>COUNTIFS(Ҳудуд.Таҳл.Сўров!$A:$A, Свод!$A6, Ҳудуд.Таҳл.Сўров!$BO:$BO, Свод!FT$2)</f>
        <v>1</v>
      </c>
      <c r="FU6">
        <f>COUNTIFS(Ҳудуд.Таҳл.Сўров!$A:$A, Свод!$A6, Ҳудуд.Таҳл.Сўров!$BO:$BO, Свод!FU$2)</f>
        <v>3</v>
      </c>
      <c r="FV6">
        <f>COUNTIFS(Ҳудуд.Таҳл.Сўров!$A:$A, Свод!$A6, Ҳудуд.Таҳл.Сўров!$BO:$BO, Свод!FV$2)</f>
        <v>4</v>
      </c>
      <c r="FW6">
        <f>COUNTIFS(Ҳудуд.Таҳл.Сўров!$A:$A, Свод!$A6, Ҳудуд.Таҳл.Сўров!$BO:$BO, Свод!FW$2)</f>
        <v>7</v>
      </c>
      <c r="FX6">
        <f>COUNTIFS(Ҳудуд.Таҳл.Сўров!$A:$A, Свод!$A6, Ҳудуд.Таҳл.Сўров!$BP:$BP, Свод!FX$2)</f>
        <v>0</v>
      </c>
      <c r="FY6">
        <f>COUNTIFS(Ҳудуд.Таҳл.Сўров!$A:$A, Свод!$A6, Ҳудуд.Таҳл.Сўров!$BP:$BP, Свод!FY$2)</f>
        <v>10</v>
      </c>
      <c r="FZ6">
        <f>COUNTIFS(Ҳудуд.Таҳл.Сўров!$A:$A, Свод!$A6, Ҳудуд.Таҳл.Сўров!$BP:$BP, Свод!FZ$2)</f>
        <v>0</v>
      </c>
      <c r="GA6">
        <f>COUNTIFS(Ҳудуд.Таҳл.Сўров!$A:$A, Свод!$A6, Ҳудуд.Таҳл.Сўров!$BP:$BP, Свод!GA$2)</f>
        <v>5</v>
      </c>
      <c r="GB6">
        <f>COUNTIFS(Ҳудуд.Таҳл.Сўров!$A:$A, Свод!$A6, Ҳудуд.Таҳл.Сўров!$BQ:$BQ, Свод!GB$2)</f>
        <v>1</v>
      </c>
      <c r="GC6">
        <f>COUNTIFS(Ҳудуд.Таҳл.Сўров!$A:$A, Свод!$A6, Ҳудуд.Таҳл.Сўров!$BQ:$BQ, Свод!GC$2)</f>
        <v>5</v>
      </c>
      <c r="GD6">
        <f>COUNTIFS(Ҳудуд.Таҳл.Сўров!$A:$A, Свод!$A6, Ҳудуд.Таҳл.Сўров!$BQ:$BQ, Свод!GD$2)</f>
        <v>4</v>
      </c>
      <c r="GE6">
        <f>COUNTIFS(Ҳудуд.Таҳл.Сўров!$A:$A, Свод!$A6, Ҳудуд.Таҳл.Сўров!$BQ:$BQ, Свод!GE$2)</f>
        <v>5</v>
      </c>
      <c r="GF6">
        <f>COUNTIFS(Ҳудуд.Таҳл.Сўров!$A:$A, Свод!$A6, Ҳудуд.Таҳл.Сўров!$BR:$BR, Свод!GF$2)</f>
        <v>1</v>
      </c>
      <c r="GG6">
        <f>COUNTIFS(Ҳудуд.Таҳл.Сўров!$A:$A, Свод!$A6, Ҳудуд.Таҳл.Сўров!$BR:$BR, Свод!GG$2)</f>
        <v>1</v>
      </c>
      <c r="GH6">
        <f>COUNTIFS(Ҳудуд.Таҳл.Сўров!$A:$A, Свод!$A6, Ҳудуд.Таҳл.Сўров!$BR:$BR, Свод!GH$2)</f>
        <v>8</v>
      </c>
      <c r="GI6">
        <f>COUNTIFS(Ҳудуд.Таҳл.Сўров!$A:$A, Свод!$A6, Ҳудуд.Таҳл.Сўров!$BR:$BR, Свод!GI$2)</f>
        <v>5</v>
      </c>
      <c r="GJ6">
        <f>COUNTIFS(Ҳудуд.Таҳл.Сўров!$A:$A, Свод!$A6, Ҳудуд.Таҳл.Сўров!$BS:$BS, Свод!GJ$2)</f>
        <v>0</v>
      </c>
      <c r="GK6">
        <f>COUNTIFS(Ҳудуд.Таҳл.Сўров!$A:$A, Свод!$A6, Ҳудуд.Таҳл.Сўров!$BS:$BS, Свод!GK$2)</f>
        <v>2</v>
      </c>
      <c r="GL6">
        <f>COUNTIFS(Ҳудуд.Таҳл.Сўров!$A:$A, Свод!$A6, Ҳудуд.Таҳл.Сўров!$BS:$BS, Свод!GL$2)</f>
        <v>7</v>
      </c>
      <c r="GM6">
        <f>COUNTIFS(Ҳудуд.Таҳл.Сўров!$A:$A, Свод!$A6, Ҳудуд.Таҳл.Сўров!$BS:$BS, Свод!GM$2)</f>
        <v>6</v>
      </c>
      <c r="GN6">
        <f>COUNTIFS(Ҳудуд.Таҳл.Сўров!$A:$A, Свод!$A6, Ҳудуд.Таҳл.Сўров!$BT:$BT, Свод!GN$2)</f>
        <v>0</v>
      </c>
      <c r="GO6">
        <f>COUNTIFS(Ҳудуд.Таҳл.Сўров!$A:$A, Свод!$A6, Ҳудуд.Таҳл.Сўров!$BT:$BT, Свод!GO$2)</f>
        <v>5</v>
      </c>
      <c r="GP6">
        <f>COUNTIFS(Ҳудуд.Таҳл.Сўров!$A:$A, Свод!$A6, Ҳудуд.Таҳл.Сўров!$BT:$BT, Свод!GP$2)</f>
        <v>0</v>
      </c>
      <c r="GQ6">
        <f>COUNTIFS(Ҳудуд.Таҳл.Сўров!$A:$A, Свод!$A6, Ҳудуд.Таҳл.Сўров!$BT:$BT, Свод!GQ$2)</f>
        <v>10</v>
      </c>
      <c r="GR6">
        <f>COUNTIFS(Ҳудуд.Таҳл.Сўров!$A:$A, Свод!$A6, Ҳудуд.Таҳл.Сўров!$BU:$BU, Свод!GR$2)</f>
        <v>2</v>
      </c>
      <c r="GS6">
        <f>COUNTIFS(Ҳудуд.Таҳл.Сўров!$A:$A, Свод!$A6, Ҳудуд.Таҳл.Сўров!$BU:$BU, Свод!GS$2)</f>
        <v>3</v>
      </c>
      <c r="GT6">
        <f>COUNTIFS(Ҳудуд.Таҳл.Сўров!$A:$A, Свод!$A6, Ҳудуд.Таҳл.Сўров!$BU:$BU, Свод!GT$2)</f>
        <v>3</v>
      </c>
      <c r="GU6">
        <f>COUNTIFS(Ҳудуд.Таҳл.Сўров!$A:$A, Свод!$A6, Ҳудуд.Таҳл.Сўров!$BU:$BU, Свод!GU$2)</f>
        <v>7</v>
      </c>
      <c r="GV6">
        <f>COUNTIFS(Ҳудуд.Таҳл.Сўров!$A:$A, Свод!$A6, Ҳудуд.Таҳл.Сўров!$BV:$BV, Свод!GV$2)</f>
        <v>1</v>
      </c>
      <c r="GW6">
        <f>COUNTIFS(Ҳудуд.Таҳл.Сўров!$A:$A, Свод!$A6, Ҳудуд.Таҳл.Сўров!$BV:$BV, Свод!GW$2)</f>
        <v>3</v>
      </c>
      <c r="GX6">
        <f>COUNTIFS(Ҳудуд.Таҳл.Сўров!$A:$A, Свод!$A6, Ҳудуд.Таҳл.Сўров!$BV:$BV, Свод!GX$2)</f>
        <v>3</v>
      </c>
      <c r="GY6">
        <f>COUNTIFS(Ҳудуд.Таҳл.Сўров!$A:$A, Свод!$A6, Ҳудуд.Таҳл.Сўров!$BV:$BV, Свод!GY$2)</f>
        <v>8</v>
      </c>
      <c r="GZ6">
        <f>COUNTIFS(Ҳудуд.Таҳл.Сўров!$A:$A, Свод!$A6, Ҳудуд.Таҳл.Сўров!$BW:$BW, Свод!GZ$2)</f>
        <v>3</v>
      </c>
      <c r="HA6">
        <f>COUNTIFS(Ҳудуд.Таҳл.Сўров!$A:$A, Свод!$A6, Ҳудуд.Таҳл.Сўров!$BW:$BW, Свод!HA$2)</f>
        <v>0</v>
      </c>
      <c r="HB6">
        <f>COUNTIFS(Ҳудуд.Таҳл.Сўров!$A:$A, Свод!$A6, Ҳудуд.Таҳл.Сўров!$BW:$BW, Свод!HB$2)</f>
        <v>10</v>
      </c>
      <c r="HC6">
        <f>COUNTIFS(Ҳудуд.Таҳл.Сўров!$A:$A, Свод!$A6, Ҳудуд.Таҳл.Сўров!$BW:$BW, Свод!HC$2)</f>
        <v>2</v>
      </c>
      <c r="HD6">
        <f>COUNTIFS(Ҳудуд.Таҳл.Сўров!$A:$A, Свод!$A6, Ҳудуд.Таҳл.Сўров!$BX:$BX, Свод!HD$2)</f>
        <v>1</v>
      </c>
      <c r="HE6">
        <f>COUNTIFS(Ҳудуд.Таҳл.Сўров!$A:$A, Свод!$A6, Ҳудуд.Таҳл.Сўров!$BX:$BX, Свод!HE$2)</f>
        <v>0</v>
      </c>
      <c r="HF6">
        <f>COUNTIFS(Ҳудуд.Таҳл.Сўров!$A:$A, Свод!$A6, Ҳудуд.Таҳл.Сўров!$BX:$BX, Свод!HF$2)</f>
        <v>10</v>
      </c>
      <c r="HG6">
        <f>COUNTIFS(Ҳудуд.Таҳл.Сўров!$A:$A, Свод!$A6, Ҳудуд.Таҳл.Сўров!$BX:$BX, Свод!HG$2)</f>
        <v>4</v>
      </c>
      <c r="HH6">
        <f>COUNTIFS(Ҳудуд.Таҳл.Сўров!$A:$A, Свод!$A6, Ҳудуд.Таҳл.Сўров!$BY:$BY, Свод!HH$2)</f>
        <v>3</v>
      </c>
      <c r="HI6">
        <f>COUNTIFS(Ҳудуд.Таҳл.Сўров!$A:$A, Свод!$A6, Ҳудуд.Таҳл.Сўров!$BY:$BY, Свод!HI$2)</f>
        <v>0</v>
      </c>
      <c r="HJ6">
        <f>COUNTIFS(Ҳудуд.Таҳл.Сўров!$A:$A, Свод!$A6, Ҳудуд.Таҳл.Сўров!$BY:$BY, Свод!HJ$2)</f>
        <v>8</v>
      </c>
      <c r="HK6">
        <f>COUNTIFS(Ҳудуд.Таҳл.Сўров!$A:$A, Свод!$A6, Ҳудуд.Таҳл.Сўров!$BY:$BY, Свод!HK$2)</f>
        <v>4</v>
      </c>
      <c r="HL6">
        <f>COUNTIFS(Ҳудуд.Таҳл.Сўров!$A:$A, Свод!$A6, Ҳудуд.Таҳл.Сўров!$BZ:$BZ, Свод!HL$2)</f>
        <v>1</v>
      </c>
      <c r="HM6">
        <f>COUNTIFS(Ҳудуд.Таҳл.Сўров!$A:$A, Свод!$A6, Ҳудуд.Таҳл.Сўров!$BZ:$BZ, Свод!HM$2)</f>
        <v>0</v>
      </c>
      <c r="HN6">
        <f>COUNTIFS(Ҳудуд.Таҳл.Сўров!$A:$A, Свод!$A6, Ҳудуд.Таҳл.Сўров!$BZ:$BZ, Свод!HN$2)</f>
        <v>5</v>
      </c>
      <c r="HO6">
        <f>COUNTIFS(Ҳудуд.Таҳл.Сўров!$A:$A, Свод!$A6, Ҳудуд.Таҳл.Сўров!$BZ:$BZ, Свод!HO$2)</f>
        <v>9</v>
      </c>
      <c r="HP6">
        <f>COUNTIFS(Ҳудуд.Таҳл.Сўров!$A:$A, Свод!$A6, Ҳудуд.Таҳл.Сўров!$CA:$CA, Свод!HP$2)</f>
        <v>1</v>
      </c>
      <c r="HQ6">
        <f>COUNTIFS(Ҳудуд.Таҳл.Сўров!$A:$A, Свод!$A6, Ҳудуд.Таҳл.Сўров!$CA:$CA, Свод!HQ$2)</f>
        <v>0</v>
      </c>
      <c r="HR6">
        <f>COUNTIFS(Ҳудуд.Таҳл.Сўров!$A:$A, Свод!$A6, Ҳудуд.Таҳл.Сўров!$CA:$CA, Свод!HR$2)</f>
        <v>11</v>
      </c>
      <c r="HS6">
        <f>COUNTIFS(Ҳудуд.Таҳл.Сўров!$A:$A, Свод!$A6, Ҳудуд.Таҳл.Сўров!$CA:$CA, Свод!HS$2)</f>
        <v>3</v>
      </c>
      <c r="HT6">
        <f>COUNTIFS(Ҳудуд.Таҳл.Сўров!$A:$A, Свод!$A6, Ҳудуд.Таҳл.Сўров!$CB:$CB, Свод!HT$2)</f>
        <v>0</v>
      </c>
      <c r="HU6">
        <f>COUNTIFS(Ҳудуд.Таҳл.Сўров!$A:$A, Свод!$A6, Ҳудуд.Таҳл.Сўров!$CB:$CB, Свод!HU$2)</f>
        <v>3</v>
      </c>
      <c r="HV6">
        <f>COUNTIFS(Ҳудуд.Таҳл.Сўров!$A:$A, Свод!$A6, Ҳудуд.Таҳл.Сўров!$CB:$CB, Свод!HV$2)</f>
        <v>5</v>
      </c>
      <c r="HW6">
        <f>COUNTIFS(Ҳудуд.Таҳл.Сўров!$A:$A, Свод!$A6, Ҳудуд.Таҳл.Сўров!$CB:$CB, Свод!HW$2)</f>
        <v>7</v>
      </c>
      <c r="HX6">
        <f>COUNTIFS(Ҳудуд.Таҳл.Сўров!$A:$A, Свод!$A6, Ҳудуд.Таҳл.Сўров!$CC:$CC, Свод!HX$2)</f>
        <v>1</v>
      </c>
      <c r="HY6">
        <f>COUNTIFS(Ҳудуд.Таҳл.Сўров!$A:$A, Свод!$A6, Ҳудуд.Таҳл.Сўров!$CC:$CC, Свод!HY$2)</f>
        <v>0</v>
      </c>
      <c r="HZ6">
        <f>COUNTIFS(Ҳудуд.Таҳл.Сўров!$A:$A, Свод!$A6, Ҳудуд.Таҳл.Сўров!$CC:$CC, Свод!HZ$2)</f>
        <v>10</v>
      </c>
      <c r="IA6">
        <f>COUNTIFS(Ҳудуд.Таҳл.Сўров!$A:$A, Свод!$A6, Ҳудуд.Таҳл.Сўров!$CC:$CC, Свод!IA$2)</f>
        <v>4</v>
      </c>
      <c r="IB6">
        <f>COUNTIFS(Ҳудуд.Таҳл.Сўров!$A:$A, Свод!$A6, Ҳудуд.Таҳл.Сўров!$CD:$CD, Свод!IB$2)</f>
        <v>1</v>
      </c>
      <c r="IC6">
        <f>COUNTIFS(Ҳудуд.Таҳл.Сўров!$A:$A, Свод!$A6, Ҳудуд.Таҳл.Сўров!$CD:$CD, Свод!IC$2)</f>
        <v>1</v>
      </c>
      <c r="ID6">
        <f>COUNTIFS(Ҳудуд.Таҳл.Сўров!$A:$A, Свод!$A6, Ҳудуд.Таҳл.Сўров!$CD:$CD, Свод!ID$2)</f>
        <v>6</v>
      </c>
      <c r="IE6">
        <f>COUNTIFS(Ҳудуд.Таҳл.Сўров!$A:$A, Свод!$A6, Ҳудуд.Таҳл.Сўров!$CD:$CD, Свод!IE$2)</f>
        <v>7</v>
      </c>
      <c r="IF6">
        <f>COUNTIFS(Ҳудуд.Таҳл.Сўров!$A:$A, Свод!$A6, Ҳудуд.Таҳл.Сўров!$CE:$CE, Свод!IF$2)</f>
        <v>0</v>
      </c>
      <c r="IG6">
        <f>COUNTIFS(Ҳудуд.Таҳл.Сўров!$A:$A, Свод!$A6, Ҳудуд.Таҳл.Сўров!$CE:$CE, Свод!IG$2)</f>
        <v>1</v>
      </c>
      <c r="IH6">
        <f>COUNTIFS(Ҳудуд.Таҳл.Сўров!$A:$A, Свод!$A6, Ҳудуд.Таҳл.Сўров!$CE:$CE, Свод!IH$2)</f>
        <v>8</v>
      </c>
      <c r="II6">
        <f>COUNTIFS(Ҳудуд.Таҳл.Сўров!$A:$A, Свод!$A6, Ҳудуд.Таҳл.Сўров!$CE:$CE, Свод!II$2)</f>
        <v>6</v>
      </c>
      <c r="IJ6">
        <f>COUNTIFS(Ҳудуд.Таҳл.Сўров!$A:$A, Свод!$A6, Ҳудуд.Таҳл.Сўров!$CF:$CF, Свод!IJ$2)</f>
        <v>1</v>
      </c>
      <c r="IK6">
        <f>COUNTIFS(Ҳудуд.Таҳл.Сўров!$A:$A, Свод!$A6, Ҳудуд.Таҳл.Сўров!$CF:$CF, Свод!IK$2)</f>
        <v>1</v>
      </c>
      <c r="IL6">
        <f>COUNTIFS(Ҳудуд.Таҳл.Сўров!$A:$A, Свод!$A6, Ҳудуд.Таҳл.Сўров!$CF:$CF, Свод!IL$2)</f>
        <v>6</v>
      </c>
      <c r="IM6">
        <f>COUNTIFS(Ҳудуд.Таҳл.Сўров!$A:$A, Свод!$A6, Ҳудуд.Таҳл.Сўров!$CF:$CF, Свод!IM$2)</f>
        <v>7</v>
      </c>
      <c r="IN6">
        <f>COUNTIFS(Ҳудуд.Таҳл.Сўров!$A:$A, Свод!$A6, Ҳудуд.Таҳл.Сўров!$CG:$CG, Свод!IN$2)</f>
        <v>1</v>
      </c>
      <c r="IO6">
        <f>COUNTIFS(Ҳудуд.Таҳл.Сўров!$A:$A, Свод!$A6, Ҳудуд.Таҳл.Сўров!$CG:$CG, Свод!IO$2)</f>
        <v>1</v>
      </c>
      <c r="IP6">
        <f>COUNTIFS(Ҳудуд.Таҳл.Сўров!$A:$A, Свод!$A6, Ҳудуд.Таҳл.Сўров!$CG:$CG, Свод!IP$2)</f>
        <v>10</v>
      </c>
      <c r="IQ6">
        <f>COUNTIFS(Ҳудуд.Таҳл.Сўров!$A:$A, Свод!$A6, Ҳудуд.Таҳл.Сўров!$CG:$CG, Свод!IQ$2)</f>
        <v>3</v>
      </c>
      <c r="IR6">
        <f>COUNTIFS(Ҳудуд.Таҳл.Сўров!$A:$A, Свод!$A6, Ҳудуд.Таҳл.Сўров!$CH:$CH, Свод!IR$2)</f>
        <v>0</v>
      </c>
      <c r="IS6">
        <f>COUNTIFS(Ҳудуд.Таҳл.Сўров!$A:$A, Свод!$A6, Ҳудуд.Таҳл.Сўров!$CH:$CH, Свод!IS$2)</f>
        <v>3</v>
      </c>
      <c r="IT6">
        <f>COUNTIFS(Ҳудуд.Таҳл.Сўров!$A:$A, Свод!$A6, Ҳудуд.Таҳл.Сўров!$CH:$CH, Свод!IT$2)</f>
        <v>4</v>
      </c>
      <c r="IU6">
        <f>COUNTIFS(Ҳудуд.Таҳл.Сўров!$A:$A, Свод!$A6, Ҳудуд.Таҳл.Сўров!$CH:$CH, Свод!IU$2)</f>
        <v>8</v>
      </c>
      <c r="IV6">
        <f>COUNTIFS(Ҳудуд.Таҳл.Сўров!$A:$A, Свод!$A6, Ҳудуд.Таҳл.Сўров!$CI:$CI, Свод!IV$2)</f>
        <v>2</v>
      </c>
      <c r="IW6">
        <f>COUNTIFS(Ҳудуд.Таҳл.Сўров!$A:$A, Свод!$A6, Ҳудуд.Таҳл.Сўров!$CI:$CI, Свод!IW$2)</f>
        <v>0</v>
      </c>
      <c r="IX6">
        <f>COUNTIFS(Ҳудуд.Таҳл.Сўров!$A:$A, Свод!$A6, Ҳудуд.Таҳл.Сўров!$CI:$CI, Свод!IX$2)</f>
        <v>9</v>
      </c>
      <c r="IY6">
        <f>COUNTIFS(Ҳудуд.Таҳл.Сўров!$A:$A, Свод!$A6, Ҳудуд.Таҳл.Сўров!$CI:$CI, Свод!IY$2)</f>
        <v>4</v>
      </c>
      <c r="IZ6">
        <f>COUNTIFS(Ҳудуд.Таҳл.Сўров!$A:$A, Свод!$A6, Ҳудуд.Таҳл.Сўров!$CJ:$CJ, Свод!IZ$2)</f>
        <v>1</v>
      </c>
      <c r="JA6">
        <f>COUNTIFS(Ҳудуд.Таҳл.Сўров!$A:$A, Свод!$A6, Ҳудуд.Таҳл.Сўров!$CJ:$CJ, Свод!JA$2)</f>
        <v>0</v>
      </c>
      <c r="JB6">
        <f>COUNTIFS(Ҳудуд.Таҳл.Сўров!$A:$A, Свод!$A6, Ҳудуд.Таҳл.Сўров!$CJ:$CJ, Свод!JB$2)</f>
        <v>8</v>
      </c>
      <c r="JC6">
        <f>COUNTIFS(Ҳудуд.Таҳл.Сўров!$A:$A, Свод!$A6, Ҳудуд.Таҳл.Сўров!$CJ:$CJ, Свод!JC$2)</f>
        <v>6</v>
      </c>
      <c r="JD6">
        <f>COUNTIFS(Ҳудуд.Таҳл.Сўров!$A:$A, Свод!$A6, Ҳудуд.Таҳл.Сўров!$CK:$CK, Свод!JD$2)</f>
        <v>2</v>
      </c>
      <c r="JE6">
        <f>COUNTIFS(Ҳудуд.Таҳл.Сўров!$A:$A, Свод!$A6, Ҳудуд.Таҳл.Сўров!$CK:$CK, Свод!JE$2)</f>
        <v>0</v>
      </c>
      <c r="JF6">
        <f>COUNTIFS(Ҳудуд.Таҳл.Сўров!$A:$A, Свод!$A6, Ҳудуд.Таҳл.Сўров!$CK:$CK, Свод!JF$2)</f>
        <v>9</v>
      </c>
      <c r="JG6">
        <f>COUNTIFS(Ҳудуд.Таҳл.Сўров!$A:$A, Свод!$A6, Ҳудуд.Таҳл.Сўров!$CK:$CK, Свод!JG$2)</f>
        <v>4</v>
      </c>
      <c r="JH6">
        <f>COUNTIFS(Ҳудуд.Таҳл.Сўров!$A:$A, Свод!$A6, Ҳудуд.Таҳл.Сўров!$CL:$CL, Свод!JH$2)</f>
        <v>1</v>
      </c>
      <c r="JI6">
        <f>COUNTIFS(Ҳудуд.Таҳл.Сўров!$A:$A, Свод!$A6, Ҳудуд.Таҳл.Сўров!$CL:$CL, Свод!JI$2)</f>
        <v>0</v>
      </c>
      <c r="JJ6">
        <f>COUNTIFS(Ҳудуд.Таҳл.Сўров!$A:$A, Свод!$A6, Ҳудуд.Таҳл.Сўров!$CL:$CL, Свод!JJ$2)</f>
        <v>4</v>
      </c>
      <c r="JK6">
        <f>COUNTIFS(Ҳудуд.Таҳл.Сўров!$A:$A, Свод!$A6, Ҳудуд.Таҳл.Сўров!$CL:$CL, Свод!JK$2)</f>
        <v>10</v>
      </c>
      <c r="JL6">
        <f>COUNTIFS(Ҳудуд.Таҳл.Сўров!$A:$A, Свод!$A6, Ҳудуд.Таҳл.Сўров!$CM:$CM, Свод!JL$2)</f>
        <v>3</v>
      </c>
      <c r="JM6">
        <f>COUNTIFS(Ҳудуд.Таҳл.Сўров!$A:$A, Свод!$A6, Ҳудуд.Таҳл.Сўров!$CM:$CM, Свод!JM$2)</f>
        <v>0</v>
      </c>
      <c r="JN6">
        <f>COUNTIFS(Ҳудуд.Таҳл.Сўров!$A:$A, Свод!$A6, Ҳудуд.Таҳл.Сўров!$CM:$CM, Свод!JN$2)</f>
        <v>11</v>
      </c>
      <c r="JO6">
        <f>COUNTIFS(Ҳудуд.Таҳл.Сўров!$A:$A, Свод!$A6, Ҳудуд.Таҳл.Сўров!$CM:$CM, Свод!JO$2)</f>
        <v>1</v>
      </c>
      <c r="JP6">
        <f>COUNTIFS(Ҳудуд.Таҳл.Сўров!$A:$A, Свод!$A6, Ҳудуд.Таҳл.Сўров!$CN:$CN, Свод!JP$2)</f>
        <v>0</v>
      </c>
      <c r="JQ6">
        <f>COUNTIFS(Ҳудуд.Таҳл.Сўров!$A:$A, Свод!$A6, Ҳудуд.Таҳл.Сўров!$CN:$CN, Свод!JQ$2)</f>
        <v>0</v>
      </c>
      <c r="JR6">
        <f>COUNTIFS(Ҳудуд.Таҳл.Сўров!$A:$A, Свод!$A6, Ҳудуд.Таҳл.Сўров!$CN:$CN, Свод!JR$2)</f>
        <v>12</v>
      </c>
      <c r="JS6">
        <f>COUNTIFS(Ҳудуд.Таҳл.Сўров!$A:$A, Свод!$A6, Ҳудуд.Таҳл.Сўров!$CN:$CN, Свод!JS$2)</f>
        <v>3</v>
      </c>
      <c r="JT6">
        <f>COUNTIFS(Ҳудуд.Таҳл.Сўров!$A:$A, Свод!$A6, Ҳудуд.Таҳл.Сўров!$CO:$CO, Свод!JT$2)</f>
        <v>0</v>
      </c>
      <c r="JU6">
        <f>COUNTIFS(Ҳудуд.Таҳл.Сўров!$A:$A, Свод!$A6, Ҳудуд.Таҳл.Сўров!$CO:$CO, Свод!JU$2)</f>
        <v>0</v>
      </c>
      <c r="JV6">
        <f>COUNTIFS(Ҳудуд.Таҳл.Сўров!$A:$A, Свод!$A6, Ҳудуд.Таҳл.Сўров!$CO:$CO, Свод!JV$2)</f>
        <v>8</v>
      </c>
      <c r="JW6">
        <f>COUNTIFS(Ҳудуд.Таҳл.Сўров!$A:$A, Свод!$A6, Ҳудуд.Таҳл.Сўров!$CO:$CO, Свод!JW$2)</f>
        <v>7</v>
      </c>
      <c r="JX6">
        <f>COUNTIFS(Ҳудуд.Таҳл.Сўров!$A:$A, Свод!$A6, Ҳудуд.Таҳл.Сўров!$CP:$CP, Свод!JX$2)</f>
        <v>0</v>
      </c>
      <c r="JY6">
        <f>COUNTIFS(Ҳудуд.Таҳл.Сўров!$A:$A, Свод!$A6, Ҳудуд.Таҳл.Сўров!$CP:$CP, Свод!JY$2)</f>
        <v>2</v>
      </c>
      <c r="JZ6">
        <f>COUNTIFS(Ҳудуд.Таҳл.Сўров!$A:$A, Свод!$A6, Ҳудуд.Таҳл.Сўров!$CP:$CP, Свод!JZ$2)</f>
        <v>4</v>
      </c>
      <c r="KA6">
        <f>COUNTIFS(Ҳудуд.Таҳл.Сўров!$A:$A, Свод!$A6, Ҳудуд.Таҳл.Сўров!$CP:$CP, Свод!KA$2)</f>
        <v>9</v>
      </c>
      <c r="KB6">
        <f>COUNTIFS(Ҳудуд.Таҳл.Сўров!$A:$A, Свод!$A6, Ҳудуд.Таҳл.Сўров!$CQ:$CQ, Свод!KB$2)</f>
        <v>0</v>
      </c>
      <c r="KC6">
        <f>COUNTIFS(Ҳудуд.Таҳл.Сўров!$A:$A, Свод!$A6, Ҳудуд.Таҳл.Сўров!$CQ:$CQ, Свод!KC$2)</f>
        <v>6</v>
      </c>
      <c r="KD6">
        <f>COUNTIFS(Ҳудуд.Таҳл.Сўров!$A:$A, Свод!$A6, Ҳудуд.Таҳл.Сўров!$CQ:$CQ, Свод!KD$2)</f>
        <v>4</v>
      </c>
      <c r="KE6">
        <f>COUNTIFS(Ҳудуд.Таҳл.Сўров!$A:$A, Свод!$A6, Ҳудуд.Таҳл.Сўров!$CQ:$CQ, Свод!KE$2)</f>
        <v>5</v>
      </c>
      <c r="KF6">
        <f>COUNTIFS(Ҳудуд.Таҳл.Сўров!$A:$A, Свод!$A6, Ҳудуд.Таҳл.Сўров!$CR:$CR, Свод!KF$2)</f>
        <v>1</v>
      </c>
      <c r="KG6">
        <f>COUNTIFS(Ҳудуд.Таҳл.Сўров!$A:$A, Свод!$A6, Ҳудуд.Таҳл.Сўров!$CR:$CR, Свод!KG$2)</f>
        <v>2</v>
      </c>
      <c r="KH6">
        <f>COUNTIFS(Ҳудуд.Таҳл.Сўров!$A:$A, Свод!$A6, Ҳудуд.Таҳл.Сўров!$CR:$CR, Свод!KH$2)</f>
        <v>8</v>
      </c>
      <c r="KI6">
        <f>COUNTIFS(Ҳудуд.Таҳл.Сўров!$A:$A, Свод!$A6, Ҳудуд.Таҳл.Сўров!$CR:$CR, Свод!KI$2)</f>
        <v>4</v>
      </c>
      <c r="KJ6">
        <f>COUNTIFS(Ҳудуд.Таҳл.Сўров!$A:$A, Свод!$A6, Ҳудуд.Таҳл.Сўров!$CS:$CS, Свод!KJ$2)</f>
        <v>1</v>
      </c>
      <c r="KK6">
        <f>COUNTIFS(Ҳудуд.Таҳл.Сўров!$A:$A, Свод!$A6, Ҳудуд.Таҳл.Сўров!$CS:$CS, Свод!KK$2)</f>
        <v>0</v>
      </c>
      <c r="KL6">
        <f>COUNTIFS(Ҳудуд.Таҳл.Сўров!$A:$A, Свод!$A6, Ҳудуд.Таҳл.Сўров!$CS:$CS, Свод!KL$2)</f>
        <v>9</v>
      </c>
      <c r="KM6">
        <f>COUNTIFS(Ҳудуд.Таҳл.Сўров!$A:$A, Свод!$A6, Ҳудуд.Таҳл.Сўров!$CS:$CS, Свод!KM$2)</f>
        <v>5</v>
      </c>
      <c r="KN6">
        <f>COUNTIFS(Ҳудуд.Таҳл.Сўров!$A:$A, Свод!$A6, Ҳудуд.Таҳл.Сўров!$CT:$CT, Свод!KN$2)</f>
        <v>1</v>
      </c>
      <c r="KO6">
        <f>COUNTIFS(Ҳудуд.Таҳл.Сўров!$A:$A, Свод!$A6, Ҳудуд.Таҳл.Сўров!$CT:$CT, Свод!KO$2)</f>
        <v>1</v>
      </c>
      <c r="KP6">
        <f>COUNTIFS(Ҳудуд.Таҳл.Сўров!$A:$A, Свод!$A6, Ҳудуд.Таҳл.Сўров!$CT:$CT, Свод!KP$2)</f>
        <v>5</v>
      </c>
      <c r="KQ6">
        <f>COUNTIFS(Ҳудуд.Таҳл.Сўров!$A:$A, Свод!$A6, Ҳудуд.Таҳл.Сўров!$CT:$CT, Свод!KQ$2)</f>
        <v>8</v>
      </c>
      <c r="KR6">
        <f>COUNTIFS(Ҳудуд.Таҳл.Сўров!$A:$A, Свод!$A6, Ҳудуд.Таҳл.Сўров!$CU:$CU, Свод!KR$2)</f>
        <v>5</v>
      </c>
      <c r="KS6">
        <f>COUNTIFS(Ҳудуд.Таҳл.Сўров!$A:$A, Свод!$A6, Ҳудуд.Таҳл.Сўров!$CU:$CU, Свод!KS$2)</f>
        <v>0</v>
      </c>
      <c r="KT6">
        <f>COUNTIFS(Ҳудуд.Таҳл.Сўров!$A:$A, Свод!$A6, Ҳудуд.Таҳл.Сўров!$CU:$CU, Свод!KT$2)</f>
        <v>9</v>
      </c>
      <c r="KU6">
        <f>COUNTIFS(Ҳудуд.Таҳл.Сўров!$A:$A, Свод!$A6, Ҳудуд.Таҳл.Сўров!$CU:$CU, Свод!KU$2)</f>
        <v>1</v>
      </c>
      <c r="KV6">
        <f>COUNTIFS(Ҳудуд.Таҳл.Сўров!$A:$A, Свод!$A6, Ҳудуд.Таҳл.Сўров!$CV:$CV, Свод!KV$2)</f>
        <v>0</v>
      </c>
      <c r="KW6">
        <f>COUNTIFS(Ҳудуд.Таҳл.Сўров!$A:$A, Свод!$A6, Ҳудуд.Таҳл.Сўров!$CV:$CV, Свод!KW$2)</f>
        <v>5</v>
      </c>
      <c r="KX6">
        <f>COUNTIFS(Ҳудуд.Таҳл.Сўров!$A:$A, Свод!$A6, Ҳудуд.Таҳл.Сўров!$CV:$CV, Свод!KX$2)</f>
        <v>0</v>
      </c>
      <c r="KY6">
        <f>COUNTIFS(Ҳудуд.Таҳл.Сўров!$A:$A, Свод!$A6, Ҳудуд.Таҳл.Сўров!$CV:$CV, Свод!KY$2)</f>
        <v>10</v>
      </c>
      <c r="KZ6">
        <f>COUNTIFS(Ҳудуд.Таҳл.Сўров!$A:$A, Свод!$A6, Ҳудуд.Таҳл.Сўров!$CW:$CW, Свод!KZ$2)</f>
        <v>1</v>
      </c>
      <c r="LA6">
        <f>COUNTIFS(Ҳудуд.Таҳл.Сўров!$A:$A, Свод!$A6, Ҳудуд.Таҳл.Сўров!$CW:$CW, Свод!LA$2)</f>
        <v>10</v>
      </c>
      <c r="LB6">
        <f>COUNTIFS(Ҳудуд.Таҳл.Сўров!$A:$A, Свод!$A6, Ҳудуд.Таҳл.Сўров!$CW:$CW, Свод!LB$2)</f>
        <v>0</v>
      </c>
      <c r="LC6">
        <f>COUNTIFS(Ҳудуд.Таҳл.Сўров!$A:$A, Свод!$A6, Ҳудуд.Таҳл.Сўров!$CW:$CW, Свод!LC$2)</f>
        <v>4</v>
      </c>
      <c r="LD6">
        <f>COUNTIFS(Ҳудуд.Таҳл.Сўров!$A:$A, Свод!$A6, Ҳудуд.Таҳл.Сўров!$CX:$CX, Свод!LD$2)</f>
        <v>0</v>
      </c>
      <c r="LE6">
        <f>COUNTIFS(Ҳудуд.Таҳл.Сўров!$A:$A, Свод!$A6, Ҳудуд.Таҳл.Сўров!$CX:$CX, Свод!LE$2)</f>
        <v>3</v>
      </c>
      <c r="LF6">
        <f>COUNTIFS(Ҳудуд.Таҳл.Сўров!$A:$A, Свод!$A6, Ҳудуд.Таҳл.Сўров!$CX:$CX, Свод!LF$2)</f>
        <v>7</v>
      </c>
      <c r="LG6">
        <f>COUNTIFS(Ҳудуд.Таҳл.Сўров!$A:$A, Свод!$A6, Ҳудуд.Таҳл.Сўров!$CX:$CX, Свод!LG$2)</f>
        <v>5</v>
      </c>
      <c r="LH6">
        <f>COUNTIFS(Ҳудуд.Таҳл.Сўров!$A:$A, Свод!$A6, Ҳудуд.Таҳл.Сўров!$CY:$CY, Свод!LH$2)</f>
        <v>5</v>
      </c>
      <c r="LI6">
        <f>COUNTIFS(Ҳудуд.Таҳл.Сўров!$A:$A, Свод!$A6, Ҳудуд.Таҳл.Сўров!$CY:$CY, Свод!LI$2)</f>
        <v>0</v>
      </c>
      <c r="LJ6">
        <f>COUNTIFS(Ҳудуд.Таҳл.Сўров!$A:$A, Свод!$A6, Ҳудуд.Таҳл.Сўров!$CY:$CY, Свод!LJ$2)</f>
        <v>8</v>
      </c>
      <c r="LK6">
        <f>COUNTIFS(Ҳудуд.Таҳл.Сўров!$A:$A, Свод!$A6, Ҳудуд.Таҳл.Сўров!$CY:$CY, Свод!LK$2)</f>
        <v>2</v>
      </c>
      <c r="LL6">
        <f>COUNTIFS(Ҳудуд.Таҳл.Сўров!$A:$A, Свод!$A6, Ҳудуд.Таҳл.Сўров!$CZ:$CZ, Свод!LL$2)</f>
        <v>6</v>
      </c>
      <c r="LM6">
        <f>COUNTIFS(Ҳудуд.Таҳл.Сўров!$A:$A, Свод!$A6, Ҳудуд.Таҳл.Сўров!$CZ:$CZ, Свод!LM$2)</f>
        <v>0</v>
      </c>
      <c r="LN6">
        <f>COUNTIFS(Ҳудуд.Таҳл.Сўров!$A:$A, Свод!$A6, Ҳудуд.Таҳл.Сўров!$CZ:$CZ, Свод!LN$2)</f>
        <v>7</v>
      </c>
      <c r="LO6">
        <f>COUNTIFS(Ҳудуд.Таҳл.Сўров!$A:$A, Свод!$A6, Ҳудуд.Таҳл.Сўров!$CZ:$CZ, Свод!LO$2)</f>
        <v>2</v>
      </c>
    </row>
    <row r="7" spans="1:327" x14ac:dyDescent="0.25">
      <c r="A7" t="s">
        <v>161</v>
      </c>
      <c r="B7">
        <f>COUNTIF(Ҳудуд.Таҳл.Сўров!$A:$A, Свод!$A7)</f>
        <v>11</v>
      </c>
      <c r="C7" s="8">
        <f>AVERAGEIF(Ҳудуд.Таҳл.Сўров!$A:$A, Свод!$A7, Ҳудуд.Таҳл.Сўров!B:B)</f>
        <v>34.81818181818182</v>
      </c>
      <c r="D7">
        <f>COUNTIFS(Ҳудуд.Таҳл.Сўров!$A:$A, Свод!$A7, Ҳудуд.Таҳл.Сўров!$C:$C, Свод!D$2)</f>
        <v>8</v>
      </c>
      <c r="E7">
        <f>COUNTIFS(Ҳудуд.Таҳл.Сўров!$A:$A, Свод!$A7, Ҳудуд.Таҳл.Сўров!$C:$C, Свод!E$2)</f>
        <v>1</v>
      </c>
      <c r="F7">
        <f>COUNTIFS(Ҳудуд.Таҳл.Сўров!$A:$A, Свод!$A7, Ҳудуд.Таҳл.Сўров!$C:$C, Свод!F$2)</f>
        <v>0</v>
      </c>
      <c r="G7">
        <f>COUNTIFS(Ҳудуд.Таҳл.Сўров!$A:$A, Свод!$A7, Ҳудуд.Таҳл.Сўров!$C:$C, Свод!G$2)</f>
        <v>1</v>
      </c>
      <c r="H7">
        <f>COUNTIFS(Ҳудуд.Таҳл.Сўров!$A:$A, Свод!$A7, Ҳудуд.Таҳл.Сўров!$C:$C, Свод!H$2)</f>
        <v>1</v>
      </c>
      <c r="I7">
        <f>COUNTIFS(Ҳудуд.Таҳл.Сўров!$A:$A, Свод!$A7, Ҳудуд.Таҳл.Сўров!$D:$D, Свод!I$2)</f>
        <v>3</v>
      </c>
      <c r="J7">
        <f>COUNTIFS(Ҳудуд.Таҳл.Сўров!$A:$A, Свод!$A7, Ҳудуд.Таҳл.Сўров!$D:$D, Свод!J$2)</f>
        <v>8</v>
      </c>
      <c r="K7">
        <f>COUNTIFS(Ҳудуд.Таҳл.Сўров!$A:$A, Свод!$A7, Ҳудуд.Таҳл.Сўров!$E:$E, Свод!K$2)</f>
        <v>1</v>
      </c>
      <c r="L7">
        <f>COUNTIFS(Ҳудуд.Таҳл.Сўров!$A:$A, Свод!$A7, Ҳудуд.Таҳл.Сўров!$E:$E, Свод!L$2)</f>
        <v>0</v>
      </c>
      <c r="M7">
        <f>COUNTIFS(Ҳудуд.Таҳл.Сўров!$A:$A, Свод!$A7, Ҳудуд.Таҳл.Сўров!$E:$E, Свод!M$2)</f>
        <v>9</v>
      </c>
      <c r="N7">
        <f>COUNTIFS(Ҳудуд.Таҳл.Сўров!$A:$A, Свод!$A7, Ҳудуд.Таҳл.Сўров!$E:$E, Свод!N$2)</f>
        <v>1</v>
      </c>
      <c r="O7">
        <f>COUNTIFS(Ҳудуд.Таҳл.Сўров!$A:$A, Свод!$A7, Ҳудуд.Таҳл.Сўров!$F:$F, Свод!O$2)</f>
        <v>4</v>
      </c>
      <c r="P7">
        <f>COUNTIFS(Ҳудуд.Таҳл.Сўров!$A:$A, Свод!$A7, Ҳудуд.Таҳл.Сўров!$F:$F, Свод!P$2)</f>
        <v>3</v>
      </c>
      <c r="Q7">
        <f>COUNTIFS(Ҳудуд.Таҳл.Сўров!$A:$A, Свод!$A7, Ҳудуд.Таҳл.Сўров!$F:$F, Свод!Q$2)</f>
        <v>2</v>
      </c>
      <c r="R7">
        <f>COUNTIFS(Ҳудуд.Таҳл.Сўров!$A:$A, Свод!$A7, Ҳудуд.Таҳл.Сўров!$F:$F, Свод!R$2)</f>
        <v>1</v>
      </c>
      <c r="S7">
        <f>COUNTIFS(Ҳудуд.Таҳл.Сўров!$A:$A, Свод!$A7, Ҳудуд.Таҳл.Сўров!$F:$F, Свод!S$2)</f>
        <v>1</v>
      </c>
      <c r="T7">
        <f>COUNTIFS(Ҳудуд.Таҳл.Сўров!$A:$A, Свод!$A7, Ҳудуд.Таҳл.Сўров!$F:$F, Свод!T$2)</f>
        <v>0</v>
      </c>
      <c r="U7">
        <f>COUNTIFS(Ҳудуд.Таҳл.Сўров!$A:$A, Свод!$A7, Ҳудуд.Таҳл.Сўров!$G:$G, Свод!U$2)</f>
        <v>0</v>
      </c>
      <c r="V7">
        <f>COUNTIFS(Ҳудуд.Таҳл.Сўров!$A:$A, Свод!$A7, Ҳудуд.Таҳл.Сўров!$G:$G, Свод!V$2)</f>
        <v>5</v>
      </c>
      <c r="W7">
        <f>COUNTIFS(Ҳудуд.Таҳл.Сўров!$A:$A, Свод!$A7, Ҳудуд.Таҳл.Сўров!$G:$G, Свод!W$2)</f>
        <v>4</v>
      </c>
      <c r="X7">
        <f>COUNTIFS(Ҳудуд.Таҳл.Сўров!$A:$A, Свод!$A7, Ҳудуд.Таҳл.Сўров!$G:$G, Свод!X$2)</f>
        <v>1</v>
      </c>
      <c r="Y7">
        <f>COUNTIFS(Ҳудуд.Таҳл.Сўров!$A:$A, Свод!$A7, Ҳудуд.Таҳл.Сўров!$G:$G, Свод!Y$2)</f>
        <v>1</v>
      </c>
      <c r="Z7">
        <f>COUNTIFS(Ҳудуд.Таҳл.Сўров!$A:$A, Свод!$A7, Ҳудуд.Таҳл.Сўров!$H:$H, Свод!Z$2)</f>
        <v>1</v>
      </c>
      <c r="AA7">
        <f>COUNTIFS(Ҳудуд.Таҳл.Сўров!$A:$A, Свод!$A7, Ҳудуд.Таҳл.Сўров!$H:$H, Свод!AA$2)</f>
        <v>4</v>
      </c>
      <c r="AB7">
        <f>COUNTIFS(Ҳудуд.Таҳл.Сўров!$A:$A, Свод!$A7, Ҳудуд.Таҳл.Сўров!$H:$H, Свод!AB$2)</f>
        <v>0</v>
      </c>
      <c r="AC7">
        <f>COUNTIFS(Ҳудуд.Таҳл.Сўров!$A:$A, Свод!$A7, Ҳудуд.Таҳл.Сўров!$H:$H, Свод!AC$2)</f>
        <v>6</v>
      </c>
      <c r="AD7">
        <f>COUNTIFS(Ҳудуд.Таҳл.Сўров!$A:$A, Свод!$A7, Ҳудуд.Таҳл.Сўров!$I:$I, Свод!AD$2)</f>
        <v>5</v>
      </c>
      <c r="AE7">
        <f>COUNTIFS(Ҳудуд.Таҳл.Сўров!$A:$A, Свод!$A7, Ҳудуд.Таҳл.Сўров!$I:$I, Свод!AE$2)</f>
        <v>1</v>
      </c>
      <c r="AF7">
        <f>COUNTIFS(Ҳудуд.Таҳл.Сўров!$A:$A, Свод!$A7, Ҳудуд.Таҳл.Сўров!$I:$I, Свод!AF$2)</f>
        <v>2</v>
      </c>
      <c r="AG7">
        <f>COUNTIFS(Ҳудуд.Таҳл.Сўров!$A:$A, Свод!$A7, Ҳудуд.Таҳл.Сўров!$I:$I, Свод!AG$2)</f>
        <v>3</v>
      </c>
      <c r="AH7">
        <f>COUNTIFS(Ҳудуд.Таҳл.Сўров!$A:$A, Свод!$A7, Ҳудуд.Таҳл.Сўров!$J:$J, Свод!AH$2)</f>
        <v>2</v>
      </c>
      <c r="AI7">
        <f>COUNTIFS(Ҳудуд.Таҳл.Сўров!$A:$A, Свод!$A7, Ҳудуд.Таҳл.Сўров!$J:$J, Свод!AI$2)</f>
        <v>1</v>
      </c>
      <c r="AJ7">
        <f>COUNTIFS(Ҳудуд.Таҳл.Сўров!$A:$A, Свод!$A7, Ҳудуд.Таҳл.Сўров!$J:$J, Свод!AJ$2)</f>
        <v>7</v>
      </c>
      <c r="AK7">
        <f>COUNTIFS(Ҳудуд.Таҳл.Сўров!$A:$A, Свод!$A7, Ҳудуд.Таҳл.Сўров!$J:$J, Свод!AK$2)</f>
        <v>1</v>
      </c>
      <c r="AL7">
        <f>COUNTIFS(Ҳудуд.Таҳл.Сўров!$A:$A, Свод!$A7, Ҳудуд.Таҳл.Сўров!$K:$K, Свод!AL$2)</f>
        <v>2</v>
      </c>
      <c r="AM7">
        <f>COUNTIFS(Ҳудуд.Таҳл.Сўров!$A:$A, Свод!$A7, Ҳудуд.Таҳл.Сўров!$K:$K, Свод!AM$2)</f>
        <v>3</v>
      </c>
      <c r="AN7">
        <f>COUNTIFS(Ҳудуд.Таҳл.Сўров!$A:$A, Свод!$A7, Ҳудуд.Таҳл.Сўров!$K:$K, Свод!AN$2)</f>
        <v>6</v>
      </c>
      <c r="AO7">
        <f>COUNTIFS(Ҳудуд.Таҳл.Сўров!$A:$A, Свод!$A7, Ҳудуд.Таҳл.Сўров!$L:$L, Свод!AO$2)</f>
        <v>2</v>
      </c>
      <c r="AP7">
        <f>COUNTIFS(Ҳудуд.Таҳл.Сўров!$A:$A, Свод!$A7, Ҳудуд.Таҳл.Сўров!$L:$L, Свод!AP$2)</f>
        <v>3</v>
      </c>
      <c r="AQ7">
        <f>COUNTIFS(Ҳудуд.Таҳл.Сўров!$A:$A, Свод!$A7, Ҳудуд.Таҳл.Сўров!$L:$L, Свод!AQ$2)</f>
        <v>6</v>
      </c>
      <c r="AR7">
        <f>COUNTIFS(Ҳудуд.Таҳл.Сўров!$A:$A, Свод!$A7, Ҳудуд.Таҳл.Сўров!$M:$M, Свод!AR$2)</f>
        <v>1</v>
      </c>
      <c r="AS7">
        <f>COUNTIFS(Ҳудуд.Таҳл.Сўров!$A:$A, Свод!$A7, Ҳудуд.Таҳл.Сўров!$M:$M, Свод!AS$2)</f>
        <v>4</v>
      </c>
      <c r="AT7">
        <f>COUNTIFS(Ҳудуд.Таҳл.Сўров!$A:$A, Свод!$A7, Ҳудуд.Таҳл.Сўров!$M:$M, Свод!AT$2)</f>
        <v>6</v>
      </c>
      <c r="AU7">
        <f>COUNTIFS(Ҳудуд.Таҳл.Сўров!$A:$A, Свод!$A7, Ҳудуд.Таҳл.Сўров!$N:$N, Свод!AU$2)</f>
        <v>6</v>
      </c>
      <c r="AV7">
        <f>COUNTIFS(Ҳудуд.Таҳл.Сўров!$A:$A, Свод!$A7, Ҳудуд.Таҳл.Сўров!$N:$N, Свод!AV$2)</f>
        <v>1</v>
      </c>
      <c r="AW7">
        <f>COUNTIFS(Ҳудуд.Таҳл.Сўров!$A:$A, Свод!$A7, Ҳудуд.Таҳл.Сўров!$N:$N, Свод!AW$2)</f>
        <v>4</v>
      </c>
      <c r="AY7">
        <f>SUMIF(Ҳудуд.Таҳл.Сўров!$A:$A, Свод!$A7, Ҳудуд.Таҳл.Сўров!P:P)</f>
        <v>7</v>
      </c>
      <c r="AZ7">
        <f>SUMIF(Ҳудуд.Таҳл.Сўров!$A:$A, Свод!$A7, Ҳудуд.Таҳл.Сўров!Q:Q)</f>
        <v>6</v>
      </c>
      <c r="BA7">
        <f>SUMIF(Ҳудуд.Таҳл.Сўров!$A:$A, Свод!$A7, Ҳудуд.Таҳл.Сўров!R:R)</f>
        <v>3</v>
      </c>
      <c r="BB7">
        <f>SUMIF(Ҳудуд.Таҳл.Сўров!$A:$A, Свод!$A7, Ҳудуд.Таҳл.Сўров!S:S)</f>
        <v>4</v>
      </c>
      <c r="BC7">
        <f>SUMIF(Ҳудуд.Таҳл.Сўров!$A:$A, Свод!$A7, Ҳудуд.Таҳл.Сўров!T:T)</f>
        <v>2</v>
      </c>
      <c r="BD7">
        <f>SUMIF(Ҳудуд.Таҳл.Сўров!$A:$A, Свод!$A7, Ҳудуд.Таҳл.Сўров!U:U)</f>
        <v>2</v>
      </c>
      <c r="BE7">
        <f>SUMIF(Ҳудуд.Таҳл.Сўров!$A:$A, Свод!$A7, Ҳудуд.Таҳл.Сўров!V:V)</f>
        <v>3</v>
      </c>
      <c r="BF7">
        <f>SUMIF(Ҳудуд.Таҳл.Сўров!$A:$A, Свод!$A7, Ҳудуд.Таҳл.Сўров!W:W)</f>
        <v>2</v>
      </c>
      <c r="BG7">
        <f>COUNTIFS(Ҳудуд.Таҳл.Сўров!$A:$A, Свод!$A7, Ҳудуд.Таҳл.Сўров!$X:$X, Свод!BG$2)</f>
        <v>4</v>
      </c>
      <c r="BH7">
        <f>COUNTIFS(Ҳудуд.Таҳл.Сўров!$A:$A, Свод!$A7, Ҳудуд.Таҳл.Сўров!$X:$X, Свод!BH$2)</f>
        <v>3</v>
      </c>
      <c r="BI7">
        <f>COUNTIFS(Ҳудуд.Таҳл.Сўров!$A:$A, Свод!$A7, Ҳудуд.Таҳл.Сўров!$X:$X, Свод!BI$2)</f>
        <v>4</v>
      </c>
      <c r="BK7">
        <f>SUMIF(Ҳудуд.Таҳл.Сўров!$A:$A, Свод!$A7, Ҳудуд.Таҳл.Сўров!Z:Z)</f>
        <v>1</v>
      </c>
      <c r="BL7">
        <f>SUMIF(Ҳудуд.Таҳл.Сўров!$A:$A, Свод!$A7, Ҳудуд.Таҳл.Сўров!AA:AA)</f>
        <v>2</v>
      </c>
      <c r="BM7">
        <f>SUMIF(Ҳудуд.Таҳл.Сўров!$A:$A, Свод!$A7, Ҳудуд.Таҳл.Сўров!AB:AB)</f>
        <v>2</v>
      </c>
      <c r="BN7">
        <f>SUMIF(Ҳудуд.Таҳл.Сўров!$A:$A, Свод!$A7, Ҳудуд.Таҳл.Сўров!AC:AC)</f>
        <v>5</v>
      </c>
      <c r="BO7">
        <f>SUMIF(Ҳудуд.Таҳл.Сўров!$A:$A, Свод!$A7, Ҳудуд.Таҳл.Сўров!AD:AD)</f>
        <v>0</v>
      </c>
      <c r="BP7">
        <f>SUMIF(Ҳудуд.Таҳл.Сўров!$A:$A, Свод!$A7, Ҳудуд.Таҳл.Сўров!AE:AE)</f>
        <v>2</v>
      </c>
      <c r="BQ7">
        <f>SUMIF(Ҳудуд.Таҳл.Сўров!$A:$A, Свод!$A7, Ҳудуд.Таҳл.Сўров!AF:AF)</f>
        <v>4</v>
      </c>
      <c r="BR7">
        <f>SUMIF(Ҳудуд.Таҳл.Сўров!$A:$A, Свод!$A7, Ҳудуд.Таҳл.Сўров!AG:AG)</f>
        <v>2</v>
      </c>
      <c r="BS7">
        <f>SUMIF(Ҳудуд.Таҳл.Сўров!$A:$A, Свод!$A7, Ҳудуд.Таҳл.Сўров!AH:AH)</f>
        <v>3</v>
      </c>
      <c r="BT7">
        <f>SUMIF(Ҳудуд.Таҳл.Сўров!$A:$A, Свод!$A7, Ҳудуд.Таҳл.Сўров!AI:AI)</f>
        <v>1</v>
      </c>
      <c r="BU7">
        <f>SUMIF(Ҳудуд.Таҳл.Сўров!$A:$A, Свод!$A7, Ҳудуд.Таҳл.Сўров!AJ:AJ)</f>
        <v>3</v>
      </c>
      <c r="BV7">
        <f>SUMIF(Ҳудуд.Таҳл.Сўров!$A:$A, Свод!$A7, Ҳудуд.Таҳл.Сўров!AK:AK)</f>
        <v>1</v>
      </c>
      <c r="BW7">
        <f>SUMIF(Ҳудуд.Таҳл.Сўров!$A:$A, Свод!$A7, Ҳудуд.Таҳл.Сўров!AL:AL)</f>
        <v>0</v>
      </c>
      <c r="BX7">
        <f>SUMIF(Ҳудуд.Таҳл.Сўров!$A:$A, Свод!$A7, Ҳудуд.Таҳл.Сўров!AM:AM)</f>
        <v>0</v>
      </c>
      <c r="BY7">
        <f>SUMIF(Ҳудуд.Таҳл.Сўров!$A:$A, Свод!$A7, Ҳудуд.Таҳл.Сўров!AN:AN)</f>
        <v>0</v>
      </c>
      <c r="BZ7">
        <f>SUMIF(Ҳудуд.Таҳл.Сўров!$A:$A, Свод!$A7, Ҳудуд.Таҳл.Сўров!AO:AO)</f>
        <v>2</v>
      </c>
      <c r="CA7">
        <f>SUMIF(Ҳудуд.Таҳл.Сўров!$A:$A, Свод!$A7, Ҳудуд.Таҳл.Сўров!AP:AP)</f>
        <v>0</v>
      </c>
      <c r="CB7">
        <f>COUNTIFS(Ҳудуд.Таҳл.Сўров!$A:$A, Свод!$A7, Ҳудуд.Таҳл.Сўров!$AQ:$AQ, Свод!CB$2)</f>
        <v>3</v>
      </c>
      <c r="CC7">
        <f>COUNTIFS(Ҳудуд.Таҳл.Сўров!$A:$A, Свод!$A7, Ҳудуд.Таҳл.Сўров!$AQ:$AQ, Свод!CC$2)</f>
        <v>1</v>
      </c>
      <c r="CD7">
        <f>COUNTIFS(Ҳудуд.Таҳл.Сўров!$A:$A, Свод!$A7, Ҳудуд.Таҳл.Сўров!$AQ:$AQ, Свод!CD$2)</f>
        <v>6</v>
      </c>
      <c r="CE7">
        <f>COUNTIFS(Ҳудуд.Таҳл.Сўров!$A:$A, Свод!$A7, Ҳудуд.Таҳл.Сўров!$AQ:$AQ, Свод!CE$2)</f>
        <v>1</v>
      </c>
      <c r="CF7">
        <f>COUNTIFS(Ҳудуд.Таҳл.Сўров!$A:$A, Свод!$A7, Ҳудуд.Таҳл.Сўров!$AR:$AR, Свод!CF$2)</f>
        <v>1</v>
      </c>
      <c r="CG7">
        <f>COUNTIFS(Ҳудуд.Таҳл.Сўров!$A:$A, Свод!$A7, Ҳудуд.Таҳл.Сўров!$AR:$AR, Свод!CG$2)</f>
        <v>1</v>
      </c>
      <c r="CH7">
        <f>COUNTIFS(Ҳудуд.Таҳл.Сўров!$A:$A, Свод!$A7, Ҳудуд.Таҳл.Сўров!$AR:$AR, Свод!CH$2)</f>
        <v>9</v>
      </c>
      <c r="CI7">
        <f>COUNTIFS(Ҳудуд.Таҳл.Сўров!$A:$A, Свод!$A7, Ҳудуд.Таҳл.Сўров!$AR:$AR, Свод!CI$2)</f>
        <v>0</v>
      </c>
      <c r="CJ7">
        <f>COUNTIFS(Ҳудуд.Таҳл.Сўров!$A:$A, Свод!$A7, Ҳудуд.Таҳл.Сўров!$AS:$AS, Свод!CJ$2)</f>
        <v>1</v>
      </c>
      <c r="CK7">
        <f>COUNTIFS(Ҳудуд.Таҳл.Сўров!$A:$A, Свод!$A7, Ҳудуд.Таҳл.Сўров!$AS:$AS, Свод!CK$2)</f>
        <v>3</v>
      </c>
      <c r="CL7">
        <f>COUNTIFS(Ҳудуд.Таҳл.Сўров!$A:$A, Свод!$A7, Ҳудуд.Таҳл.Сўров!$AS:$AS, Свод!CL$2)</f>
        <v>2</v>
      </c>
      <c r="CM7">
        <f>COUNTIFS(Ҳудуд.Таҳл.Сўров!$A:$A, Свод!$A7, Ҳудуд.Таҳл.Сўров!$AS:$AS, Свод!CM$2)</f>
        <v>5</v>
      </c>
      <c r="CN7">
        <f>COUNTIFS(Ҳудуд.Таҳл.Сўров!$A:$A, Свод!$A7, Ҳудуд.Таҳл.Сўров!$AT:$AT, Свод!CN$2)</f>
        <v>0</v>
      </c>
      <c r="CO7">
        <f>COUNTIFS(Ҳудуд.Таҳл.Сўров!$A:$A, Свод!$A7, Ҳудуд.Таҳл.Сўров!$AT:$AT, Свод!CO$2)</f>
        <v>2</v>
      </c>
      <c r="CP7">
        <f>COUNTIFS(Ҳудуд.Таҳл.Сўров!$A:$A, Свод!$A7, Ҳудуд.Таҳл.Сўров!$AT:$AT, Свод!CP$2)</f>
        <v>7</v>
      </c>
      <c r="CQ7">
        <f>COUNTIFS(Ҳудуд.Таҳл.Сўров!$A:$A, Свод!$A7, Ҳудуд.Таҳл.Сўров!$AT:$AT, Свод!CQ$2)</f>
        <v>2</v>
      </c>
      <c r="CR7">
        <f>COUNTIFS(Ҳудуд.Таҳл.Сўров!$A:$A, Свод!$A7, Ҳудуд.Таҳл.Сўров!$AU:$AU, Свод!CR$2)</f>
        <v>0</v>
      </c>
      <c r="CS7">
        <f>COUNTIFS(Ҳудуд.Таҳл.Сўров!$A:$A, Свод!$A7, Ҳудуд.Таҳл.Сўров!$AU:$AU, Свод!CS$2)</f>
        <v>4</v>
      </c>
      <c r="CT7">
        <f>COUNTIFS(Ҳудуд.Таҳл.Сўров!$A:$A, Свод!$A7, Ҳудуд.Таҳл.Сўров!$AU:$AU, Свод!CT$2)</f>
        <v>6</v>
      </c>
      <c r="CU7">
        <f>COUNTIFS(Ҳудуд.Таҳл.Сўров!$A:$A, Свод!$A7, Ҳудуд.Таҳл.Сўров!$AU:$AU, Свод!CU$2)</f>
        <v>1</v>
      </c>
      <c r="CV7">
        <f>COUNTIFS(Ҳудуд.Таҳл.Сўров!$A:$A, Свод!$A7, Ҳудуд.Таҳл.Сўров!$AV:$AV, Свод!CV$2)</f>
        <v>0</v>
      </c>
      <c r="CW7">
        <f>COUNTIFS(Ҳудуд.Таҳл.Сўров!$A:$A, Свод!$A7, Ҳудуд.Таҳл.Сўров!$AV:$AV, Свод!CW$2)</f>
        <v>2</v>
      </c>
      <c r="CX7">
        <f>COUNTIFS(Ҳудуд.Таҳл.Сўров!$A:$A, Свод!$A7, Ҳудуд.Таҳл.Сўров!$AV:$AV, Свод!CX$2)</f>
        <v>1</v>
      </c>
      <c r="CY7">
        <f>COUNTIFS(Ҳудуд.Таҳл.Сўров!$A:$A, Свод!$A7, Ҳудуд.Таҳл.Сўров!$AV:$AV, Свод!CY$2)</f>
        <v>8</v>
      </c>
      <c r="CZ7">
        <f>COUNTIFS(Ҳудуд.Таҳл.Сўров!$A:$A, Свод!$A7, Ҳудуд.Таҳл.Сўров!$AW:$AW, Свод!CZ$2)</f>
        <v>3</v>
      </c>
      <c r="DA7">
        <f>COUNTIFS(Ҳудуд.Таҳл.Сўров!$A:$A, Свод!$A7, Ҳудуд.Таҳл.Сўров!$AW:$AW, Свод!DA$2)</f>
        <v>1</v>
      </c>
      <c r="DB7">
        <f>COUNTIFS(Ҳудуд.Таҳл.Сўров!$A:$A, Свод!$A7, Ҳудуд.Таҳл.Сўров!$AW:$AW, Свод!DB$2)</f>
        <v>3</v>
      </c>
      <c r="DC7">
        <f>COUNTIFS(Ҳудуд.Таҳл.Сўров!$A:$A, Свод!$A7, Ҳудуд.Таҳл.Сўров!$AW:$AW, Свод!DC$2)</f>
        <v>4</v>
      </c>
      <c r="DD7">
        <f>COUNTIFS(Ҳудуд.Таҳл.Сўров!$A:$A, Свод!$A7, Ҳудуд.Таҳл.Сўров!$AX:$AX, Свод!DD$2)</f>
        <v>0</v>
      </c>
      <c r="DE7">
        <f>COUNTIFS(Ҳудуд.Таҳл.Сўров!$A:$A, Свод!$A7, Ҳудуд.Таҳл.Сўров!$AX:$AX, Свод!DE$2)</f>
        <v>3</v>
      </c>
      <c r="DF7">
        <f>COUNTIFS(Ҳудуд.Таҳл.Сўров!$A:$A, Свод!$A7, Ҳудуд.Таҳл.Сўров!$AX:$AX, Свод!DF$2)</f>
        <v>7</v>
      </c>
      <c r="DG7">
        <f>COUNTIFS(Ҳудуд.Таҳл.Сўров!$A:$A, Свод!$A7, Ҳудуд.Таҳл.Сўров!$AX:$AX, Свод!DG$2)</f>
        <v>1</v>
      </c>
      <c r="DH7">
        <f>COUNTIFS(Ҳудуд.Таҳл.Сўров!$A:$A, Свод!$A7, Ҳудуд.Таҳл.Сўров!$AY:$AY, Свод!DH$2)</f>
        <v>1</v>
      </c>
      <c r="DI7">
        <f>COUNTIFS(Ҳудуд.Таҳл.Сўров!$A:$A, Свод!$A7, Ҳудуд.Таҳл.Сўров!$AY:$AY, Свод!DI$2)</f>
        <v>3</v>
      </c>
      <c r="DJ7">
        <f>COUNTIFS(Ҳудуд.Таҳл.Сўров!$A:$A, Свод!$A7, Ҳудуд.Таҳл.Сўров!$AY:$AY, Свод!DJ$2)</f>
        <v>1</v>
      </c>
      <c r="DK7">
        <f>COUNTIFS(Ҳудуд.Таҳл.Сўров!$A:$A, Свод!$A7, Ҳудуд.Таҳл.Сўров!$AY:$AY, Свод!DK$2)</f>
        <v>6</v>
      </c>
      <c r="DL7">
        <f>COUNTIFS(Ҳудуд.Таҳл.Сўров!$A:$A, Свод!$A7, Ҳудуд.Таҳл.Сўров!$AZ:$AZ, Свод!DL$2)</f>
        <v>1</v>
      </c>
      <c r="DM7">
        <f>COUNTIFS(Ҳудуд.Таҳл.Сўров!$A:$A, Свод!$A7, Ҳудуд.Таҳл.Сўров!$AZ:$AZ, Свод!DM$2)</f>
        <v>1</v>
      </c>
      <c r="DN7">
        <f>COUNTIFS(Ҳудуд.Таҳл.Сўров!$A:$A, Свод!$A7, Ҳудуд.Таҳл.Сўров!$AZ:$AZ, Свод!DN$2)</f>
        <v>6</v>
      </c>
      <c r="DO7">
        <f>COUNTIFS(Ҳудуд.Таҳл.Сўров!$A:$A, Свод!$A7, Ҳудуд.Таҳл.Сўров!$AZ:$AZ, Свод!DO$2)</f>
        <v>3</v>
      </c>
      <c r="DP7">
        <f>COUNTIFS(Ҳудуд.Таҳл.Сўров!$A:$A, Свод!$A7, Ҳудуд.Таҳл.Сўров!$BA:$BA, Свод!DP$2)</f>
        <v>0</v>
      </c>
      <c r="DQ7">
        <f>COUNTIFS(Ҳудуд.Таҳл.Сўров!$A:$A, Свод!$A7, Ҳудуд.Таҳл.Сўров!$BA:$BA, Свод!DQ$2)</f>
        <v>2</v>
      </c>
      <c r="DR7">
        <f>COUNTIFS(Ҳудуд.Таҳл.Сўров!$A:$A, Свод!$A7, Ҳудуд.Таҳл.Сўров!$BA:$BA, Свод!DR$2)</f>
        <v>4</v>
      </c>
      <c r="DS7">
        <f>COUNTIFS(Ҳудуд.Таҳл.Сўров!$A:$A, Свод!$A7, Ҳудуд.Таҳл.Сўров!$BA:$BA, Свод!DS$2)</f>
        <v>5</v>
      </c>
      <c r="DT7">
        <f>COUNTIFS(Ҳудуд.Таҳл.Сўров!$A:$A, Свод!$A7, Ҳудуд.Таҳл.Сўров!$BB:$BB, Свод!DT$2)</f>
        <v>2</v>
      </c>
      <c r="DU7">
        <f>COUNTIFS(Ҳудуд.Таҳл.Сўров!$A:$A, Свод!$A7, Ҳудуд.Таҳл.Сўров!$BB:$BB, Свод!DU$2)</f>
        <v>2</v>
      </c>
      <c r="DV7">
        <f>COUNTIFS(Ҳудуд.Таҳл.Сўров!$A:$A, Свод!$A7, Ҳудуд.Таҳл.Сўров!$BB:$BB, Свод!DV$2)</f>
        <v>6</v>
      </c>
      <c r="DW7">
        <f>COUNTIFS(Ҳудуд.Таҳл.Сўров!$A:$A, Свод!$A7, Ҳудуд.Таҳл.Сўров!$BB:$BB, Свод!DW$2)</f>
        <v>1</v>
      </c>
      <c r="DX7">
        <f>COUNTIFS(Ҳудуд.Таҳл.Сўров!$A:$A, Свод!$A7, Ҳудуд.Таҳл.Сўров!$BC:$BC, Свод!DX$2)</f>
        <v>2</v>
      </c>
      <c r="DY7">
        <f>COUNTIFS(Ҳудуд.Таҳл.Сўров!$A:$A, Свод!$A7, Ҳудуд.Таҳл.Сўров!$BC:$BC, Свод!DY$2)</f>
        <v>2</v>
      </c>
      <c r="DZ7">
        <f>COUNTIFS(Ҳудуд.Таҳл.Сўров!$A:$A, Свод!$A7, Ҳудуд.Таҳл.Сўров!$BC:$BC, Свод!DZ$2)</f>
        <v>6</v>
      </c>
      <c r="EA7">
        <f>COUNTIFS(Ҳудуд.Таҳл.Сўров!$A:$A, Свод!$A7, Ҳудуд.Таҳл.Сўров!$BC:$BC, Свод!EA$2)</f>
        <v>1</v>
      </c>
      <c r="EB7">
        <f>COUNTIFS(Ҳудуд.Таҳл.Сўров!$A:$A, Свод!$A7, Ҳудуд.Таҳл.Сўров!$BD:$BD, Свод!EB$2)</f>
        <v>1</v>
      </c>
      <c r="EC7">
        <f>COUNTIFS(Ҳудуд.Таҳл.Сўров!$A:$A, Свод!$A7, Ҳудуд.Таҳл.Сўров!$BD:$BD, Свод!EC$2)</f>
        <v>3</v>
      </c>
      <c r="ED7">
        <f>COUNTIFS(Ҳудуд.Таҳл.Сўров!$A:$A, Свод!$A7, Ҳудуд.Таҳл.Сўров!$BD:$BD, Свод!ED$2)</f>
        <v>3</v>
      </c>
      <c r="EE7">
        <f>COUNTIFS(Ҳудуд.Таҳл.Сўров!$A:$A, Свод!$A7, Ҳудуд.Таҳл.Сўров!$BD:$BD, Свод!EE$2)</f>
        <v>4</v>
      </c>
      <c r="EF7">
        <f>COUNTIFS(Ҳудуд.Таҳл.Сўров!$A:$A, Свод!$A7, Ҳудуд.Таҳл.Сўров!$BE:$BE, Свод!EF$2)</f>
        <v>3</v>
      </c>
      <c r="EG7">
        <f>COUNTIFS(Ҳудуд.Таҳл.Сўров!$A:$A, Свод!$A7, Ҳудуд.Таҳл.Сўров!$BE:$BE, Свод!EG$2)</f>
        <v>0</v>
      </c>
      <c r="EH7">
        <f>COUNTIFS(Ҳудуд.Таҳл.Сўров!$A:$A, Свод!$A7, Ҳудуд.Таҳл.Сўров!$BE:$BE, Свод!EH$2)</f>
        <v>7</v>
      </c>
      <c r="EI7">
        <f>COUNTIFS(Ҳудуд.Таҳл.Сўров!$A:$A, Свод!$A7, Ҳудуд.Таҳл.Сўров!$BE:$BE, Свод!EI$2)</f>
        <v>1</v>
      </c>
      <c r="EJ7">
        <f>COUNTIFS(Ҳудуд.Таҳл.Сўров!$A:$A, Свод!$A7, Ҳудуд.Таҳл.Сўров!$BF:$BF, Свод!EJ$2)</f>
        <v>0</v>
      </c>
      <c r="EK7">
        <f>COUNTIFS(Ҳудуд.Таҳл.Сўров!$A:$A, Свод!$A7, Ҳудуд.Таҳл.Сўров!$BF:$BF, Свод!EK$2)</f>
        <v>3</v>
      </c>
      <c r="EL7">
        <f>COUNTIFS(Ҳудуд.Таҳл.Сўров!$A:$A, Свод!$A7, Ҳудуд.Таҳл.Сўров!$BF:$BF, Свод!EL$2)</f>
        <v>4</v>
      </c>
      <c r="EM7">
        <f>COUNTIFS(Ҳудуд.Таҳл.Сўров!$A:$A, Свод!$A7, Ҳудуд.Таҳл.Сўров!$BF:$BF, Свод!EM$2)</f>
        <v>4</v>
      </c>
      <c r="EN7">
        <f>COUNTIFS(Ҳудуд.Таҳл.Сўров!$A:$A, Свод!$A7, Ҳудуд.Таҳл.Сўров!$BG:$BG, Свод!EN$2)</f>
        <v>1</v>
      </c>
      <c r="EO7">
        <f>COUNTIFS(Ҳудуд.Таҳл.Сўров!$A:$A, Свод!$A7, Ҳудуд.Таҳл.Сўров!$BG:$BG, Свод!EO$2)</f>
        <v>0</v>
      </c>
      <c r="EP7">
        <f>COUNTIFS(Ҳудуд.Таҳл.Сўров!$A:$A, Свод!$A7, Ҳудуд.Таҳл.Сўров!$BG:$BG, Свод!EP$2)</f>
        <v>2</v>
      </c>
      <c r="EQ7">
        <f>COUNTIFS(Ҳудуд.Таҳл.Сўров!$A:$A, Свод!$A7, Ҳудуд.Таҳл.Сўров!$BG:$BG, Свод!EQ$2)</f>
        <v>8</v>
      </c>
      <c r="ER7">
        <f>COUNTIFS(Ҳудуд.Таҳл.Сўров!$A:$A, Свод!$A7, Ҳудуд.Таҳл.Сўров!$BH:$BH, Свод!ER$2)</f>
        <v>0</v>
      </c>
      <c r="ES7">
        <f>COUNTIFS(Ҳудуд.Таҳл.Сўров!$A:$A, Свод!$A7, Ҳудуд.Таҳл.Сўров!$BH:$BH, Свод!ES$2)</f>
        <v>3</v>
      </c>
      <c r="ET7">
        <f>COUNTIFS(Ҳудуд.Таҳл.Сўров!$A:$A, Свод!$A7, Ҳудуд.Таҳл.Сўров!$BH:$BH, Свод!ET$2)</f>
        <v>3</v>
      </c>
      <c r="EU7">
        <f>COUNTIFS(Ҳудуд.Таҳл.Сўров!$A:$A, Свод!$A7, Ҳудуд.Таҳл.Сўров!$BH:$BH, Свод!EU$2)</f>
        <v>5</v>
      </c>
      <c r="EV7">
        <f>COUNTIFS(Ҳудуд.Таҳл.Сўров!$A:$A, Свод!$A7, Ҳудуд.Таҳл.Сўров!$BI:$BI, Свод!EV$2)</f>
        <v>1</v>
      </c>
      <c r="EW7">
        <f>COUNTIFS(Ҳудуд.Таҳл.Сўров!$A:$A, Свод!$A7, Ҳудуд.Таҳл.Сўров!$BI:$BI, Свод!EW$2)</f>
        <v>3</v>
      </c>
      <c r="EX7">
        <f>COUNTIFS(Ҳудуд.Таҳл.Сўров!$A:$A, Свод!$A7, Ҳудуд.Таҳл.Сўров!$BI:$BI, Свод!EX$2)</f>
        <v>4</v>
      </c>
      <c r="EY7">
        <f>COUNTIFS(Ҳудуд.Таҳл.Сўров!$A:$A, Свод!$A7, Ҳудуд.Таҳл.Сўров!$BI:$BI, Свод!EY$2)</f>
        <v>3</v>
      </c>
      <c r="EZ7">
        <f>COUNTIFS(Ҳудуд.Таҳл.Сўров!$A:$A, Свод!$A7, Ҳудуд.Таҳл.Сўров!$BJ:$BJ, Свод!EZ$2)</f>
        <v>2</v>
      </c>
      <c r="FA7">
        <f>COUNTIFS(Ҳудуд.Таҳл.Сўров!$A:$A, Свод!$A7, Ҳудуд.Таҳл.Сўров!$BJ:$BJ, Свод!FA$2)</f>
        <v>1</v>
      </c>
      <c r="FB7">
        <f>COUNTIFS(Ҳудуд.Таҳл.Сўров!$A:$A, Свод!$A7, Ҳудуд.Таҳл.Сўров!$BJ:$BJ, Свод!FB$2)</f>
        <v>8</v>
      </c>
      <c r="FC7">
        <f>COUNTIFS(Ҳудуд.Таҳл.Сўров!$A:$A, Свод!$A7, Ҳудуд.Таҳл.Сўров!$BJ:$BJ, Свод!FC$2)</f>
        <v>0</v>
      </c>
      <c r="FD7">
        <f>COUNTIFS(Ҳудуд.Таҳл.Сўров!$A:$A, Свод!$A7, Ҳудуд.Таҳл.Сўров!$BK:$BK, Свод!FD$2)</f>
        <v>2</v>
      </c>
      <c r="FE7">
        <f>COUNTIFS(Ҳудуд.Таҳл.Сўров!$A:$A, Свод!$A7, Ҳудуд.Таҳл.Сўров!$BK:$BK, Свод!FE$2)</f>
        <v>1</v>
      </c>
      <c r="FF7">
        <f>COUNTIFS(Ҳудуд.Таҳл.Сўров!$A:$A, Свод!$A7, Ҳудуд.Таҳл.Сўров!$BK:$BK, Свод!FF$2)</f>
        <v>6</v>
      </c>
      <c r="FG7">
        <f>COUNTIFS(Ҳудуд.Таҳл.Сўров!$A:$A, Свод!$A7, Ҳудуд.Таҳл.Сўров!$BK:$BK, Свод!FG$2)</f>
        <v>2</v>
      </c>
      <c r="FH7">
        <f>COUNTIFS(Ҳудуд.Таҳл.Сўров!$A:$A, Свод!$A7, Ҳудуд.Таҳл.Сўров!$BL:$BL, Свод!FH$2)</f>
        <v>3</v>
      </c>
      <c r="FI7">
        <f>COUNTIFS(Ҳудуд.Таҳл.Сўров!$A:$A, Свод!$A7, Ҳудуд.Таҳл.Сўров!$BL:$BL, Свод!FI$2)</f>
        <v>0</v>
      </c>
      <c r="FJ7">
        <f>COUNTIFS(Ҳудуд.Таҳл.Сўров!$A:$A, Свод!$A7, Ҳудуд.Таҳл.Сўров!$BL:$BL, Свод!FJ$2)</f>
        <v>6</v>
      </c>
      <c r="FK7">
        <f>COUNTIFS(Ҳудуд.Таҳл.Сўров!$A:$A, Свод!$A7, Ҳудуд.Таҳл.Сўров!$BL:$BL, Свод!FK$2)</f>
        <v>2</v>
      </c>
      <c r="FL7">
        <f>COUNTIFS(Ҳудуд.Таҳл.Сўров!$A:$A, Свод!$A7, Ҳудуд.Таҳл.Сўров!$BM:$BM, Свод!FL$2)</f>
        <v>1</v>
      </c>
      <c r="FM7">
        <f>COUNTIFS(Ҳудуд.Таҳл.Сўров!$A:$A, Свод!$A7, Ҳудуд.Таҳл.Сўров!$BM:$BM, Свод!FM$2)</f>
        <v>2</v>
      </c>
      <c r="FN7">
        <f>COUNTIFS(Ҳудуд.Таҳл.Сўров!$A:$A, Свод!$A7, Ҳудуд.Таҳл.Сўров!$BM:$BM, Свод!FN$2)</f>
        <v>4</v>
      </c>
      <c r="FO7">
        <f>COUNTIFS(Ҳудуд.Таҳл.Сўров!$A:$A, Свод!$A7, Ҳудуд.Таҳл.Сўров!$BM:$BM, Свод!FO$2)</f>
        <v>4</v>
      </c>
      <c r="FP7">
        <f>COUNTIFS(Ҳудуд.Таҳл.Сўров!$A:$A, Свод!$A7, Ҳудуд.Таҳл.Сўров!$BN:$BN, Свод!FP$2)</f>
        <v>1</v>
      </c>
      <c r="FQ7">
        <f>COUNTIFS(Ҳудуд.Таҳл.Сўров!$A:$A, Свод!$A7, Ҳудуд.Таҳл.Сўров!$BN:$BN, Свод!FQ$2)</f>
        <v>2</v>
      </c>
      <c r="FR7">
        <f>COUNTIFS(Ҳудуд.Таҳл.Сўров!$A:$A, Свод!$A7, Ҳудуд.Таҳл.Сўров!$BN:$BN, Свод!FR$2)</f>
        <v>3</v>
      </c>
      <c r="FS7">
        <f>COUNTIFS(Ҳудуд.Таҳл.Сўров!$A:$A, Свод!$A7, Ҳудуд.Таҳл.Сўров!$BN:$BN, Свод!FS$2)</f>
        <v>5</v>
      </c>
      <c r="FT7">
        <f>COUNTIFS(Ҳудуд.Таҳл.Сўров!$A:$A, Свод!$A7, Ҳудуд.Таҳл.Сўров!$BO:$BO, Свод!FT$2)</f>
        <v>0</v>
      </c>
      <c r="FU7">
        <f>COUNTIFS(Ҳудуд.Таҳл.Сўров!$A:$A, Свод!$A7, Ҳудуд.Таҳл.Сўров!$BO:$BO, Свод!FU$2)</f>
        <v>3</v>
      </c>
      <c r="FV7">
        <f>COUNTIFS(Ҳудуд.Таҳл.Сўров!$A:$A, Свод!$A7, Ҳудуд.Таҳл.Сўров!$BO:$BO, Свод!FV$2)</f>
        <v>2</v>
      </c>
      <c r="FW7">
        <f>COUNTIFS(Ҳудуд.Таҳл.Сўров!$A:$A, Свод!$A7, Ҳудуд.Таҳл.Сўров!$BO:$BO, Свод!FW$2)</f>
        <v>6</v>
      </c>
      <c r="FX7">
        <f>COUNTIFS(Ҳудуд.Таҳл.Сўров!$A:$A, Свод!$A7, Ҳудуд.Таҳл.Сўров!$BP:$BP, Свод!FX$2)</f>
        <v>0</v>
      </c>
      <c r="FY7">
        <f>COUNTIFS(Ҳудуд.Таҳл.Сўров!$A:$A, Свод!$A7, Ҳудуд.Таҳл.Сўров!$BP:$BP, Свод!FY$2)</f>
        <v>6</v>
      </c>
      <c r="FZ7">
        <f>COUNTIFS(Ҳудуд.Таҳл.Сўров!$A:$A, Свод!$A7, Ҳудуд.Таҳл.Сўров!$BP:$BP, Свод!FZ$2)</f>
        <v>1</v>
      </c>
      <c r="GA7">
        <f>COUNTIFS(Ҳудуд.Таҳл.Сўров!$A:$A, Свод!$A7, Ҳудуд.Таҳл.Сўров!$BP:$BP, Свод!GA$2)</f>
        <v>4</v>
      </c>
      <c r="GB7">
        <f>COUNTIFS(Ҳудуд.Таҳл.Сўров!$A:$A, Свод!$A7, Ҳудуд.Таҳл.Сўров!$BQ:$BQ, Свод!GB$2)</f>
        <v>0</v>
      </c>
      <c r="GC7">
        <f>COUNTIFS(Ҳудуд.Таҳл.Сўров!$A:$A, Свод!$A7, Ҳудуд.Таҳл.Сўров!$BQ:$BQ, Свод!GC$2)</f>
        <v>4</v>
      </c>
      <c r="GD7">
        <f>COUNTIFS(Ҳудуд.Таҳл.Сўров!$A:$A, Свод!$A7, Ҳудуд.Таҳл.Сўров!$BQ:$BQ, Свод!GD$2)</f>
        <v>4</v>
      </c>
      <c r="GE7">
        <f>COUNTIFS(Ҳудуд.Таҳл.Сўров!$A:$A, Свод!$A7, Ҳудуд.Таҳл.Сўров!$BQ:$BQ, Свод!GE$2)</f>
        <v>3</v>
      </c>
      <c r="GF7">
        <f>COUNTIFS(Ҳудуд.Таҳл.Сўров!$A:$A, Свод!$A7, Ҳудуд.Таҳл.Сўров!$BR:$BR, Свод!GF$2)</f>
        <v>4</v>
      </c>
      <c r="GG7">
        <f>COUNTIFS(Ҳудуд.Таҳл.Сўров!$A:$A, Свод!$A7, Ҳудуд.Таҳл.Сўров!$BR:$BR, Свод!GG$2)</f>
        <v>3</v>
      </c>
      <c r="GH7">
        <f>COUNTIFS(Ҳудуд.Таҳл.Сўров!$A:$A, Свод!$A7, Ҳудуд.Таҳл.Сўров!$BR:$BR, Свод!GH$2)</f>
        <v>3</v>
      </c>
      <c r="GI7">
        <f>COUNTIFS(Ҳудуд.Таҳл.Сўров!$A:$A, Свод!$A7, Ҳудуд.Таҳл.Сўров!$BR:$BR, Свод!GI$2)</f>
        <v>1</v>
      </c>
      <c r="GJ7">
        <f>COUNTIFS(Ҳудуд.Таҳл.Сўров!$A:$A, Свод!$A7, Ҳудуд.Таҳл.Сўров!$BS:$BS, Свод!GJ$2)</f>
        <v>1</v>
      </c>
      <c r="GK7">
        <f>COUNTIFS(Ҳудуд.Таҳл.Сўров!$A:$A, Свод!$A7, Ҳудуд.Таҳл.Сўров!$BS:$BS, Свод!GK$2)</f>
        <v>1</v>
      </c>
      <c r="GL7">
        <f>COUNTIFS(Ҳудуд.Таҳл.Сўров!$A:$A, Свод!$A7, Ҳудуд.Таҳл.Сўров!$BS:$BS, Свод!GL$2)</f>
        <v>7</v>
      </c>
      <c r="GM7">
        <f>COUNTIFS(Ҳудуд.Таҳл.Сўров!$A:$A, Свод!$A7, Ҳудуд.Таҳл.Сўров!$BS:$BS, Свод!GM$2)</f>
        <v>2</v>
      </c>
      <c r="GN7">
        <f>COUNTIFS(Ҳудуд.Таҳл.Сўров!$A:$A, Свод!$A7, Ҳудуд.Таҳл.Сўров!$BT:$BT, Свод!GN$2)</f>
        <v>1</v>
      </c>
      <c r="GO7">
        <f>COUNTIFS(Ҳудуд.Таҳл.Сўров!$A:$A, Свод!$A7, Ҳудуд.Таҳл.Сўров!$BT:$BT, Свод!GO$2)</f>
        <v>4</v>
      </c>
      <c r="GP7">
        <f>COUNTIFS(Ҳудуд.Таҳл.Сўров!$A:$A, Свод!$A7, Ҳудуд.Таҳл.Сўров!$BT:$BT, Свод!GP$2)</f>
        <v>1</v>
      </c>
      <c r="GQ7">
        <f>COUNTIFS(Ҳудуд.Таҳл.Сўров!$A:$A, Свод!$A7, Ҳудуд.Таҳл.Сўров!$BT:$BT, Свод!GQ$2)</f>
        <v>5</v>
      </c>
      <c r="GR7">
        <f>COUNTIFS(Ҳудуд.Таҳл.Сўров!$A:$A, Свод!$A7, Ҳудуд.Таҳл.Сўров!$BU:$BU, Свод!GR$2)</f>
        <v>2</v>
      </c>
      <c r="GS7">
        <f>COUNTIFS(Ҳудуд.Таҳл.Сўров!$A:$A, Свод!$A7, Ҳудуд.Таҳл.Сўров!$BU:$BU, Свод!GS$2)</f>
        <v>1</v>
      </c>
      <c r="GT7">
        <f>COUNTIFS(Ҳудуд.Таҳл.Сўров!$A:$A, Свод!$A7, Ҳудуд.Таҳл.Сўров!$BU:$BU, Свод!GT$2)</f>
        <v>5</v>
      </c>
      <c r="GU7">
        <f>COUNTIFS(Ҳудуд.Таҳл.Сўров!$A:$A, Свод!$A7, Ҳудуд.Таҳл.Сўров!$BU:$BU, Свод!GU$2)</f>
        <v>3</v>
      </c>
      <c r="GV7">
        <f>COUNTIFS(Ҳудуд.Таҳл.Сўров!$A:$A, Свод!$A7, Ҳудуд.Таҳл.Сўров!$BV:$BV, Свод!GV$2)</f>
        <v>0</v>
      </c>
      <c r="GW7">
        <f>COUNTIFS(Ҳудуд.Таҳл.Сўров!$A:$A, Свод!$A7, Ҳудуд.Таҳл.Сўров!$BV:$BV, Свод!GW$2)</f>
        <v>1</v>
      </c>
      <c r="GX7">
        <f>COUNTIFS(Ҳудуд.Таҳл.Сўров!$A:$A, Свод!$A7, Ҳудуд.Таҳл.Сўров!$BV:$BV, Свод!GX$2)</f>
        <v>1</v>
      </c>
      <c r="GY7">
        <f>COUNTIFS(Ҳудуд.Таҳл.Сўров!$A:$A, Свод!$A7, Ҳудуд.Таҳл.Сўров!$BV:$BV, Свод!GY$2)</f>
        <v>9</v>
      </c>
      <c r="GZ7">
        <f>COUNTIFS(Ҳудуд.Таҳл.Сўров!$A:$A, Свод!$A7, Ҳудуд.Таҳл.Сўров!$BW:$BW, Свод!GZ$2)</f>
        <v>1</v>
      </c>
      <c r="HA7">
        <f>COUNTIFS(Ҳудуд.Таҳл.Сўров!$A:$A, Свод!$A7, Ҳудуд.Таҳл.Сўров!$BW:$BW, Свод!HA$2)</f>
        <v>1</v>
      </c>
      <c r="HB7">
        <f>COUNTIFS(Ҳудуд.Таҳл.Сўров!$A:$A, Свод!$A7, Ҳудуд.Таҳл.Сўров!$BW:$BW, Свод!HB$2)</f>
        <v>5</v>
      </c>
      <c r="HC7">
        <f>COUNTIFS(Ҳудуд.Таҳл.Сўров!$A:$A, Свод!$A7, Ҳудуд.Таҳл.Сўров!$BW:$BW, Свод!HC$2)</f>
        <v>4</v>
      </c>
      <c r="HD7">
        <f>COUNTIFS(Ҳудуд.Таҳл.Сўров!$A:$A, Свод!$A7, Ҳудуд.Таҳл.Сўров!$BX:$BX, Свод!HD$2)</f>
        <v>1</v>
      </c>
      <c r="HE7">
        <f>COUNTIFS(Ҳудуд.Таҳл.Сўров!$A:$A, Свод!$A7, Ҳудуд.Таҳл.Сўров!$BX:$BX, Свод!HE$2)</f>
        <v>2</v>
      </c>
      <c r="HF7">
        <f>COUNTIFS(Ҳудуд.Таҳл.Сўров!$A:$A, Свод!$A7, Ҳудуд.Таҳл.Сўров!$BX:$BX, Свод!HF$2)</f>
        <v>7</v>
      </c>
      <c r="HG7">
        <f>COUNTIFS(Ҳудуд.Таҳл.Сўров!$A:$A, Свод!$A7, Ҳудуд.Таҳл.Сўров!$BX:$BX, Свод!HG$2)</f>
        <v>1</v>
      </c>
      <c r="HH7">
        <f>COUNTIFS(Ҳудуд.Таҳл.Сўров!$A:$A, Свод!$A7, Ҳудуд.Таҳл.Сўров!$BY:$BY, Свод!HH$2)</f>
        <v>3</v>
      </c>
      <c r="HI7">
        <f>COUNTIFS(Ҳудуд.Таҳл.Сўров!$A:$A, Свод!$A7, Ҳудуд.Таҳл.Сўров!$BY:$BY, Свод!HI$2)</f>
        <v>1</v>
      </c>
      <c r="HJ7">
        <f>COUNTIFS(Ҳудуд.Таҳл.Сўров!$A:$A, Свод!$A7, Ҳудуд.Таҳл.Сўров!$BY:$BY, Свод!HJ$2)</f>
        <v>5</v>
      </c>
      <c r="HK7">
        <f>COUNTIFS(Ҳудуд.Таҳл.Сўров!$A:$A, Свод!$A7, Ҳудуд.Таҳл.Сўров!$BY:$BY, Свод!HK$2)</f>
        <v>2</v>
      </c>
      <c r="HL7">
        <f>COUNTIFS(Ҳудуд.Таҳл.Сўров!$A:$A, Свод!$A7, Ҳудуд.Таҳл.Сўров!$BZ:$BZ, Свод!HL$2)</f>
        <v>0</v>
      </c>
      <c r="HM7">
        <f>COUNTIFS(Ҳудуд.Таҳл.Сўров!$A:$A, Свод!$A7, Ҳудуд.Таҳл.Сўров!$BZ:$BZ, Свод!HM$2)</f>
        <v>2</v>
      </c>
      <c r="HN7">
        <f>COUNTIFS(Ҳудуд.Таҳл.Сўров!$A:$A, Свод!$A7, Ҳудуд.Таҳл.Сўров!$BZ:$BZ, Свод!HN$2)</f>
        <v>3</v>
      </c>
      <c r="HO7">
        <f>COUNTIFS(Ҳудуд.Таҳл.Сўров!$A:$A, Свод!$A7, Ҳудуд.Таҳл.Сўров!$BZ:$BZ, Свод!HO$2)</f>
        <v>6</v>
      </c>
      <c r="HP7">
        <f>COUNTIFS(Ҳудуд.Таҳл.Сўров!$A:$A, Свод!$A7, Ҳудуд.Таҳл.Сўров!$CA:$CA, Свод!HP$2)</f>
        <v>3</v>
      </c>
      <c r="HQ7">
        <f>COUNTIFS(Ҳудуд.Таҳл.Сўров!$A:$A, Свод!$A7, Ҳудуд.Таҳл.Сўров!$CA:$CA, Свод!HQ$2)</f>
        <v>1</v>
      </c>
      <c r="HR7">
        <f>COUNTIFS(Ҳудуд.Таҳл.Сўров!$A:$A, Свод!$A7, Ҳудуд.Таҳл.Сўров!$CA:$CA, Свод!HR$2)</f>
        <v>5</v>
      </c>
      <c r="HS7">
        <f>COUNTIFS(Ҳудуд.Таҳл.Сўров!$A:$A, Свод!$A7, Ҳудуд.Таҳл.Сўров!$CA:$CA, Свод!HS$2)</f>
        <v>2</v>
      </c>
      <c r="HT7">
        <f>COUNTIFS(Ҳудуд.Таҳл.Сўров!$A:$A, Свод!$A7, Ҳудуд.Таҳл.Сўров!$CB:$CB, Свод!HT$2)</f>
        <v>1</v>
      </c>
      <c r="HU7">
        <f>COUNTIFS(Ҳудуд.Таҳл.Сўров!$A:$A, Свод!$A7, Ҳудуд.Таҳл.Сўров!$CB:$CB, Свод!HU$2)</f>
        <v>2</v>
      </c>
      <c r="HV7">
        <f>COUNTIFS(Ҳудуд.Таҳл.Сўров!$A:$A, Свод!$A7, Ҳудуд.Таҳл.Сўров!$CB:$CB, Свод!HV$2)</f>
        <v>4</v>
      </c>
      <c r="HW7">
        <f>COUNTIFS(Ҳудуд.Таҳл.Сўров!$A:$A, Свод!$A7, Ҳудуд.Таҳл.Сўров!$CB:$CB, Свод!HW$2)</f>
        <v>4</v>
      </c>
      <c r="HX7">
        <f>COUNTIFS(Ҳудуд.Таҳл.Сўров!$A:$A, Свод!$A7, Ҳудуд.Таҳл.Сўров!$CC:$CC, Свод!HX$2)</f>
        <v>2</v>
      </c>
      <c r="HY7">
        <f>COUNTIFS(Ҳудуд.Таҳл.Сўров!$A:$A, Свод!$A7, Ҳудуд.Таҳл.Сўров!$CC:$CC, Свод!HY$2)</f>
        <v>1</v>
      </c>
      <c r="HZ7">
        <f>COUNTIFS(Ҳудуд.Таҳл.Сўров!$A:$A, Свод!$A7, Ҳудуд.Таҳл.Сўров!$CC:$CC, Свод!HZ$2)</f>
        <v>5</v>
      </c>
      <c r="IA7">
        <f>COUNTIFS(Ҳудуд.Таҳл.Сўров!$A:$A, Свод!$A7, Ҳудуд.Таҳл.Сўров!$CC:$CC, Свод!IA$2)</f>
        <v>3</v>
      </c>
      <c r="IB7">
        <f>COUNTIFS(Ҳудуд.Таҳл.Сўров!$A:$A, Свод!$A7, Ҳудуд.Таҳл.Сўров!$CD:$CD, Свод!IB$2)</f>
        <v>1</v>
      </c>
      <c r="IC7">
        <f>COUNTIFS(Ҳудуд.Таҳл.Сўров!$A:$A, Свод!$A7, Ҳудуд.Таҳл.Сўров!$CD:$CD, Свод!IC$2)</f>
        <v>1</v>
      </c>
      <c r="ID7">
        <f>COUNTIFS(Ҳудуд.Таҳл.Сўров!$A:$A, Свод!$A7, Ҳудуд.Таҳл.Сўров!$CD:$CD, Свод!ID$2)</f>
        <v>8</v>
      </c>
      <c r="IE7">
        <f>COUNTIFS(Ҳудуд.Таҳл.Сўров!$A:$A, Свод!$A7, Ҳудуд.Таҳл.Сўров!$CD:$CD, Свод!IE$2)</f>
        <v>1</v>
      </c>
      <c r="IF7">
        <f>COUNTIFS(Ҳудуд.Таҳл.Сўров!$A:$A, Свод!$A7, Ҳудуд.Таҳл.Сўров!$CE:$CE, Свод!IF$2)</f>
        <v>1</v>
      </c>
      <c r="IG7">
        <f>COUNTIFS(Ҳудуд.Таҳл.Сўров!$A:$A, Свод!$A7, Ҳудуд.Таҳл.Сўров!$CE:$CE, Свод!IG$2)</f>
        <v>1</v>
      </c>
      <c r="IH7">
        <f>COUNTIFS(Ҳудуд.Таҳл.Сўров!$A:$A, Свод!$A7, Ҳудуд.Таҳл.Сўров!$CE:$CE, Свод!IH$2)</f>
        <v>4</v>
      </c>
      <c r="II7">
        <f>COUNTIFS(Ҳудуд.Таҳл.Сўров!$A:$A, Свод!$A7, Ҳудуд.Таҳл.Сўров!$CE:$CE, Свод!II$2)</f>
        <v>5</v>
      </c>
      <c r="IJ7">
        <f>COUNTIFS(Ҳудуд.Таҳл.Сўров!$A:$A, Свод!$A7, Ҳудуд.Таҳл.Сўров!$CF:$CF, Свод!IJ$2)</f>
        <v>0</v>
      </c>
      <c r="IK7">
        <f>COUNTIFS(Ҳудуд.Таҳл.Сўров!$A:$A, Свод!$A7, Ҳудуд.Таҳл.Сўров!$CF:$CF, Свод!IK$2)</f>
        <v>2</v>
      </c>
      <c r="IL7">
        <f>COUNTIFS(Ҳудуд.Таҳл.Сўров!$A:$A, Свод!$A7, Ҳудуд.Таҳл.Сўров!$CF:$CF, Свод!IL$2)</f>
        <v>2</v>
      </c>
      <c r="IM7">
        <f>COUNTIFS(Ҳудуд.Таҳл.Сўров!$A:$A, Свод!$A7, Ҳудуд.Таҳл.Сўров!$CF:$CF, Свод!IM$2)</f>
        <v>7</v>
      </c>
      <c r="IN7">
        <f>COUNTIFS(Ҳудуд.Таҳл.Сўров!$A:$A, Свод!$A7, Ҳудуд.Таҳл.Сўров!$CG:$CG, Свод!IN$2)</f>
        <v>2</v>
      </c>
      <c r="IO7">
        <f>COUNTIFS(Ҳудуд.Таҳл.Сўров!$A:$A, Свод!$A7, Ҳудуд.Таҳл.Сўров!$CG:$CG, Свод!IO$2)</f>
        <v>1</v>
      </c>
      <c r="IP7">
        <f>COUNTIFS(Ҳудуд.Таҳл.Сўров!$A:$A, Свод!$A7, Ҳудуд.Таҳл.Сўров!$CG:$CG, Свод!IP$2)</f>
        <v>6</v>
      </c>
      <c r="IQ7">
        <f>COUNTIFS(Ҳудуд.Таҳл.Сўров!$A:$A, Свод!$A7, Ҳудуд.Таҳл.Сўров!$CG:$CG, Свод!IQ$2)</f>
        <v>2</v>
      </c>
      <c r="IR7">
        <f>COUNTIFS(Ҳудуд.Таҳл.Сўров!$A:$A, Свод!$A7, Ҳудуд.Таҳл.Сўров!$CH:$CH, Свод!IR$2)</f>
        <v>1</v>
      </c>
      <c r="IS7">
        <f>COUNTIFS(Ҳудуд.Таҳл.Сўров!$A:$A, Свод!$A7, Ҳудуд.Таҳл.Сўров!$CH:$CH, Свод!IS$2)</f>
        <v>3</v>
      </c>
      <c r="IT7">
        <f>COUNTIFS(Ҳудуд.Таҳл.Сўров!$A:$A, Свод!$A7, Ҳудуд.Таҳл.Сўров!$CH:$CH, Свод!IT$2)</f>
        <v>2</v>
      </c>
      <c r="IU7">
        <f>COUNTIFS(Ҳудуд.Таҳл.Сўров!$A:$A, Свод!$A7, Ҳудуд.Таҳл.Сўров!$CH:$CH, Свод!IU$2)</f>
        <v>5</v>
      </c>
      <c r="IV7">
        <f>COUNTIFS(Ҳудуд.Таҳл.Сўров!$A:$A, Свод!$A7, Ҳудуд.Таҳл.Сўров!$CI:$CI, Свод!IV$2)</f>
        <v>1</v>
      </c>
      <c r="IW7">
        <f>COUNTIFS(Ҳудуд.Таҳл.Сўров!$A:$A, Свод!$A7, Ҳудуд.Таҳл.Сўров!$CI:$CI, Свод!IW$2)</f>
        <v>0</v>
      </c>
      <c r="IX7">
        <f>COUNTIFS(Ҳудуд.Таҳл.Сўров!$A:$A, Свод!$A7, Ҳудуд.Таҳл.Сўров!$CI:$CI, Свод!IX$2)</f>
        <v>8</v>
      </c>
      <c r="IY7">
        <f>COUNTIFS(Ҳудуд.Таҳл.Сўров!$A:$A, Свод!$A7, Ҳудуд.Таҳл.Сўров!$CI:$CI, Свод!IY$2)</f>
        <v>2</v>
      </c>
      <c r="IZ7">
        <f>COUNTIFS(Ҳудуд.Таҳл.Сўров!$A:$A, Свод!$A7, Ҳудуд.Таҳл.Сўров!$CJ:$CJ, Свод!IZ$2)</f>
        <v>2</v>
      </c>
      <c r="JA7">
        <f>COUNTIFS(Ҳудуд.Таҳл.Сўров!$A:$A, Свод!$A7, Ҳудуд.Таҳл.Сўров!$CJ:$CJ, Свод!JA$2)</f>
        <v>1</v>
      </c>
      <c r="JB7">
        <f>COUNTIFS(Ҳудуд.Таҳл.Сўров!$A:$A, Свод!$A7, Ҳудуд.Таҳл.Сўров!$CJ:$CJ, Свод!JB$2)</f>
        <v>6</v>
      </c>
      <c r="JC7">
        <f>COUNTIFS(Ҳудуд.Таҳл.Сўров!$A:$A, Свод!$A7, Ҳудуд.Таҳл.Сўров!$CJ:$CJ, Свод!JC$2)</f>
        <v>2</v>
      </c>
      <c r="JD7">
        <f>COUNTIFS(Ҳудуд.Таҳл.Сўров!$A:$A, Свод!$A7, Ҳудуд.Таҳл.Сўров!$CK:$CK, Свод!JD$2)</f>
        <v>3</v>
      </c>
      <c r="JE7">
        <f>COUNTIFS(Ҳудуд.Таҳл.Сўров!$A:$A, Свод!$A7, Ҳудуд.Таҳл.Сўров!$CK:$CK, Свод!JE$2)</f>
        <v>0</v>
      </c>
      <c r="JF7">
        <f>COUNTIFS(Ҳудуд.Таҳл.Сўров!$A:$A, Свод!$A7, Ҳудуд.Таҳл.Сўров!$CK:$CK, Свод!JF$2)</f>
        <v>6</v>
      </c>
      <c r="JG7">
        <f>COUNTIFS(Ҳудуд.Таҳл.Сўров!$A:$A, Свод!$A7, Ҳудуд.Таҳл.Сўров!$CK:$CK, Свод!JG$2)</f>
        <v>2</v>
      </c>
      <c r="JH7">
        <f>COUNTIFS(Ҳудуд.Таҳл.Сўров!$A:$A, Свод!$A7, Ҳудуд.Таҳл.Сўров!$CL:$CL, Свод!JH$2)</f>
        <v>0</v>
      </c>
      <c r="JI7">
        <f>COUNTIFS(Ҳудуд.Таҳл.Сўров!$A:$A, Свод!$A7, Ҳудуд.Таҳл.Сўров!$CL:$CL, Свод!JI$2)</f>
        <v>3</v>
      </c>
      <c r="JJ7">
        <f>COUNTIFS(Ҳудуд.Таҳл.Сўров!$A:$A, Свод!$A7, Ҳудуд.Таҳл.Сўров!$CL:$CL, Свод!JJ$2)</f>
        <v>3</v>
      </c>
      <c r="JK7">
        <f>COUNTIFS(Ҳудуд.Таҳл.Сўров!$A:$A, Свод!$A7, Ҳудуд.Таҳл.Сўров!$CL:$CL, Свод!JK$2)</f>
        <v>5</v>
      </c>
      <c r="JL7">
        <f>COUNTIFS(Ҳудуд.Таҳл.Сўров!$A:$A, Свод!$A7, Ҳудуд.Таҳл.Сўров!$CM:$CM, Свод!JL$2)</f>
        <v>3</v>
      </c>
      <c r="JM7">
        <f>COUNTIFS(Ҳудуд.Таҳл.Сўров!$A:$A, Свод!$A7, Ҳудуд.Таҳл.Сўров!$CM:$CM, Свод!JM$2)</f>
        <v>1</v>
      </c>
      <c r="JN7">
        <f>COUNTIFS(Ҳудуд.Таҳл.Сўров!$A:$A, Свод!$A7, Ҳудуд.Таҳл.Сўров!$CM:$CM, Свод!JN$2)</f>
        <v>6</v>
      </c>
      <c r="JO7">
        <f>COUNTIFS(Ҳудуд.Таҳл.Сўров!$A:$A, Свод!$A7, Ҳудуд.Таҳл.Сўров!$CM:$CM, Свод!JO$2)</f>
        <v>1</v>
      </c>
      <c r="JP7">
        <f>COUNTIFS(Ҳудуд.Таҳл.Сўров!$A:$A, Свод!$A7, Ҳудуд.Таҳл.Сўров!$CN:$CN, Свод!JP$2)</f>
        <v>1</v>
      </c>
      <c r="JQ7">
        <f>COUNTIFS(Ҳудуд.Таҳл.Сўров!$A:$A, Свод!$A7, Ҳудуд.Таҳл.Сўров!$CN:$CN, Свод!JQ$2)</f>
        <v>1</v>
      </c>
      <c r="JR7">
        <f>COUNTIFS(Ҳудуд.Таҳл.Сўров!$A:$A, Свод!$A7, Ҳудуд.Таҳл.Сўров!$CN:$CN, Свод!JR$2)</f>
        <v>7</v>
      </c>
      <c r="JS7">
        <f>COUNTIFS(Ҳудуд.Таҳл.Сўров!$A:$A, Свод!$A7, Ҳудуд.Таҳл.Сўров!$CN:$CN, Свод!JS$2)</f>
        <v>2</v>
      </c>
      <c r="JT7">
        <f>COUNTIFS(Ҳудуд.Таҳл.Сўров!$A:$A, Свод!$A7, Ҳудуд.Таҳл.Сўров!$CO:$CO, Свод!JT$2)</f>
        <v>0</v>
      </c>
      <c r="JU7">
        <f>COUNTIFS(Ҳудуд.Таҳл.Сўров!$A:$A, Свод!$A7, Ҳудуд.Таҳл.Сўров!$CO:$CO, Свод!JU$2)</f>
        <v>2</v>
      </c>
      <c r="JV7">
        <f>COUNTIFS(Ҳудуд.Таҳл.Сўров!$A:$A, Свод!$A7, Ҳудуд.Таҳл.Сўров!$CO:$CO, Свод!JV$2)</f>
        <v>5</v>
      </c>
      <c r="JW7">
        <f>COUNTIFS(Ҳудуд.Таҳл.Сўров!$A:$A, Свод!$A7, Ҳудуд.Таҳл.Сўров!$CO:$CO, Свод!JW$2)</f>
        <v>4</v>
      </c>
      <c r="JX7">
        <f>COUNTIFS(Ҳудуд.Таҳл.Сўров!$A:$A, Свод!$A7, Ҳудуд.Таҳл.Сўров!$CP:$CP, Свод!JX$2)</f>
        <v>1</v>
      </c>
      <c r="JY7">
        <f>COUNTIFS(Ҳудуд.Таҳл.Сўров!$A:$A, Свод!$A7, Ҳудуд.Таҳл.Сўров!$CP:$CP, Свод!JY$2)</f>
        <v>2</v>
      </c>
      <c r="JZ7">
        <f>COUNTIFS(Ҳудуд.Таҳл.Сўров!$A:$A, Свод!$A7, Ҳудуд.Таҳл.Сўров!$CP:$CP, Свод!JZ$2)</f>
        <v>1</v>
      </c>
      <c r="KA7">
        <f>COUNTIFS(Ҳудуд.Таҳл.Сўров!$A:$A, Свод!$A7, Ҳудуд.Таҳл.Сўров!$CP:$CP, Свод!KA$2)</f>
        <v>7</v>
      </c>
      <c r="KB7">
        <f>COUNTIFS(Ҳудуд.Таҳл.Сўров!$A:$A, Свод!$A7, Ҳудуд.Таҳл.Сўров!$CQ:$CQ, Свод!KB$2)</f>
        <v>0</v>
      </c>
      <c r="KC7">
        <f>COUNTIFS(Ҳудуд.Таҳл.Сўров!$A:$A, Свод!$A7, Ҳудуд.Таҳл.Сўров!$CQ:$CQ, Свод!KC$2)</f>
        <v>4</v>
      </c>
      <c r="KD7">
        <f>COUNTIFS(Ҳудуд.Таҳл.Сўров!$A:$A, Свод!$A7, Ҳудуд.Таҳл.Сўров!$CQ:$CQ, Свод!KD$2)</f>
        <v>1</v>
      </c>
      <c r="KE7">
        <f>COUNTIFS(Ҳудуд.Таҳл.Сўров!$A:$A, Свод!$A7, Ҳудуд.Таҳл.Сўров!$CQ:$CQ, Свод!KE$2)</f>
        <v>6</v>
      </c>
      <c r="KF7">
        <f>COUNTIFS(Ҳудуд.Таҳл.Сўров!$A:$A, Свод!$A7, Ҳудуд.Таҳл.Сўров!$CR:$CR, Свод!KF$2)</f>
        <v>1</v>
      </c>
      <c r="KG7">
        <f>COUNTIFS(Ҳудуд.Таҳл.Сўров!$A:$A, Свод!$A7, Ҳудуд.Таҳл.Сўров!$CR:$CR, Свод!KG$2)</f>
        <v>1</v>
      </c>
      <c r="KH7">
        <f>COUNTIFS(Ҳудуд.Таҳл.Сўров!$A:$A, Свод!$A7, Ҳудуд.Таҳл.Сўров!$CR:$CR, Свод!KH$2)</f>
        <v>7</v>
      </c>
      <c r="KI7">
        <f>COUNTIFS(Ҳудуд.Таҳл.Сўров!$A:$A, Свод!$A7, Ҳудуд.Таҳл.Сўров!$CR:$CR, Свод!KI$2)</f>
        <v>2</v>
      </c>
      <c r="KJ7">
        <f>COUNTIFS(Ҳудуд.Таҳл.Сўров!$A:$A, Свод!$A7, Ҳудуд.Таҳл.Сўров!$CS:$CS, Свод!KJ$2)</f>
        <v>1</v>
      </c>
      <c r="KK7">
        <f>COUNTIFS(Ҳудуд.Таҳл.Сўров!$A:$A, Свод!$A7, Ҳудуд.Таҳл.Сўров!$CS:$CS, Свод!KK$2)</f>
        <v>1</v>
      </c>
      <c r="KL7">
        <f>COUNTIFS(Ҳудуд.Таҳл.Сўров!$A:$A, Свод!$A7, Ҳудуд.Таҳл.Сўров!$CS:$CS, Свод!KL$2)</f>
        <v>5</v>
      </c>
      <c r="KM7">
        <f>COUNTIFS(Ҳудуд.Таҳл.Сўров!$A:$A, Свод!$A7, Ҳудуд.Таҳл.Сўров!$CS:$CS, Свод!KM$2)</f>
        <v>4</v>
      </c>
      <c r="KN7">
        <f>COUNTIFS(Ҳудуд.Таҳл.Сўров!$A:$A, Свод!$A7, Ҳудуд.Таҳл.Сўров!$CT:$CT, Свод!KN$2)</f>
        <v>0</v>
      </c>
      <c r="KO7">
        <f>COUNTIFS(Ҳудуд.Таҳл.Сўров!$A:$A, Свод!$A7, Ҳудуд.Таҳл.Сўров!$CT:$CT, Свод!KO$2)</f>
        <v>3</v>
      </c>
      <c r="KP7">
        <f>COUNTIFS(Ҳудуд.Таҳл.Сўров!$A:$A, Свод!$A7, Ҳудуд.Таҳл.Сўров!$CT:$CT, Свод!KP$2)</f>
        <v>2</v>
      </c>
      <c r="KQ7">
        <f>COUNTIFS(Ҳудуд.Таҳл.Сўров!$A:$A, Свод!$A7, Ҳудуд.Таҳл.Сўров!$CT:$CT, Свод!KQ$2)</f>
        <v>6</v>
      </c>
      <c r="KR7">
        <f>COUNTIFS(Ҳудуд.Таҳл.Сўров!$A:$A, Свод!$A7, Ҳудуд.Таҳл.Сўров!$CU:$CU, Свод!KR$2)</f>
        <v>3</v>
      </c>
      <c r="KS7">
        <f>COUNTIFS(Ҳудуд.Таҳл.Сўров!$A:$A, Свод!$A7, Ҳудуд.Таҳл.Сўров!$CU:$CU, Свод!KS$2)</f>
        <v>1</v>
      </c>
      <c r="KT7">
        <f>COUNTIFS(Ҳудуд.Таҳл.Сўров!$A:$A, Свод!$A7, Ҳудуд.Таҳл.Сўров!$CU:$CU, Свод!KT$2)</f>
        <v>6</v>
      </c>
      <c r="KU7">
        <f>COUNTIFS(Ҳудуд.Таҳл.Сўров!$A:$A, Свод!$A7, Ҳудуд.Таҳл.Сўров!$CU:$CU, Свод!KU$2)</f>
        <v>1</v>
      </c>
      <c r="KV7">
        <f>COUNTIFS(Ҳудуд.Таҳл.Сўров!$A:$A, Свод!$A7, Ҳудуд.Таҳл.Сўров!$CV:$CV, Свод!KV$2)</f>
        <v>1</v>
      </c>
      <c r="KW7">
        <f>COUNTIFS(Ҳудуд.Таҳл.Сўров!$A:$A, Свод!$A7, Ҳудуд.Таҳл.Сўров!$CV:$CV, Свод!KW$2)</f>
        <v>3</v>
      </c>
      <c r="KX7">
        <f>COUNTIFS(Ҳудуд.Таҳл.Сўров!$A:$A, Свод!$A7, Ҳудуд.Таҳл.Сўров!$CV:$CV, Свод!KX$2)</f>
        <v>1</v>
      </c>
      <c r="KY7">
        <f>COUNTIFS(Ҳудуд.Таҳл.Сўров!$A:$A, Свод!$A7, Ҳудуд.Таҳл.Сўров!$CV:$CV, Свод!KY$2)</f>
        <v>6</v>
      </c>
      <c r="KZ7">
        <f>COUNTIFS(Ҳудуд.Таҳл.Сўров!$A:$A, Свод!$A7, Ҳудуд.Таҳл.Сўров!$CW:$CW, Свод!KZ$2)</f>
        <v>0</v>
      </c>
      <c r="LA7">
        <f>COUNTIFS(Ҳудуд.Таҳл.Сўров!$A:$A, Свод!$A7, Ҳудуд.Таҳл.Сўров!$CW:$CW, Свод!LA$2)</f>
        <v>2</v>
      </c>
      <c r="LB7">
        <f>COUNTIFS(Ҳудуд.Таҳл.Сўров!$A:$A, Свод!$A7, Ҳудуд.Таҳл.Сўров!$CW:$CW, Свод!LB$2)</f>
        <v>3</v>
      </c>
      <c r="LC7">
        <f>COUNTIFS(Ҳудуд.Таҳл.Сўров!$A:$A, Свод!$A7, Ҳудуд.Таҳл.Сўров!$CW:$CW, Свод!LC$2)</f>
        <v>6</v>
      </c>
      <c r="LD7">
        <f>COUNTIFS(Ҳудуд.Таҳл.Сўров!$A:$A, Свод!$A7, Ҳудуд.Таҳл.Сўров!$CX:$CX, Свод!LD$2)</f>
        <v>3</v>
      </c>
      <c r="LE7">
        <f>COUNTIFS(Ҳудуд.Таҳл.Сўров!$A:$A, Свод!$A7, Ҳудуд.Таҳл.Сўров!$CX:$CX, Свод!LE$2)</f>
        <v>1</v>
      </c>
      <c r="LF7">
        <f>COUNTIFS(Ҳудуд.Таҳл.Сўров!$A:$A, Свод!$A7, Ҳудуд.Таҳл.Сўров!$CX:$CX, Свод!LF$2)</f>
        <v>4</v>
      </c>
      <c r="LG7">
        <f>COUNTIFS(Ҳудуд.Таҳл.Сўров!$A:$A, Свод!$A7, Ҳудуд.Таҳл.Сўров!$CX:$CX, Свод!LG$2)</f>
        <v>3</v>
      </c>
      <c r="LH7">
        <f>COUNTIFS(Ҳудуд.Таҳл.Сўров!$A:$A, Свод!$A7, Ҳудуд.Таҳл.Сўров!$CY:$CY, Свод!LH$2)</f>
        <v>5</v>
      </c>
      <c r="LI7">
        <f>COUNTIFS(Ҳудуд.Таҳл.Сўров!$A:$A, Свод!$A7, Ҳудуд.Таҳл.Сўров!$CY:$CY, Свод!LI$2)</f>
        <v>0</v>
      </c>
      <c r="LJ7">
        <f>COUNTIFS(Ҳудуд.Таҳл.Сўров!$A:$A, Свод!$A7, Ҳудуд.Таҳл.Сўров!$CY:$CY, Свод!LJ$2)</f>
        <v>5</v>
      </c>
      <c r="LK7">
        <f>COUNTIFS(Ҳудуд.Таҳл.Сўров!$A:$A, Свод!$A7, Ҳудуд.Таҳл.Сўров!$CY:$CY, Свод!LK$2)</f>
        <v>1</v>
      </c>
      <c r="LL7">
        <f>COUNTIFS(Ҳудуд.Таҳл.Сўров!$A:$A, Свод!$A7, Ҳудуд.Таҳл.Сўров!$CZ:$CZ, Свод!LL$2)</f>
        <v>1</v>
      </c>
      <c r="LM7">
        <f>COUNTIFS(Ҳудуд.Таҳл.Сўров!$A:$A, Свод!$A7, Ҳудуд.Таҳл.Сўров!$CZ:$CZ, Свод!LM$2)</f>
        <v>1</v>
      </c>
      <c r="LN7">
        <f>COUNTIFS(Ҳудуд.Таҳл.Сўров!$A:$A, Свод!$A7, Ҳудуд.Таҳл.Сўров!$CZ:$CZ, Свод!LN$2)</f>
        <v>7</v>
      </c>
      <c r="LO7">
        <f>COUNTIFS(Ҳудуд.Таҳл.Сўров!$A:$A, Свод!$A7, Ҳудуд.Таҳл.Сўров!$CZ:$CZ, Свод!LO$2)</f>
        <v>2</v>
      </c>
    </row>
    <row r="8" spans="1:327" x14ac:dyDescent="0.25">
      <c r="A8" t="s">
        <v>170</v>
      </c>
      <c r="B8">
        <f>COUNTIF(Ҳудуд.Таҳл.Сўров!$A:$A, Свод!$A8)</f>
        <v>48</v>
      </c>
      <c r="C8" s="8">
        <f>AVERAGEIF(Ҳудуд.Таҳл.Сўров!$A:$A, Свод!$A8, Ҳудуд.Таҳл.Сўров!B:B)</f>
        <v>36.75</v>
      </c>
      <c r="D8">
        <f>COUNTIFS(Ҳудуд.Таҳл.Сўров!$A:$A, Свод!$A8, Ҳудуд.Таҳл.Сўров!$C:$C, Свод!D$2)</f>
        <v>36</v>
      </c>
      <c r="E8">
        <f>COUNTIFS(Ҳудуд.Таҳл.Сўров!$A:$A, Свод!$A8, Ҳудуд.Таҳл.Сўров!$C:$C, Свод!E$2)</f>
        <v>2</v>
      </c>
      <c r="F8">
        <f>COUNTIFS(Ҳудуд.Таҳл.Сўров!$A:$A, Свод!$A8, Ҳудуд.Таҳл.Сўров!$C:$C, Свод!F$2)</f>
        <v>2</v>
      </c>
      <c r="G8">
        <f>COUNTIFS(Ҳудуд.Таҳл.Сўров!$A:$A, Свод!$A8, Ҳудуд.Таҳл.Сўров!$C:$C, Свод!G$2)</f>
        <v>7</v>
      </c>
      <c r="H8">
        <f>COUNTIFS(Ҳудуд.Таҳл.Сўров!$A:$A, Свод!$A8, Ҳудуд.Таҳл.Сўров!$C:$C, Свод!H$2)</f>
        <v>1</v>
      </c>
      <c r="I8">
        <f>COUNTIFS(Ҳудуд.Таҳл.Сўров!$A:$A, Свод!$A8, Ҳудуд.Таҳл.Сўров!$D:$D, Свод!I$2)</f>
        <v>12</v>
      </c>
      <c r="J8">
        <f>COUNTIFS(Ҳудуд.Таҳл.Сўров!$A:$A, Свод!$A8, Ҳудуд.Таҳл.Сўров!$D:$D, Свод!J$2)</f>
        <v>36</v>
      </c>
      <c r="K8">
        <f>COUNTIFS(Ҳудуд.Таҳл.Сўров!$A:$A, Свод!$A8, Ҳудуд.Таҳл.Сўров!$E:$E, Свод!K$2)</f>
        <v>0</v>
      </c>
      <c r="L8">
        <f>COUNTIFS(Ҳудуд.Таҳл.Сўров!$A:$A, Свод!$A8, Ҳудуд.Таҳл.Сўров!$E:$E, Свод!L$2)</f>
        <v>2</v>
      </c>
      <c r="M8">
        <f>COUNTIFS(Ҳудуд.Таҳл.Сўров!$A:$A, Свод!$A8, Ҳудуд.Таҳл.Сўров!$E:$E, Свод!M$2)</f>
        <v>41</v>
      </c>
      <c r="N8">
        <f>COUNTIFS(Ҳудуд.Таҳл.Сўров!$A:$A, Свод!$A8, Ҳудуд.Таҳл.Сўров!$E:$E, Свод!N$2)</f>
        <v>5</v>
      </c>
      <c r="O8">
        <f>COUNTIFS(Ҳудуд.Таҳл.Сўров!$A:$A, Свод!$A8, Ҳудуд.Таҳл.Сўров!$F:$F, Свод!O$2)</f>
        <v>13</v>
      </c>
      <c r="P8">
        <f>COUNTIFS(Ҳудуд.Таҳл.Сўров!$A:$A, Свод!$A8, Ҳудуд.Таҳл.Сўров!$F:$F, Свод!P$2)</f>
        <v>1</v>
      </c>
      <c r="Q8">
        <f>COUNTIFS(Ҳудуд.Таҳл.Сўров!$A:$A, Свод!$A8, Ҳудуд.Таҳл.Сўров!$F:$F, Свод!Q$2)</f>
        <v>4</v>
      </c>
      <c r="R8">
        <f>COUNTIFS(Ҳудуд.Таҳл.Сўров!$A:$A, Свод!$A8, Ҳудуд.Таҳл.Сўров!$F:$F, Свод!R$2)</f>
        <v>26</v>
      </c>
      <c r="S8">
        <f>COUNTIFS(Ҳудуд.Таҳл.Сўров!$A:$A, Свод!$A8, Ҳудуд.Таҳл.Сўров!$F:$F, Свод!S$2)</f>
        <v>1</v>
      </c>
      <c r="T8">
        <f>COUNTIFS(Ҳудуд.Таҳл.Сўров!$A:$A, Свод!$A8, Ҳудуд.Таҳл.Сўров!$F:$F, Свод!T$2)</f>
        <v>3</v>
      </c>
      <c r="U8">
        <f>COUNTIFS(Ҳудуд.Таҳл.Сўров!$A:$A, Свод!$A8, Ҳудуд.Таҳл.Сўров!$G:$G, Свод!U$2)</f>
        <v>4</v>
      </c>
      <c r="V8">
        <f>COUNTIFS(Ҳудуд.Таҳл.Сўров!$A:$A, Свод!$A8, Ҳудуд.Таҳл.Сўров!$G:$G, Свод!V$2)</f>
        <v>10</v>
      </c>
      <c r="W8">
        <f>COUNTIFS(Ҳудуд.Таҳл.Сўров!$A:$A, Свод!$A8, Ҳудуд.Таҳл.Сўров!$G:$G, Свод!W$2)</f>
        <v>13</v>
      </c>
      <c r="X8">
        <f>COUNTIFS(Ҳудуд.Таҳл.Сўров!$A:$A, Свод!$A8, Ҳудуд.Таҳл.Сўров!$G:$G, Свод!X$2)</f>
        <v>8</v>
      </c>
      <c r="Y8">
        <f>COUNTIFS(Ҳудуд.Таҳл.Сўров!$A:$A, Свод!$A8, Ҳудуд.Таҳл.Сўров!$G:$G, Свод!Y$2)</f>
        <v>13</v>
      </c>
      <c r="Z8">
        <f>COUNTIFS(Ҳудуд.Таҳл.Сўров!$A:$A, Свод!$A8, Ҳудуд.Таҳл.Сўров!$H:$H, Свод!Z$2)</f>
        <v>4</v>
      </c>
      <c r="AA8">
        <f>COUNTIFS(Ҳудуд.Таҳл.Сўров!$A:$A, Свод!$A8, Ҳудуд.Таҳл.Сўров!$H:$H, Свод!AA$2)</f>
        <v>17</v>
      </c>
      <c r="AB8">
        <f>COUNTIFS(Ҳудуд.Таҳл.Сўров!$A:$A, Свод!$A8, Ҳудуд.Таҳл.Сўров!$H:$H, Свод!AB$2)</f>
        <v>5</v>
      </c>
      <c r="AC8">
        <f>COUNTIFS(Ҳудуд.Таҳл.Сўров!$A:$A, Свод!$A8, Ҳудуд.Таҳл.Сўров!$H:$H, Свод!AC$2)</f>
        <v>22</v>
      </c>
      <c r="AD8">
        <f>COUNTIFS(Ҳудуд.Таҳл.Сўров!$A:$A, Свод!$A8, Ҳудуд.Таҳл.Сўров!$I:$I, Свод!AD$2)</f>
        <v>13</v>
      </c>
      <c r="AE8">
        <f>COUNTIFS(Ҳудуд.Таҳл.Сўров!$A:$A, Свод!$A8, Ҳудуд.Таҳл.Сўров!$I:$I, Свод!AE$2)</f>
        <v>6</v>
      </c>
      <c r="AF8">
        <f>COUNTIFS(Ҳудуд.Таҳл.Сўров!$A:$A, Свод!$A8, Ҳудуд.Таҳл.Сўров!$I:$I, Свод!AF$2)</f>
        <v>25</v>
      </c>
      <c r="AG8">
        <f>COUNTIFS(Ҳудуд.Таҳл.Сўров!$A:$A, Свод!$A8, Ҳудуд.Таҳл.Сўров!$I:$I, Свод!AG$2)</f>
        <v>4</v>
      </c>
      <c r="AH8">
        <f>COUNTIFS(Ҳудуд.Таҳл.Сўров!$A:$A, Свод!$A8, Ҳудуд.Таҳл.Сўров!$J:$J, Свод!AH$2)</f>
        <v>9</v>
      </c>
      <c r="AI8">
        <f>COUNTIFS(Ҳудуд.Таҳл.Сўров!$A:$A, Свод!$A8, Ҳудуд.Таҳл.Сўров!$J:$J, Свод!AI$2)</f>
        <v>8</v>
      </c>
      <c r="AJ8">
        <f>COUNTIFS(Ҳудуд.Таҳл.Сўров!$A:$A, Свод!$A8, Ҳудуд.Таҳл.Сўров!$J:$J, Свод!AJ$2)</f>
        <v>25</v>
      </c>
      <c r="AK8">
        <f>COUNTIFS(Ҳудуд.Таҳл.Сўров!$A:$A, Свод!$A8, Ҳудуд.Таҳл.Сўров!$J:$J, Свод!AK$2)</f>
        <v>6</v>
      </c>
      <c r="AL8">
        <f>COUNTIFS(Ҳудуд.Таҳл.Сўров!$A:$A, Свод!$A8, Ҳудуд.Таҳл.Сўров!$K:$K, Свод!AL$2)</f>
        <v>7</v>
      </c>
      <c r="AM8">
        <f>COUNTIFS(Ҳудуд.Таҳл.Сўров!$A:$A, Свод!$A8, Ҳудуд.Таҳл.Сўров!$K:$K, Свод!AM$2)</f>
        <v>13</v>
      </c>
      <c r="AN8">
        <f>COUNTIFS(Ҳудуд.Таҳл.Сўров!$A:$A, Свод!$A8, Ҳудуд.Таҳл.Сўров!$K:$K, Свод!AN$2)</f>
        <v>28</v>
      </c>
      <c r="AO8">
        <f>COUNTIFS(Ҳудуд.Таҳл.Сўров!$A:$A, Свод!$A8, Ҳудуд.Таҳл.Сўров!$L:$L, Свод!AO$2)</f>
        <v>8</v>
      </c>
      <c r="AP8">
        <f>COUNTIFS(Ҳудуд.Таҳл.Сўров!$A:$A, Свод!$A8, Ҳудуд.Таҳл.Сўров!$L:$L, Свод!AP$2)</f>
        <v>17</v>
      </c>
      <c r="AQ8">
        <f>COUNTIFS(Ҳудуд.Таҳл.Сўров!$A:$A, Свод!$A8, Ҳудуд.Таҳл.Сўров!$L:$L, Свод!AQ$2)</f>
        <v>23</v>
      </c>
      <c r="AR8">
        <f>COUNTIFS(Ҳудуд.Таҳл.Сўров!$A:$A, Свод!$A8, Ҳудуд.Таҳл.Сўров!$M:$M, Свод!AR$2)</f>
        <v>5</v>
      </c>
      <c r="AS8">
        <f>COUNTIFS(Ҳудуд.Таҳл.Сўров!$A:$A, Свод!$A8, Ҳудуд.Таҳл.Сўров!$M:$M, Свод!AS$2)</f>
        <v>16</v>
      </c>
      <c r="AT8">
        <f>COUNTIFS(Ҳудуд.Таҳл.Сўров!$A:$A, Свод!$A8, Ҳудуд.Таҳл.Сўров!$M:$M, Свод!AT$2)</f>
        <v>27</v>
      </c>
      <c r="AU8">
        <f>COUNTIFS(Ҳудуд.Таҳл.Сўров!$A:$A, Свод!$A8, Ҳудуд.Таҳл.Сўров!$N:$N, Свод!AU$2)</f>
        <v>20</v>
      </c>
      <c r="AV8">
        <f>COUNTIFS(Ҳудуд.Таҳл.Сўров!$A:$A, Свод!$A8, Ҳудуд.Таҳл.Сўров!$N:$N, Свод!AV$2)</f>
        <v>3</v>
      </c>
      <c r="AW8">
        <f>COUNTIFS(Ҳудуд.Таҳл.Сўров!$A:$A, Свод!$A8, Ҳудуд.Таҳл.Сўров!$N:$N, Свод!AW$2)</f>
        <v>25</v>
      </c>
      <c r="AY8">
        <f>SUMIF(Ҳудуд.Таҳл.Сўров!$A:$A, Свод!$A8, Ҳудуд.Таҳл.Сўров!P:P)</f>
        <v>35</v>
      </c>
      <c r="AZ8">
        <f>SUMIF(Ҳудуд.Таҳл.Сўров!$A:$A, Свод!$A8, Ҳудуд.Таҳл.Сўров!Q:Q)</f>
        <v>24</v>
      </c>
      <c r="BA8">
        <f>SUMIF(Ҳудуд.Таҳл.Сўров!$A:$A, Свод!$A8, Ҳудуд.Таҳл.Сўров!R:R)</f>
        <v>26</v>
      </c>
      <c r="BB8">
        <f>SUMIF(Ҳудуд.Таҳл.Сўров!$A:$A, Свод!$A8, Ҳудуд.Таҳл.Сўров!S:S)</f>
        <v>18</v>
      </c>
      <c r="BC8">
        <f>SUMIF(Ҳудуд.Таҳл.Сўров!$A:$A, Свод!$A8, Ҳудуд.Таҳл.Сўров!T:T)</f>
        <v>3</v>
      </c>
      <c r="BD8">
        <f>SUMIF(Ҳудуд.Таҳл.Сўров!$A:$A, Свод!$A8, Ҳудуд.Таҳл.Сўров!U:U)</f>
        <v>4</v>
      </c>
      <c r="BE8">
        <f>SUMIF(Ҳудуд.Таҳл.Сўров!$A:$A, Свод!$A8, Ҳудуд.Таҳл.Сўров!V:V)</f>
        <v>6</v>
      </c>
      <c r="BF8">
        <f>SUMIF(Ҳудуд.Таҳл.Сўров!$A:$A, Свод!$A8, Ҳудуд.Таҳл.Сўров!W:W)</f>
        <v>6</v>
      </c>
      <c r="BG8">
        <f>COUNTIFS(Ҳудуд.Таҳл.Сўров!$A:$A, Свод!$A8, Ҳудуд.Таҳл.Сўров!$X:$X, Свод!BG$2)</f>
        <v>8</v>
      </c>
      <c r="BH8">
        <f>COUNTIFS(Ҳудуд.Таҳл.Сўров!$A:$A, Свод!$A8, Ҳудуд.Таҳл.Сўров!$X:$X, Свод!BH$2)</f>
        <v>13</v>
      </c>
      <c r="BI8">
        <f>COUNTIFS(Ҳудуд.Таҳл.Сўров!$A:$A, Свод!$A8, Ҳудуд.Таҳл.Сўров!$X:$X, Свод!BI$2)</f>
        <v>27</v>
      </c>
      <c r="BK8">
        <f>SUMIF(Ҳудуд.Таҳл.Сўров!$A:$A, Свод!$A8, Ҳудуд.Таҳл.Сўров!Z:Z)</f>
        <v>4</v>
      </c>
      <c r="BL8">
        <f>SUMIF(Ҳудуд.Таҳл.Сўров!$A:$A, Свод!$A8, Ҳудуд.Таҳл.Сўров!AA:AA)</f>
        <v>5</v>
      </c>
      <c r="BM8">
        <f>SUMIF(Ҳудуд.Таҳл.Сўров!$A:$A, Свод!$A8, Ҳудуд.Таҳл.Сўров!AB:AB)</f>
        <v>8</v>
      </c>
      <c r="BN8">
        <f>SUMIF(Ҳудуд.Таҳл.Сўров!$A:$A, Свод!$A8, Ҳудуд.Таҳл.Сўров!AC:AC)</f>
        <v>9</v>
      </c>
      <c r="BO8">
        <f>SUMIF(Ҳудуд.Таҳл.Сўров!$A:$A, Свод!$A8, Ҳудуд.Таҳл.Сўров!AD:AD)</f>
        <v>6</v>
      </c>
      <c r="BP8">
        <f>SUMIF(Ҳудуд.Таҳл.Сўров!$A:$A, Свод!$A8, Ҳудуд.Таҳл.Сўров!AE:AE)</f>
        <v>11</v>
      </c>
      <c r="BQ8">
        <f>SUMIF(Ҳудуд.Таҳл.Сўров!$A:$A, Свод!$A8, Ҳудуд.Таҳл.Сўров!AF:AF)</f>
        <v>2</v>
      </c>
      <c r="BR8">
        <f>SUMIF(Ҳудуд.Таҳл.Сўров!$A:$A, Свод!$A8, Ҳудуд.Таҳл.Сўров!AG:AG)</f>
        <v>4</v>
      </c>
      <c r="BS8">
        <f>SUMIF(Ҳудуд.Таҳл.Сўров!$A:$A, Свод!$A8, Ҳудуд.Таҳл.Сўров!AH:AH)</f>
        <v>12</v>
      </c>
      <c r="BT8">
        <f>SUMIF(Ҳудуд.Таҳл.Сўров!$A:$A, Свод!$A8, Ҳудуд.Таҳл.Сўров!AI:AI)</f>
        <v>9</v>
      </c>
      <c r="BU8">
        <f>SUMIF(Ҳудуд.Таҳл.Сўров!$A:$A, Свод!$A8, Ҳудуд.Таҳл.Сўров!AJ:AJ)</f>
        <v>3</v>
      </c>
      <c r="BV8">
        <f>SUMIF(Ҳудуд.Таҳл.Сўров!$A:$A, Свод!$A8, Ҳудуд.Таҳл.Сўров!AK:AK)</f>
        <v>1</v>
      </c>
      <c r="BW8">
        <f>SUMIF(Ҳудуд.Таҳл.Сўров!$A:$A, Свод!$A8, Ҳудуд.Таҳл.Сўров!AL:AL)</f>
        <v>4</v>
      </c>
      <c r="BX8">
        <f>SUMIF(Ҳудуд.Таҳл.Сўров!$A:$A, Свод!$A8, Ҳудуд.Таҳл.Сўров!AM:AM)</f>
        <v>3</v>
      </c>
      <c r="BY8">
        <f>SUMIF(Ҳудуд.Таҳл.Сўров!$A:$A, Свод!$A8, Ҳудуд.Таҳл.Сўров!AN:AN)</f>
        <v>1</v>
      </c>
      <c r="BZ8">
        <f>SUMIF(Ҳудуд.Таҳл.Сўров!$A:$A, Свод!$A8, Ҳудуд.Таҳл.Сўров!AO:AO)</f>
        <v>7</v>
      </c>
      <c r="CA8">
        <f>SUMIF(Ҳудуд.Таҳл.Сўров!$A:$A, Свод!$A8, Ҳудуд.Таҳл.Сўров!AP:AP)</f>
        <v>5</v>
      </c>
      <c r="CB8">
        <f>COUNTIFS(Ҳудуд.Таҳл.Сўров!$A:$A, Свод!$A8, Ҳудуд.Таҳл.Сўров!$AQ:$AQ, Свод!CB$2)</f>
        <v>9</v>
      </c>
      <c r="CC8">
        <f>COUNTIFS(Ҳудуд.Таҳл.Сўров!$A:$A, Свод!$A8, Ҳудуд.Таҳл.Сўров!$AQ:$AQ, Свод!CC$2)</f>
        <v>2</v>
      </c>
      <c r="CD8">
        <f>COUNTIFS(Ҳудуд.Таҳл.Сўров!$A:$A, Свод!$A8, Ҳудуд.Таҳл.Сўров!$AQ:$AQ, Свод!CD$2)</f>
        <v>29</v>
      </c>
      <c r="CE8">
        <f>COUNTIFS(Ҳудуд.Таҳл.Сўров!$A:$A, Свод!$A8, Ҳудуд.Таҳл.Сўров!$AQ:$AQ, Свод!CE$2)</f>
        <v>8</v>
      </c>
      <c r="CF8">
        <f>COUNTIFS(Ҳудуд.Таҳл.Сўров!$A:$A, Свод!$A8, Ҳудуд.Таҳл.Сўров!$AR:$AR, Свод!CF$2)</f>
        <v>8</v>
      </c>
      <c r="CG8">
        <f>COUNTIFS(Ҳудуд.Таҳл.Сўров!$A:$A, Свод!$A8, Ҳудуд.Таҳл.Сўров!$AR:$AR, Свод!CG$2)</f>
        <v>1</v>
      </c>
      <c r="CH8">
        <f>COUNTIFS(Ҳудуд.Таҳл.Сўров!$A:$A, Свод!$A8, Ҳудуд.Таҳл.Сўров!$AR:$AR, Свод!CH$2)</f>
        <v>22</v>
      </c>
      <c r="CI8">
        <f>COUNTIFS(Ҳудуд.Таҳл.Сўров!$A:$A, Свод!$A8, Ҳудуд.Таҳл.Сўров!$AR:$AR, Свод!CI$2)</f>
        <v>17</v>
      </c>
      <c r="CJ8">
        <f>COUNTIFS(Ҳудуд.Таҳл.Сўров!$A:$A, Свод!$A8, Ҳудуд.Таҳл.Сўров!$AS:$AS, Свод!CJ$2)</f>
        <v>2</v>
      </c>
      <c r="CK8">
        <f>COUNTIFS(Ҳудуд.Таҳл.Сўров!$A:$A, Свод!$A8, Ҳудуд.Таҳл.Сўров!$AS:$AS, Свод!CK$2)</f>
        <v>8</v>
      </c>
      <c r="CL8">
        <f>COUNTIFS(Ҳудуд.Таҳл.Сўров!$A:$A, Свод!$A8, Ҳудуд.Таҳл.Сўров!$AS:$AS, Свод!CL$2)</f>
        <v>6</v>
      </c>
      <c r="CM8">
        <f>COUNTIFS(Ҳудуд.Таҳл.Сўров!$A:$A, Свод!$A8, Ҳудуд.Таҳл.Сўров!$AS:$AS, Свод!CM$2)</f>
        <v>32</v>
      </c>
      <c r="CN8">
        <f>COUNTIFS(Ҳудуд.Таҳл.Сўров!$A:$A, Свод!$A8, Ҳудуд.Таҳл.Сўров!$AT:$AT, Свод!CN$2)</f>
        <v>5</v>
      </c>
      <c r="CO8">
        <f>COUNTIFS(Ҳудуд.Таҳл.Сўров!$A:$A, Свод!$A8, Ҳудуд.Таҳл.Сўров!$AT:$AT, Свод!CO$2)</f>
        <v>10</v>
      </c>
      <c r="CP8">
        <f>COUNTIFS(Ҳудуд.Таҳл.Сўров!$A:$A, Свод!$A8, Ҳудуд.Таҳл.Сўров!$AT:$AT, Свод!CP$2)</f>
        <v>16</v>
      </c>
      <c r="CQ8">
        <f>COUNTIFS(Ҳудуд.Таҳл.Сўров!$A:$A, Свод!$A8, Ҳудуд.Таҳл.Сўров!$AT:$AT, Свод!CQ$2)</f>
        <v>17</v>
      </c>
      <c r="CR8">
        <f>COUNTIFS(Ҳудуд.Таҳл.Сўров!$A:$A, Свод!$A8, Ҳудуд.Таҳл.Сўров!$AU:$AU, Свод!CR$2)</f>
        <v>2</v>
      </c>
      <c r="CS8">
        <f>COUNTIFS(Ҳудуд.Таҳл.Сўров!$A:$A, Свод!$A8, Ҳудуд.Таҳл.Сўров!$AU:$AU, Свод!CS$2)</f>
        <v>7</v>
      </c>
      <c r="CT8">
        <f>COUNTIFS(Ҳудуд.Таҳл.Сўров!$A:$A, Свод!$A8, Ҳудуд.Таҳл.Сўров!$AU:$AU, Свод!CT$2)</f>
        <v>12</v>
      </c>
      <c r="CU8">
        <f>COUNTIFS(Ҳудуд.Таҳл.Сўров!$A:$A, Свод!$A8, Ҳудуд.Таҳл.Сўров!$AU:$AU, Свод!CU$2)</f>
        <v>27</v>
      </c>
      <c r="CV8">
        <f>COUNTIFS(Ҳудуд.Таҳл.Сўров!$A:$A, Свод!$A8, Ҳудуд.Таҳл.Сўров!$AV:$AV, Свод!CV$2)</f>
        <v>1</v>
      </c>
      <c r="CW8">
        <f>COUNTIFS(Ҳудуд.Таҳл.Сўров!$A:$A, Свод!$A8, Ҳудуд.Таҳл.Сўров!$AV:$AV, Свод!CW$2)</f>
        <v>17</v>
      </c>
      <c r="CX8">
        <f>COUNTIFS(Ҳудуд.Таҳл.Сўров!$A:$A, Свод!$A8, Ҳудуд.Таҳл.Сўров!$AV:$AV, Свод!CX$2)</f>
        <v>8</v>
      </c>
      <c r="CY8">
        <f>COUNTIFS(Ҳудуд.Таҳл.Сўров!$A:$A, Свод!$A8, Ҳудуд.Таҳл.Сўров!$AV:$AV, Свод!CY$2)</f>
        <v>22</v>
      </c>
      <c r="CZ8">
        <f>COUNTIFS(Ҳудуд.Таҳл.Сўров!$A:$A, Свод!$A8, Ҳудуд.Таҳл.Сўров!$AW:$AW, Свод!CZ$2)</f>
        <v>13</v>
      </c>
      <c r="DA8">
        <f>COUNTIFS(Ҳудуд.Таҳл.Сўров!$A:$A, Свод!$A8, Ҳудуд.Таҳл.Сўров!$AW:$AW, Свод!DA$2)</f>
        <v>2</v>
      </c>
      <c r="DB8">
        <f>COUNTIFS(Ҳудуд.Таҳл.Сўров!$A:$A, Свод!$A8, Ҳудуд.Таҳл.Сўров!$AW:$AW, Свод!DB$2)</f>
        <v>24</v>
      </c>
      <c r="DC8">
        <f>COUNTIFS(Ҳудуд.Таҳл.Сўров!$A:$A, Свод!$A8, Ҳудуд.Таҳл.Сўров!$AW:$AW, Свод!DC$2)</f>
        <v>9</v>
      </c>
      <c r="DD8">
        <f>COUNTIFS(Ҳудуд.Таҳл.Сўров!$A:$A, Свод!$A8, Ҳудуд.Таҳл.Сўров!$AX:$AX, Свод!DD$2)</f>
        <v>5</v>
      </c>
      <c r="DE8">
        <f>COUNTIFS(Ҳудуд.Таҳл.Сўров!$A:$A, Свод!$A8, Ҳудуд.Таҳл.Сўров!$AX:$AX, Свод!DE$2)</f>
        <v>1</v>
      </c>
      <c r="DF8">
        <f>COUNTIFS(Ҳудуд.Таҳл.Сўров!$A:$A, Свод!$A8, Ҳудуд.Таҳл.Сўров!$AX:$AX, Свод!DF$2)</f>
        <v>27</v>
      </c>
      <c r="DG8">
        <f>COUNTIFS(Ҳудуд.Таҳл.Сўров!$A:$A, Свод!$A8, Ҳудуд.Таҳл.Сўров!$AX:$AX, Свод!DG$2)</f>
        <v>15</v>
      </c>
      <c r="DH8">
        <f>COUNTIFS(Ҳудуд.Таҳл.Сўров!$A:$A, Свод!$A8, Ҳудуд.Таҳл.Сўров!$AY:$AY, Свод!DH$2)</f>
        <v>3</v>
      </c>
      <c r="DI8">
        <f>COUNTIFS(Ҳудуд.Таҳл.Сўров!$A:$A, Свод!$A8, Ҳудуд.Таҳл.Сўров!$AY:$AY, Свод!DI$2)</f>
        <v>2</v>
      </c>
      <c r="DJ8">
        <f>COUNTIFS(Ҳудуд.Таҳл.Сўров!$A:$A, Свод!$A8, Ҳудуд.Таҳл.Сўров!$AY:$AY, Свод!DJ$2)</f>
        <v>23</v>
      </c>
      <c r="DK8">
        <f>COUNTIFS(Ҳудуд.Таҳл.Сўров!$A:$A, Свод!$A8, Ҳудуд.Таҳл.Сўров!$AY:$AY, Свод!DK$2)</f>
        <v>20</v>
      </c>
      <c r="DL8">
        <f>COUNTIFS(Ҳудуд.Таҳл.Сўров!$A:$A, Свод!$A8, Ҳудуд.Таҳл.Сўров!$AZ:$AZ, Свод!DL$2)</f>
        <v>11</v>
      </c>
      <c r="DM8">
        <f>COUNTIFS(Ҳудуд.Таҳл.Сўров!$A:$A, Свод!$A8, Ҳудуд.Таҳл.Сўров!$AZ:$AZ, Свод!DM$2)</f>
        <v>3</v>
      </c>
      <c r="DN8">
        <f>COUNTIFS(Ҳудуд.Таҳл.Сўров!$A:$A, Свод!$A8, Ҳудуд.Таҳл.Сўров!$AZ:$AZ, Свод!DN$2)</f>
        <v>26</v>
      </c>
      <c r="DO8">
        <f>COUNTIFS(Ҳудуд.Таҳл.Сўров!$A:$A, Свод!$A8, Ҳудуд.Таҳл.Сўров!$AZ:$AZ, Свод!DO$2)</f>
        <v>8</v>
      </c>
      <c r="DP8">
        <f>COUNTIFS(Ҳудуд.Таҳл.Сўров!$A:$A, Свод!$A8, Ҳудуд.Таҳл.Сўров!$BA:$BA, Свод!DP$2)</f>
        <v>1</v>
      </c>
      <c r="DQ8">
        <f>COUNTIFS(Ҳудуд.Таҳл.Сўров!$A:$A, Свод!$A8, Ҳудуд.Таҳл.Сўров!$BA:$BA, Свод!DQ$2)</f>
        <v>7</v>
      </c>
      <c r="DR8">
        <f>COUNTIFS(Ҳудуд.Таҳл.Сўров!$A:$A, Свод!$A8, Ҳудуд.Таҳл.Сўров!$BA:$BA, Свод!DR$2)</f>
        <v>13</v>
      </c>
      <c r="DS8">
        <f>COUNTIFS(Ҳудуд.Таҳл.Сўров!$A:$A, Свод!$A8, Ҳудуд.Таҳл.Сўров!$BA:$BA, Свод!DS$2)</f>
        <v>27</v>
      </c>
      <c r="DT8">
        <f>COUNTIFS(Ҳудуд.Таҳл.Сўров!$A:$A, Свод!$A8, Ҳудуд.Таҳл.Сўров!$BB:$BB, Свод!DT$2)</f>
        <v>8</v>
      </c>
      <c r="DU8">
        <f>COUNTIFS(Ҳудуд.Таҳл.Сўров!$A:$A, Свод!$A8, Ҳудуд.Таҳл.Сўров!$BB:$BB, Свод!DU$2)</f>
        <v>0</v>
      </c>
      <c r="DV8">
        <f>COUNTIFS(Ҳудуд.Таҳл.Сўров!$A:$A, Свод!$A8, Ҳудуд.Таҳл.Сўров!$BB:$BB, Свод!DV$2)</f>
        <v>27</v>
      </c>
      <c r="DW8">
        <f>COUNTIFS(Ҳудуд.Таҳл.Сўров!$A:$A, Свод!$A8, Ҳудуд.Таҳл.Сўров!$BB:$BB, Свод!DW$2)</f>
        <v>13</v>
      </c>
      <c r="DX8">
        <f>COUNTIFS(Ҳудуд.Таҳл.Сўров!$A:$A, Свод!$A8, Ҳудуд.Таҳл.Сўров!$BC:$BC, Свод!DX$2)</f>
        <v>5</v>
      </c>
      <c r="DY8">
        <f>COUNTIFS(Ҳудуд.Таҳл.Сўров!$A:$A, Свод!$A8, Ҳудуд.Таҳл.Сўров!$BC:$BC, Свод!DY$2)</f>
        <v>5</v>
      </c>
      <c r="DZ8">
        <f>COUNTIFS(Ҳудуд.Таҳл.Сўров!$A:$A, Свод!$A8, Ҳудуд.Таҳл.Сўров!$BC:$BC, Свод!DZ$2)</f>
        <v>19</v>
      </c>
      <c r="EA8">
        <f>COUNTIFS(Ҳудуд.Таҳл.Сўров!$A:$A, Свод!$A8, Ҳудуд.Таҳл.Сўров!$BC:$BC, Свод!EA$2)</f>
        <v>19</v>
      </c>
      <c r="EB8">
        <f>COUNTIFS(Ҳудуд.Таҳл.Сўров!$A:$A, Свод!$A8, Ҳудуд.Таҳл.Сўров!$BD:$BD, Свод!EB$2)</f>
        <v>4</v>
      </c>
      <c r="EC8">
        <f>COUNTIFS(Ҳудуд.Таҳл.Сўров!$A:$A, Свод!$A8, Ҳудуд.Таҳл.Сўров!$BD:$BD, Свод!EC$2)</f>
        <v>7</v>
      </c>
      <c r="ED8">
        <f>COUNTIFS(Ҳудуд.Таҳл.Сўров!$A:$A, Свод!$A8, Ҳудуд.Таҳл.Сўров!$BD:$BD, Свод!ED$2)</f>
        <v>8</v>
      </c>
      <c r="EE8">
        <f>COUNTIFS(Ҳудуд.Таҳл.Сўров!$A:$A, Свод!$A8, Ҳудуд.Таҳл.Сўров!$BD:$BD, Свод!EE$2)</f>
        <v>29</v>
      </c>
      <c r="EF8">
        <f>COUNTIFS(Ҳудуд.Таҳл.Сўров!$A:$A, Свод!$A8, Ҳудуд.Таҳл.Сўров!$BE:$BE, Свод!EF$2)</f>
        <v>7</v>
      </c>
      <c r="EG8">
        <f>COUNTIFS(Ҳудуд.Таҳл.Сўров!$A:$A, Свод!$A8, Ҳудуд.Таҳл.Сўров!$BE:$BE, Свод!EG$2)</f>
        <v>2</v>
      </c>
      <c r="EH8">
        <f>COUNTIFS(Ҳудуд.Таҳл.Сўров!$A:$A, Свод!$A8, Ҳудуд.Таҳл.Сўров!$BE:$BE, Свод!EH$2)</f>
        <v>24</v>
      </c>
      <c r="EI8">
        <f>COUNTIFS(Ҳудуд.Таҳл.Сўров!$A:$A, Свод!$A8, Ҳудуд.Таҳл.Сўров!$BE:$BE, Свод!EI$2)</f>
        <v>15</v>
      </c>
      <c r="EJ8">
        <f>COUNTIFS(Ҳудуд.Таҳл.Сўров!$A:$A, Свод!$A8, Ҳудуд.Таҳл.Сўров!$BF:$BF, Свод!EJ$2)</f>
        <v>6</v>
      </c>
      <c r="EK8">
        <f>COUNTIFS(Ҳудуд.Таҳл.Сўров!$A:$A, Свод!$A8, Ҳудуд.Таҳл.Сўров!$BF:$BF, Свод!EK$2)</f>
        <v>8</v>
      </c>
      <c r="EL8">
        <f>COUNTIFS(Ҳудуд.Таҳл.Сўров!$A:$A, Свод!$A8, Ҳудуд.Таҳл.Сўров!$BF:$BF, Свод!EL$2)</f>
        <v>20</v>
      </c>
      <c r="EM8">
        <f>COUNTIFS(Ҳудуд.Таҳл.Сўров!$A:$A, Свод!$A8, Ҳудуд.Таҳл.Сўров!$BF:$BF, Свод!EM$2)</f>
        <v>14</v>
      </c>
      <c r="EN8">
        <f>COUNTIFS(Ҳудуд.Таҳл.Сўров!$A:$A, Свод!$A8, Ҳудуд.Таҳл.Сўров!$BG:$BG, Свод!EN$2)</f>
        <v>3</v>
      </c>
      <c r="EO8">
        <f>COUNTIFS(Ҳудуд.Таҳл.Сўров!$A:$A, Свод!$A8, Ҳудуд.Таҳл.Сўров!$BG:$BG, Свод!EO$2)</f>
        <v>5</v>
      </c>
      <c r="EP8">
        <f>COUNTIFS(Ҳудуд.Таҳл.Сўров!$A:$A, Свод!$A8, Ҳудуд.Таҳл.Сўров!$BG:$BG, Свод!EP$2)</f>
        <v>8</v>
      </c>
      <c r="EQ8">
        <f>COUNTIFS(Ҳудуд.Таҳл.Сўров!$A:$A, Свод!$A8, Ҳудуд.Таҳл.Сўров!$BG:$BG, Свод!EQ$2)</f>
        <v>32</v>
      </c>
      <c r="ER8">
        <f>COUNTIFS(Ҳудуд.Таҳл.Сўров!$A:$A, Свод!$A8, Ҳудуд.Таҳл.Сўров!$BH:$BH, Свод!ER$2)</f>
        <v>2</v>
      </c>
      <c r="ES8">
        <f>COUNTIFS(Ҳудуд.Таҳл.Сўров!$A:$A, Свод!$A8, Ҳудуд.Таҳл.Сўров!$BH:$BH, Свод!ES$2)</f>
        <v>9</v>
      </c>
      <c r="ET8">
        <f>COUNTIFS(Ҳудуд.Таҳл.Сўров!$A:$A, Свод!$A8, Ҳудуд.Таҳл.Сўров!$BH:$BH, Свод!ET$2)</f>
        <v>6</v>
      </c>
      <c r="EU8">
        <f>COUNTIFS(Ҳудуд.Таҳл.Сўров!$A:$A, Свод!$A8, Ҳудуд.Таҳл.Сўров!$BH:$BH, Свод!EU$2)</f>
        <v>31</v>
      </c>
      <c r="EV8">
        <f>COUNTIFS(Ҳудуд.Таҳл.Сўров!$A:$A, Свод!$A8, Ҳудуд.Таҳл.Сўров!$BI:$BI, Свод!EV$2)</f>
        <v>7</v>
      </c>
      <c r="EW8">
        <f>COUNTIFS(Ҳудуд.Таҳл.Сўров!$A:$A, Свод!$A8, Ҳудуд.Таҳл.Сўров!$BI:$BI, Свод!EW$2)</f>
        <v>4</v>
      </c>
      <c r="EX8">
        <f>COUNTIFS(Ҳудуд.Таҳл.Сўров!$A:$A, Свод!$A8, Ҳудуд.Таҳл.Сўров!$BI:$BI, Свод!EX$2)</f>
        <v>20</v>
      </c>
      <c r="EY8">
        <f>COUNTIFS(Ҳудуд.Таҳл.Сўров!$A:$A, Свод!$A8, Ҳудуд.Таҳл.Сўров!$BI:$BI, Свод!EY$2)</f>
        <v>17</v>
      </c>
      <c r="EZ8">
        <f>COUNTIFS(Ҳудуд.Таҳл.Сўров!$A:$A, Свод!$A8, Ҳудуд.Таҳл.Сўров!$BJ:$BJ, Свод!EZ$2)</f>
        <v>11</v>
      </c>
      <c r="FA8">
        <f>COUNTIFS(Ҳудуд.Таҳл.Сўров!$A:$A, Свод!$A8, Ҳудуд.Таҳл.Сўров!$BJ:$BJ, Свод!FA$2)</f>
        <v>1</v>
      </c>
      <c r="FB8">
        <f>COUNTIFS(Ҳудуд.Таҳл.Сўров!$A:$A, Свод!$A8, Ҳудуд.Таҳл.Сўров!$BJ:$BJ, Свод!FB$2)</f>
        <v>29</v>
      </c>
      <c r="FC8">
        <f>COUNTIFS(Ҳудуд.Таҳл.Сўров!$A:$A, Свод!$A8, Ҳудуд.Таҳл.Сўров!$BJ:$BJ, Свод!FC$2)</f>
        <v>7</v>
      </c>
      <c r="FD8">
        <f>COUNTIFS(Ҳудуд.Таҳл.Сўров!$A:$A, Свод!$A8, Ҳудуд.Таҳл.Сўров!$BK:$BK, Свод!FD$2)</f>
        <v>6</v>
      </c>
      <c r="FE8">
        <f>COUNTIFS(Ҳудуд.Таҳл.Сўров!$A:$A, Свод!$A8, Ҳудуд.Таҳл.Сўров!$BK:$BK, Свод!FE$2)</f>
        <v>1</v>
      </c>
      <c r="FF8">
        <f>COUNTIFS(Ҳудуд.Таҳл.Сўров!$A:$A, Свод!$A8, Ҳудуд.Таҳл.Сўров!$BK:$BK, Свод!FF$2)</f>
        <v>30</v>
      </c>
      <c r="FG8">
        <f>COUNTIFS(Ҳудуд.Таҳл.Сўров!$A:$A, Свод!$A8, Ҳудуд.Таҳл.Сўров!$BK:$BK, Свод!FG$2)</f>
        <v>11</v>
      </c>
      <c r="FH8">
        <f>COUNTIFS(Ҳудуд.Таҳл.Сўров!$A:$A, Свод!$A8, Ҳудуд.Таҳл.Сўров!$BL:$BL, Свод!FH$2)</f>
        <v>8</v>
      </c>
      <c r="FI8">
        <f>COUNTIFS(Ҳудуд.Таҳл.Сўров!$A:$A, Свод!$A8, Ҳудуд.Таҳл.Сўров!$BL:$BL, Свод!FI$2)</f>
        <v>7</v>
      </c>
      <c r="FJ8">
        <f>COUNTIFS(Ҳудуд.Таҳл.Сўров!$A:$A, Свод!$A8, Ҳудуд.Таҳл.Сўров!$BL:$BL, Свод!FJ$2)</f>
        <v>12</v>
      </c>
      <c r="FK8">
        <f>COUNTIFS(Ҳудуд.Таҳл.Сўров!$A:$A, Свод!$A8, Ҳудуд.Таҳл.Сўров!$BL:$BL, Свод!FK$2)</f>
        <v>21</v>
      </c>
      <c r="FL8">
        <f>COUNTIFS(Ҳудуд.Таҳл.Сўров!$A:$A, Свод!$A8, Ҳудуд.Таҳл.Сўров!$BM:$BM, Свод!FL$2)</f>
        <v>7</v>
      </c>
      <c r="FM8">
        <f>COUNTIFS(Ҳудуд.Таҳл.Сўров!$A:$A, Свод!$A8, Ҳудуд.Таҳл.Сўров!$BM:$BM, Свод!FM$2)</f>
        <v>1</v>
      </c>
      <c r="FN8">
        <f>COUNTIFS(Ҳудуд.Таҳл.Сўров!$A:$A, Свод!$A8, Ҳудуд.Таҳл.Сўров!$BM:$BM, Свод!FN$2)</f>
        <v>22</v>
      </c>
      <c r="FO8">
        <f>COUNTIFS(Ҳудуд.Таҳл.Сўров!$A:$A, Свод!$A8, Ҳудуд.Таҳл.Сўров!$BM:$BM, Свод!FO$2)</f>
        <v>18</v>
      </c>
      <c r="FP8">
        <f>COUNTIFS(Ҳудуд.Таҳл.Сўров!$A:$A, Свод!$A8, Ҳудуд.Таҳл.Сўров!$BN:$BN, Свод!FP$2)</f>
        <v>3</v>
      </c>
      <c r="FQ8">
        <f>COUNTIFS(Ҳудуд.Таҳл.Сўров!$A:$A, Свод!$A8, Ҳудуд.Таҳл.Сўров!$BN:$BN, Свод!FQ$2)</f>
        <v>3</v>
      </c>
      <c r="FR8">
        <f>COUNTIFS(Ҳудуд.Таҳл.Сўров!$A:$A, Свод!$A8, Ҳудуд.Таҳл.Сўров!$BN:$BN, Свод!FR$2)</f>
        <v>14</v>
      </c>
      <c r="FS8">
        <f>COUNTIFS(Ҳудуд.Таҳл.Сўров!$A:$A, Свод!$A8, Ҳудуд.Таҳл.Сўров!$BN:$BN, Свод!FS$2)</f>
        <v>28</v>
      </c>
      <c r="FT8">
        <f>COUNTIFS(Ҳудуд.Таҳл.Сўров!$A:$A, Свод!$A8, Ҳудуд.Таҳл.Сўров!$BO:$BO, Свод!FT$2)</f>
        <v>5</v>
      </c>
      <c r="FU8">
        <f>COUNTIFS(Ҳудуд.Таҳл.Сўров!$A:$A, Свод!$A8, Ҳудуд.Таҳл.Сўров!$BO:$BO, Свод!FU$2)</f>
        <v>4</v>
      </c>
      <c r="FV8">
        <f>COUNTIFS(Ҳудуд.Таҳл.Сўров!$A:$A, Свод!$A8, Ҳудуд.Таҳл.Сўров!$BO:$BO, Свод!FV$2)</f>
        <v>12</v>
      </c>
      <c r="FW8">
        <f>COUNTIFS(Ҳудуд.Таҳл.Сўров!$A:$A, Свод!$A8, Ҳудуд.Таҳл.Сўров!$BO:$BO, Свод!FW$2)</f>
        <v>27</v>
      </c>
      <c r="FX8">
        <f>COUNTIFS(Ҳудуд.Таҳл.Сўров!$A:$A, Свод!$A8, Ҳудуд.Таҳл.Сўров!$BP:$BP, Свод!FX$2)</f>
        <v>0</v>
      </c>
      <c r="FY8">
        <f>COUNTIFS(Ҳудуд.Таҳл.Сўров!$A:$A, Свод!$A8, Ҳудуд.Таҳл.Сўров!$BP:$BP, Свод!FY$2)</f>
        <v>26</v>
      </c>
      <c r="FZ8">
        <f>COUNTIFS(Ҳудуд.Таҳл.Сўров!$A:$A, Свод!$A8, Ҳудуд.Таҳл.Сўров!$BP:$BP, Свод!FZ$2)</f>
        <v>3</v>
      </c>
      <c r="GA8">
        <f>COUNTIFS(Ҳудуд.Таҳл.Сўров!$A:$A, Свод!$A8, Ҳудуд.Таҳл.Сўров!$BP:$BP, Свод!GA$2)</f>
        <v>19</v>
      </c>
      <c r="GB8">
        <f>COUNTIFS(Ҳудуд.Таҳл.Сўров!$A:$A, Свод!$A8, Ҳудуд.Таҳл.Сўров!$BQ:$BQ, Свод!GB$2)</f>
        <v>2</v>
      </c>
      <c r="GC8">
        <f>COUNTIFS(Ҳудуд.Таҳл.Сўров!$A:$A, Свод!$A8, Ҳудуд.Таҳл.Сўров!$BQ:$BQ, Свод!GC$2)</f>
        <v>11</v>
      </c>
      <c r="GD8">
        <f>COUNTIFS(Ҳудуд.Таҳл.Сўров!$A:$A, Свод!$A8, Ҳудуд.Таҳл.Сўров!$BQ:$BQ, Свод!GD$2)</f>
        <v>12</v>
      </c>
      <c r="GE8">
        <f>COUNTIFS(Ҳудуд.Таҳл.Сўров!$A:$A, Свод!$A8, Ҳудуд.Таҳл.Сўров!$BQ:$BQ, Свод!GE$2)</f>
        <v>23</v>
      </c>
      <c r="GF8">
        <f>COUNTIFS(Ҳудуд.Таҳл.Сўров!$A:$A, Свод!$A8, Ҳудуд.Таҳл.Сўров!$BR:$BR, Свод!GF$2)</f>
        <v>5</v>
      </c>
      <c r="GG8">
        <f>COUNTIFS(Ҳудуд.Таҳл.Сўров!$A:$A, Свод!$A8, Ҳудуд.Таҳл.Сўров!$BR:$BR, Свод!GG$2)</f>
        <v>4</v>
      </c>
      <c r="GH8">
        <f>COUNTIFS(Ҳудуд.Таҳл.Сўров!$A:$A, Свод!$A8, Ҳудуд.Таҳл.Сўров!$BR:$BR, Свод!GH$2)</f>
        <v>21</v>
      </c>
      <c r="GI8">
        <f>COUNTIFS(Ҳудуд.Таҳл.Сўров!$A:$A, Свод!$A8, Ҳудуд.Таҳл.Сўров!$BR:$BR, Свод!GI$2)</f>
        <v>18</v>
      </c>
      <c r="GJ8">
        <f>COUNTIFS(Ҳудуд.Таҳл.Сўров!$A:$A, Свод!$A8, Ҳудуд.Таҳл.Сўров!$BS:$BS, Свод!GJ$2)</f>
        <v>2</v>
      </c>
      <c r="GK8">
        <f>COUNTIFS(Ҳудуд.Таҳл.Сўров!$A:$A, Свод!$A8, Ҳудуд.Таҳл.Сўров!$BS:$BS, Свод!GK$2)</f>
        <v>0</v>
      </c>
      <c r="GL8">
        <f>COUNTIFS(Ҳудуд.Таҳл.Сўров!$A:$A, Свод!$A8, Ҳудуд.Таҳл.Сўров!$BS:$BS, Свод!GL$2)</f>
        <v>33</v>
      </c>
      <c r="GM8">
        <f>COUNTIFS(Ҳудуд.Таҳл.Сўров!$A:$A, Свод!$A8, Ҳудуд.Таҳл.Сўров!$BS:$BS, Свод!GM$2)</f>
        <v>13</v>
      </c>
      <c r="GN8">
        <f>COUNTIFS(Ҳудуд.Таҳл.Сўров!$A:$A, Свод!$A8, Ҳудуд.Таҳл.Сўров!$BT:$BT, Свод!GN$2)</f>
        <v>2</v>
      </c>
      <c r="GO8">
        <f>COUNTIFS(Ҳудуд.Таҳл.Сўров!$A:$A, Свод!$A8, Ҳудуд.Таҳл.Сўров!$BT:$BT, Свод!GO$2)</f>
        <v>16</v>
      </c>
      <c r="GP8">
        <f>COUNTIFS(Ҳудуд.Таҳл.Сўров!$A:$A, Свод!$A8, Ҳудуд.Таҳл.Сўров!$BT:$BT, Свод!GP$2)</f>
        <v>10</v>
      </c>
      <c r="GQ8">
        <f>COUNTIFS(Ҳудуд.Таҳл.Сўров!$A:$A, Свод!$A8, Ҳудуд.Таҳл.Сўров!$BT:$BT, Свод!GQ$2)</f>
        <v>20</v>
      </c>
      <c r="GR8">
        <f>COUNTIFS(Ҳудуд.Таҳл.Сўров!$A:$A, Свод!$A8, Ҳудуд.Таҳл.Сўров!$BU:$BU, Свод!GR$2)</f>
        <v>10</v>
      </c>
      <c r="GS8">
        <f>COUNTIFS(Ҳудуд.Таҳл.Сўров!$A:$A, Свод!$A8, Ҳудуд.Таҳл.Сўров!$BU:$BU, Свод!GS$2)</f>
        <v>2</v>
      </c>
      <c r="GT8">
        <f>COUNTIFS(Ҳудуд.Таҳл.Сўров!$A:$A, Свод!$A8, Ҳудуд.Таҳл.Сўров!$BU:$BU, Свод!GT$2)</f>
        <v>18</v>
      </c>
      <c r="GU8">
        <f>COUNTIFS(Ҳудуд.Таҳл.Сўров!$A:$A, Свод!$A8, Ҳудуд.Таҳл.Сўров!$BU:$BU, Свод!GU$2)</f>
        <v>18</v>
      </c>
      <c r="GV8">
        <f>COUNTIFS(Ҳудуд.Таҳл.Сўров!$A:$A, Свод!$A8, Ҳудуд.Таҳл.Сўров!$BV:$BV, Свод!GV$2)</f>
        <v>3</v>
      </c>
      <c r="GW8">
        <f>COUNTIFS(Ҳудуд.Таҳл.Сўров!$A:$A, Свод!$A8, Ҳудуд.Таҳл.Сўров!$BV:$BV, Свод!GW$2)</f>
        <v>4</v>
      </c>
      <c r="GX8">
        <f>COUNTIFS(Ҳудуд.Таҳл.Сўров!$A:$A, Свод!$A8, Ҳудуд.Таҳл.Сўров!$BV:$BV, Свод!GX$2)</f>
        <v>23</v>
      </c>
      <c r="GY8">
        <f>COUNTIFS(Ҳудуд.Таҳл.Сўров!$A:$A, Свод!$A8, Ҳудуд.Таҳл.Сўров!$BV:$BV, Свод!GY$2)</f>
        <v>18</v>
      </c>
      <c r="GZ8">
        <f>COUNTIFS(Ҳудуд.Таҳл.Сўров!$A:$A, Свод!$A8, Ҳудуд.Таҳл.Сўров!$BW:$BW, Свод!GZ$2)</f>
        <v>4</v>
      </c>
      <c r="HA8">
        <f>COUNTIFS(Ҳудуд.Таҳл.Сўров!$A:$A, Свод!$A8, Ҳудуд.Таҳл.Сўров!$BW:$BW, Свод!HA$2)</f>
        <v>8</v>
      </c>
      <c r="HB8">
        <f>COUNTIFS(Ҳудуд.Таҳл.Сўров!$A:$A, Свод!$A8, Ҳудуд.Таҳл.Сўров!$BW:$BW, Свод!HB$2)</f>
        <v>20</v>
      </c>
      <c r="HC8">
        <f>COUNTIFS(Ҳудуд.Таҳл.Сўров!$A:$A, Свод!$A8, Ҳудуд.Таҳл.Сўров!$BW:$BW, Свод!HC$2)</f>
        <v>16</v>
      </c>
      <c r="HD8">
        <f>COUNTIFS(Ҳудуд.Таҳл.Сўров!$A:$A, Свод!$A8, Ҳудуд.Таҳл.Сўров!$BX:$BX, Свод!HD$2)</f>
        <v>12</v>
      </c>
      <c r="HE8">
        <f>COUNTIFS(Ҳудуд.Таҳл.Сўров!$A:$A, Свод!$A8, Ҳудуд.Таҳл.Сўров!$BX:$BX, Свод!HE$2)</f>
        <v>1</v>
      </c>
      <c r="HF8">
        <f>COUNTIFS(Ҳудуд.Таҳл.Сўров!$A:$A, Свод!$A8, Ҳудуд.Таҳл.Сўров!$BX:$BX, Свод!HF$2)</f>
        <v>31</v>
      </c>
      <c r="HG8">
        <f>COUNTIFS(Ҳудуд.Таҳл.Сўров!$A:$A, Свод!$A8, Ҳудуд.Таҳл.Сўров!$BX:$BX, Свод!HG$2)</f>
        <v>4</v>
      </c>
      <c r="HH8">
        <f>COUNTIFS(Ҳудуд.Таҳл.Сўров!$A:$A, Свод!$A8, Ҳудуд.Таҳл.Сўров!$BY:$BY, Свод!HH$2)</f>
        <v>13</v>
      </c>
      <c r="HI8">
        <f>COUNTIFS(Ҳудуд.Таҳл.Сўров!$A:$A, Свод!$A8, Ҳудуд.Таҳл.Сўров!$BY:$BY, Свод!HI$2)</f>
        <v>0</v>
      </c>
      <c r="HJ8">
        <f>COUNTIFS(Ҳудуд.Таҳл.Сўров!$A:$A, Свод!$A8, Ҳудуд.Таҳл.Сўров!$BY:$BY, Свод!HJ$2)</f>
        <v>31</v>
      </c>
      <c r="HK8">
        <f>COUNTIFS(Ҳудуд.Таҳл.Сўров!$A:$A, Свод!$A8, Ҳудуд.Таҳл.Сўров!$BY:$BY, Свод!HK$2)</f>
        <v>4</v>
      </c>
      <c r="HL8">
        <f>COUNTIFS(Ҳудуд.Таҳл.Сўров!$A:$A, Свод!$A8, Ҳудуд.Таҳл.Сўров!$BZ:$BZ, Свод!HL$2)</f>
        <v>2</v>
      </c>
      <c r="HM8">
        <f>COUNTIFS(Ҳудуд.Таҳл.Сўров!$A:$A, Свод!$A8, Ҳудуд.Таҳл.Сўров!$BZ:$BZ, Свод!HM$2)</f>
        <v>8</v>
      </c>
      <c r="HN8">
        <f>COUNTIFS(Ҳудуд.Таҳл.Сўров!$A:$A, Свод!$A8, Ҳудуд.Таҳл.Сўров!$BZ:$BZ, Свод!HN$2)</f>
        <v>12</v>
      </c>
      <c r="HO8">
        <f>COUNTIFS(Ҳудуд.Таҳл.Сўров!$A:$A, Свод!$A8, Ҳудуд.Таҳл.Сўров!$BZ:$BZ, Свод!HO$2)</f>
        <v>26</v>
      </c>
      <c r="HP8">
        <f>COUNTIFS(Ҳудуд.Таҳл.Сўров!$A:$A, Свод!$A8, Ҳудуд.Таҳл.Сўров!$CA:$CA, Свод!HP$2)</f>
        <v>6</v>
      </c>
      <c r="HQ8">
        <f>COUNTIFS(Ҳудуд.Таҳл.Сўров!$A:$A, Свод!$A8, Ҳудуд.Таҳл.Сўров!$CA:$CA, Свод!HQ$2)</f>
        <v>0</v>
      </c>
      <c r="HR8">
        <f>COUNTIFS(Ҳудуд.Таҳл.Сўров!$A:$A, Свод!$A8, Ҳудуд.Таҳл.Сўров!$CA:$CA, Свод!HR$2)</f>
        <v>29</v>
      </c>
      <c r="HS8">
        <f>COUNTIFS(Ҳудуд.Таҳл.Сўров!$A:$A, Свод!$A8, Ҳудуд.Таҳл.Сўров!$CA:$CA, Свод!HS$2)</f>
        <v>13</v>
      </c>
      <c r="HT8">
        <f>COUNTIFS(Ҳудуд.Таҳл.Сўров!$A:$A, Свод!$A8, Ҳудуд.Таҳл.Сўров!$CB:$CB, Свод!HT$2)</f>
        <v>3</v>
      </c>
      <c r="HU8">
        <f>COUNTIFS(Ҳудуд.Таҳл.Сўров!$A:$A, Свод!$A8, Ҳудуд.Таҳл.Сўров!$CB:$CB, Свод!HU$2)</f>
        <v>6</v>
      </c>
      <c r="HV8">
        <f>COUNTIFS(Ҳудуд.Таҳл.Сўров!$A:$A, Свод!$A8, Ҳудуд.Таҳл.Сўров!$CB:$CB, Свод!HV$2)</f>
        <v>10</v>
      </c>
      <c r="HW8">
        <f>COUNTIFS(Ҳудуд.Таҳл.Сўров!$A:$A, Свод!$A8, Ҳудуд.Таҳл.Сўров!$CB:$CB, Свод!HW$2)</f>
        <v>29</v>
      </c>
      <c r="HX8">
        <f>COUNTIFS(Ҳудуд.Таҳл.Сўров!$A:$A, Свод!$A8, Ҳудуд.Таҳл.Сўров!$CC:$CC, Свод!HX$2)</f>
        <v>6</v>
      </c>
      <c r="HY8">
        <f>COUNTIFS(Ҳудуд.Таҳл.Сўров!$A:$A, Свод!$A8, Ҳудуд.Таҳл.Сўров!$CC:$CC, Свод!HY$2)</f>
        <v>3</v>
      </c>
      <c r="HZ8">
        <f>COUNTIFS(Ҳудуд.Таҳл.Сўров!$A:$A, Свод!$A8, Ҳудуд.Таҳл.Сўров!$CC:$CC, Свод!HZ$2)</f>
        <v>21</v>
      </c>
      <c r="IA8">
        <f>COUNTIFS(Ҳудуд.Таҳл.Сўров!$A:$A, Свод!$A8, Ҳудуд.Таҳл.Сўров!$CC:$CC, Свод!IA$2)</f>
        <v>18</v>
      </c>
      <c r="IB8">
        <f>COUNTIFS(Ҳудуд.Таҳл.Сўров!$A:$A, Свод!$A8, Ҳудуд.Таҳл.Сўров!$CD:$CD, Свод!IB$2)</f>
        <v>2</v>
      </c>
      <c r="IC8">
        <f>COUNTIFS(Ҳудуд.Таҳл.Сўров!$A:$A, Свод!$A8, Ҳудуд.Таҳл.Сўров!$CD:$CD, Свод!IC$2)</f>
        <v>5</v>
      </c>
      <c r="ID8">
        <f>COUNTIFS(Ҳудуд.Таҳл.Сўров!$A:$A, Свод!$A8, Ҳудуд.Таҳл.Сўров!$CD:$CD, Свод!ID$2)</f>
        <v>26</v>
      </c>
      <c r="IE8">
        <f>COUNTIFS(Ҳудуд.Таҳл.Сўров!$A:$A, Свод!$A8, Ҳудуд.Таҳл.Сўров!$CD:$CD, Свод!IE$2)</f>
        <v>15</v>
      </c>
      <c r="IF8">
        <f>COUNTIFS(Ҳудуд.Таҳл.Сўров!$A:$A, Свод!$A8, Ҳудуд.Таҳл.Сўров!$CE:$CE, Свод!IF$2)</f>
        <v>2</v>
      </c>
      <c r="IG8">
        <f>COUNTIFS(Ҳудуд.Таҳл.Сўров!$A:$A, Свод!$A8, Ҳудуд.Таҳл.Сўров!$CE:$CE, Свод!IG$2)</f>
        <v>3</v>
      </c>
      <c r="IH8">
        <f>COUNTIFS(Ҳудуд.Таҳл.Сўров!$A:$A, Свод!$A8, Ҳудуд.Таҳл.Сўров!$CE:$CE, Свод!IH$2)</f>
        <v>16</v>
      </c>
      <c r="II8">
        <f>COUNTIFS(Ҳудуд.Таҳл.Сўров!$A:$A, Свод!$A8, Ҳудуд.Таҳл.Сўров!$CE:$CE, Свод!II$2)</f>
        <v>27</v>
      </c>
      <c r="IJ8">
        <f>COUNTIFS(Ҳудуд.Таҳл.Сўров!$A:$A, Свод!$A8, Ҳудуд.Таҳл.Сўров!$CF:$CF, Свод!IJ$2)</f>
        <v>1</v>
      </c>
      <c r="IK8">
        <f>COUNTIFS(Ҳудуд.Таҳл.Сўров!$A:$A, Свод!$A8, Ҳудуд.Таҳл.Сўров!$CF:$CF, Свод!IK$2)</f>
        <v>6</v>
      </c>
      <c r="IL8">
        <f>COUNTIFS(Ҳудуд.Таҳл.Сўров!$A:$A, Свод!$A8, Ҳудуд.Таҳл.Сўров!$CF:$CF, Свод!IL$2)</f>
        <v>24</v>
      </c>
      <c r="IM8">
        <f>COUNTIFS(Ҳудуд.Таҳл.Сўров!$A:$A, Свод!$A8, Ҳудуд.Таҳл.Сўров!$CF:$CF, Свод!IM$2)</f>
        <v>17</v>
      </c>
      <c r="IN8">
        <f>COUNTIFS(Ҳудуд.Таҳл.Сўров!$A:$A, Свод!$A8, Ҳудуд.Таҳл.Сўров!$CG:$CG, Свод!IN$2)</f>
        <v>7</v>
      </c>
      <c r="IO8">
        <f>COUNTIFS(Ҳудуд.Таҳл.Сўров!$A:$A, Свод!$A8, Ҳудуд.Таҳл.Сўров!$CG:$CG, Свод!IO$2)</f>
        <v>5</v>
      </c>
      <c r="IP8">
        <f>COUNTIFS(Ҳудуд.Таҳл.Сўров!$A:$A, Свод!$A8, Ҳудуд.Таҳл.Сўров!$CG:$CG, Свод!IP$2)</f>
        <v>26</v>
      </c>
      <c r="IQ8">
        <f>COUNTIFS(Ҳудуд.Таҳл.Сўров!$A:$A, Свод!$A8, Ҳудуд.Таҳл.Сўров!$CG:$CG, Свод!IQ$2)</f>
        <v>10</v>
      </c>
      <c r="IR8">
        <f>COUNTIFS(Ҳудуд.Таҳл.Сўров!$A:$A, Свод!$A8, Ҳудуд.Таҳл.Сўров!$CH:$CH, Свод!IR$2)</f>
        <v>1</v>
      </c>
      <c r="IS8">
        <f>COUNTIFS(Ҳудуд.Таҳл.Сўров!$A:$A, Свод!$A8, Ҳудуд.Таҳл.Сўров!$CH:$CH, Свод!IS$2)</f>
        <v>10</v>
      </c>
      <c r="IT8">
        <f>COUNTIFS(Ҳудуд.Таҳл.Сўров!$A:$A, Свод!$A8, Ҳудуд.Таҳл.Сўров!$CH:$CH, Свод!IT$2)</f>
        <v>12</v>
      </c>
      <c r="IU8">
        <f>COUNTIFS(Ҳудуд.Таҳл.Сўров!$A:$A, Свод!$A8, Ҳудуд.Таҳл.Сўров!$CH:$CH, Свод!IU$2)</f>
        <v>25</v>
      </c>
      <c r="IV8">
        <f>COUNTIFS(Ҳудуд.Таҳл.Сўров!$A:$A, Свод!$A8, Ҳудуд.Таҳл.Сўров!$CI:$CI, Свод!IV$2)</f>
        <v>4</v>
      </c>
      <c r="IW8">
        <f>COUNTIFS(Ҳудуд.Таҳл.Сўров!$A:$A, Свод!$A8, Ҳудуд.Таҳл.Сўров!$CI:$CI, Свод!IW$2)</f>
        <v>3</v>
      </c>
      <c r="IX8">
        <f>COUNTIFS(Ҳудуд.Таҳл.Сўров!$A:$A, Свод!$A8, Ҳудуд.Таҳл.Сўров!$CI:$CI, Свод!IX$2)</f>
        <v>23</v>
      </c>
      <c r="IY8">
        <f>COUNTIFS(Ҳудуд.Таҳл.Сўров!$A:$A, Свод!$A8, Ҳудуд.Таҳл.Сўров!$CI:$CI, Свод!IY$2)</f>
        <v>18</v>
      </c>
      <c r="IZ8">
        <f>COUNTIFS(Ҳудуд.Таҳл.Сўров!$A:$A, Свод!$A8, Ҳудуд.Таҳл.Сўров!$CJ:$CJ, Свод!IZ$2)</f>
        <v>4</v>
      </c>
      <c r="JA8">
        <f>COUNTIFS(Ҳудуд.Таҳл.Сўров!$A:$A, Свод!$A8, Ҳудуд.Таҳл.Сўров!$CJ:$CJ, Свод!JA$2)</f>
        <v>3</v>
      </c>
      <c r="JB8">
        <f>COUNTIFS(Ҳудуд.Таҳл.Сўров!$A:$A, Свод!$A8, Ҳудуд.Таҳл.Сўров!$CJ:$CJ, Свод!JB$2)</f>
        <v>20</v>
      </c>
      <c r="JC8">
        <f>COUNTIFS(Ҳудуд.Таҳл.Сўров!$A:$A, Свод!$A8, Ҳудуд.Таҳл.Сўров!$CJ:$CJ, Свод!JC$2)</f>
        <v>21</v>
      </c>
      <c r="JD8">
        <f>COUNTIFS(Ҳудуд.Таҳл.Сўров!$A:$A, Свод!$A8, Ҳудуд.Таҳл.Сўров!$CK:$CK, Свод!JD$2)</f>
        <v>6</v>
      </c>
      <c r="JE8">
        <f>COUNTIFS(Ҳудуд.Таҳл.Сўров!$A:$A, Свод!$A8, Ҳудуд.Таҳл.Сўров!$CK:$CK, Свод!JE$2)</f>
        <v>2</v>
      </c>
      <c r="JF8">
        <f>COUNTIFS(Ҳудуд.Таҳл.Сўров!$A:$A, Свод!$A8, Ҳудуд.Таҳл.Сўров!$CK:$CK, Свод!JF$2)</f>
        <v>27</v>
      </c>
      <c r="JG8">
        <f>COUNTIFS(Ҳудуд.Таҳл.Сўров!$A:$A, Свод!$A8, Ҳудуд.Таҳл.Сўров!$CK:$CK, Свод!JG$2)</f>
        <v>13</v>
      </c>
      <c r="JH8">
        <f>COUNTIFS(Ҳудуд.Таҳл.Сўров!$A:$A, Свод!$A8, Ҳудуд.Таҳл.Сўров!$CL:$CL, Свод!JH$2)</f>
        <v>3</v>
      </c>
      <c r="JI8">
        <f>COUNTIFS(Ҳудуд.Таҳл.Сўров!$A:$A, Свод!$A8, Ҳудуд.Таҳл.Сўров!$CL:$CL, Свод!JI$2)</f>
        <v>7</v>
      </c>
      <c r="JJ8">
        <f>COUNTIFS(Ҳудуд.Таҳл.Сўров!$A:$A, Свод!$A8, Ҳудуд.Таҳл.Сўров!$CL:$CL, Свод!JJ$2)</f>
        <v>9</v>
      </c>
      <c r="JK8">
        <f>COUNTIFS(Ҳудуд.Таҳл.Сўров!$A:$A, Свод!$A8, Ҳудуд.Таҳл.Сўров!$CL:$CL, Свод!JK$2)</f>
        <v>29</v>
      </c>
      <c r="JL8">
        <f>COUNTIFS(Ҳудуд.Таҳл.Сўров!$A:$A, Свод!$A8, Ҳудуд.Таҳл.Сўров!$CM:$CM, Свод!JL$2)</f>
        <v>10</v>
      </c>
      <c r="JM8">
        <f>COUNTIFS(Ҳудуд.Таҳл.Сўров!$A:$A, Свод!$A8, Ҳудуд.Таҳл.Сўров!$CM:$CM, Свод!JM$2)</f>
        <v>4</v>
      </c>
      <c r="JN8">
        <f>COUNTIFS(Ҳудуд.Таҳл.Сўров!$A:$A, Свод!$A8, Ҳудуд.Таҳл.Сўров!$CM:$CM, Свод!JN$2)</f>
        <v>25</v>
      </c>
      <c r="JO8">
        <f>COUNTIFS(Ҳудуд.Таҳл.Сўров!$A:$A, Свод!$A8, Ҳудуд.Таҳл.Сўров!$CM:$CM, Свод!JO$2)</f>
        <v>9</v>
      </c>
      <c r="JP8">
        <f>COUNTIFS(Ҳудуд.Таҳл.Сўров!$A:$A, Свод!$A8, Ҳудуд.Таҳл.Сўров!$CN:$CN, Свод!JP$2)</f>
        <v>6</v>
      </c>
      <c r="JQ8">
        <f>COUNTIFS(Ҳудуд.Таҳл.Сўров!$A:$A, Свод!$A8, Ҳудуд.Таҳл.Сўров!$CN:$CN, Свод!JQ$2)</f>
        <v>2</v>
      </c>
      <c r="JR8">
        <f>COUNTIFS(Ҳудуд.Таҳл.Сўров!$A:$A, Свод!$A8, Ҳудуд.Таҳл.Сўров!$CN:$CN, Свод!JR$2)</f>
        <v>23</v>
      </c>
      <c r="JS8">
        <f>COUNTIFS(Ҳудуд.Таҳл.Сўров!$A:$A, Свод!$A8, Ҳудуд.Таҳл.Сўров!$CN:$CN, Свод!JS$2)</f>
        <v>17</v>
      </c>
      <c r="JT8">
        <f>COUNTIFS(Ҳудуд.Таҳл.Сўров!$A:$A, Свод!$A8, Ҳудуд.Таҳл.Сўров!$CO:$CO, Свод!JT$2)</f>
        <v>3</v>
      </c>
      <c r="JU8">
        <f>COUNTIFS(Ҳудуд.Таҳл.Сўров!$A:$A, Свод!$A8, Ҳудуд.Таҳл.Сўров!$CO:$CO, Свод!JU$2)</f>
        <v>6</v>
      </c>
      <c r="JV8">
        <f>COUNTIFS(Ҳудуд.Таҳл.Сўров!$A:$A, Свод!$A8, Ҳудуд.Таҳл.Сўров!$CO:$CO, Свод!JV$2)</f>
        <v>25</v>
      </c>
      <c r="JW8">
        <f>COUNTIFS(Ҳудуд.Таҳл.Сўров!$A:$A, Свод!$A8, Ҳудуд.Таҳл.Сўров!$CO:$CO, Свод!JW$2)</f>
        <v>14</v>
      </c>
      <c r="JX8">
        <f>COUNTIFS(Ҳудуд.Таҳл.Сўров!$A:$A, Свод!$A8, Ҳудуд.Таҳл.Сўров!$CP:$CP, Свод!JX$2)</f>
        <v>2</v>
      </c>
      <c r="JY8">
        <f>COUNTIFS(Ҳудуд.Таҳл.Сўров!$A:$A, Свод!$A8, Ҳудуд.Таҳл.Сўров!$CP:$CP, Свод!JY$2)</f>
        <v>13</v>
      </c>
      <c r="JZ8">
        <f>COUNTIFS(Ҳудуд.Таҳл.Сўров!$A:$A, Свод!$A8, Ҳудуд.Таҳл.Сўров!$CP:$CP, Свод!JZ$2)</f>
        <v>5</v>
      </c>
      <c r="KA8">
        <f>COUNTIFS(Ҳудуд.Таҳл.Сўров!$A:$A, Свод!$A8, Ҳудуд.Таҳл.Сўров!$CP:$CP, Свод!KA$2)</f>
        <v>28</v>
      </c>
      <c r="KB8">
        <f>COUNTIFS(Ҳудуд.Таҳл.Сўров!$A:$A, Свод!$A8, Ҳудуд.Таҳл.Сўров!$CQ:$CQ, Свод!KB$2)</f>
        <v>0</v>
      </c>
      <c r="KC8">
        <f>COUNTIFS(Ҳудуд.Таҳл.Сўров!$A:$A, Свод!$A8, Ҳудуд.Таҳл.Сўров!$CQ:$CQ, Свод!KC$2)</f>
        <v>9</v>
      </c>
      <c r="KD8">
        <f>COUNTIFS(Ҳудуд.Таҳл.Сўров!$A:$A, Свод!$A8, Ҳудуд.Таҳл.Сўров!$CQ:$CQ, Свод!KD$2)</f>
        <v>7</v>
      </c>
      <c r="KE8">
        <f>COUNTIFS(Ҳудуд.Таҳл.Сўров!$A:$A, Свод!$A8, Ҳудуд.Таҳл.Сўров!$CQ:$CQ, Свод!KE$2)</f>
        <v>32</v>
      </c>
      <c r="KF8">
        <f>COUNTIFS(Ҳудуд.Таҳл.Сўров!$A:$A, Свод!$A8, Ҳудуд.Таҳл.Сўров!$CR:$CR, Свод!KF$2)</f>
        <v>3</v>
      </c>
      <c r="KG8">
        <f>COUNTIFS(Ҳудуд.Таҳл.Сўров!$A:$A, Свод!$A8, Ҳудуд.Таҳл.Сўров!$CR:$CR, Свод!KG$2)</f>
        <v>6</v>
      </c>
      <c r="KH8">
        <f>COUNTIFS(Ҳудуд.Таҳл.Сўров!$A:$A, Свод!$A8, Ҳудуд.Таҳл.Сўров!$CR:$CR, Свод!KH$2)</f>
        <v>15</v>
      </c>
      <c r="KI8">
        <f>COUNTIFS(Ҳудуд.Таҳл.Сўров!$A:$A, Свод!$A8, Ҳудуд.Таҳл.Сўров!$CR:$CR, Свод!KI$2)</f>
        <v>24</v>
      </c>
      <c r="KJ8">
        <f>COUNTIFS(Ҳудуд.Таҳл.Сўров!$A:$A, Свод!$A8, Ҳудуд.Таҳл.Сўров!$CS:$CS, Свод!KJ$2)</f>
        <v>2</v>
      </c>
      <c r="KK8">
        <f>COUNTIFS(Ҳудуд.Таҳл.Сўров!$A:$A, Свод!$A8, Ҳудуд.Таҳл.Сўров!$CS:$CS, Свод!KK$2)</f>
        <v>5</v>
      </c>
      <c r="KL8">
        <f>COUNTIFS(Ҳудуд.Таҳл.Сўров!$A:$A, Свод!$A8, Ҳудуд.Таҳл.Сўров!$CS:$CS, Свод!KL$2)</f>
        <v>18</v>
      </c>
      <c r="KM8">
        <f>COUNTIFS(Ҳудуд.Таҳл.Сўров!$A:$A, Свод!$A8, Ҳудуд.Таҳл.Сўров!$CS:$CS, Свод!KM$2)</f>
        <v>23</v>
      </c>
      <c r="KN8">
        <f>COUNTIFS(Ҳудуд.Таҳл.Сўров!$A:$A, Свод!$A8, Ҳудуд.Таҳл.Сўров!$CT:$CT, Свод!KN$2)</f>
        <v>4</v>
      </c>
      <c r="KO8">
        <f>COUNTIFS(Ҳудуд.Таҳл.Сўров!$A:$A, Свод!$A8, Ҳудуд.Таҳл.Сўров!$CT:$CT, Свод!KO$2)</f>
        <v>10</v>
      </c>
      <c r="KP8">
        <f>COUNTIFS(Ҳудуд.Таҳл.Сўров!$A:$A, Свод!$A8, Ҳудуд.Таҳл.Сўров!$CT:$CT, Свод!KP$2)</f>
        <v>15</v>
      </c>
      <c r="KQ8">
        <f>COUNTIFS(Ҳудуд.Таҳл.Сўров!$A:$A, Свод!$A8, Ҳудуд.Таҳл.Сўров!$CT:$CT, Свод!KQ$2)</f>
        <v>19</v>
      </c>
      <c r="KR8">
        <f>COUNTIFS(Ҳудуд.Таҳл.Сўров!$A:$A, Свод!$A8, Ҳудуд.Таҳл.Сўров!$CU:$CU, Свод!KR$2)</f>
        <v>17</v>
      </c>
      <c r="KS8">
        <f>COUNTIFS(Ҳудуд.Таҳл.Сўров!$A:$A, Свод!$A8, Ҳудуд.Таҳл.Сўров!$CU:$CU, Свод!KS$2)</f>
        <v>3</v>
      </c>
      <c r="KT8">
        <f>COUNTIFS(Ҳудуд.Таҳл.Сўров!$A:$A, Свод!$A8, Ҳудуд.Таҳл.Сўров!$CU:$CU, Свод!KT$2)</f>
        <v>19</v>
      </c>
      <c r="KU8">
        <f>COUNTIFS(Ҳудуд.Таҳл.Сўров!$A:$A, Свод!$A8, Ҳудуд.Таҳл.Сўров!$CU:$CU, Свод!KU$2)</f>
        <v>9</v>
      </c>
      <c r="KV8">
        <f>COUNTIFS(Ҳудуд.Таҳл.Сўров!$A:$A, Свод!$A8, Ҳудуд.Таҳл.Сўров!$CV:$CV, Свод!KV$2)</f>
        <v>2</v>
      </c>
      <c r="KW8">
        <f>COUNTIFS(Ҳудуд.Таҳл.Сўров!$A:$A, Свод!$A8, Ҳудуд.Таҳл.Сўров!$CV:$CV, Свод!KW$2)</f>
        <v>20</v>
      </c>
      <c r="KX8">
        <f>COUNTIFS(Ҳудуд.Таҳл.Сўров!$A:$A, Свод!$A8, Ҳудуд.Таҳл.Сўров!$CV:$CV, Свод!KX$2)</f>
        <v>12</v>
      </c>
      <c r="KY8">
        <f>COUNTIFS(Ҳудуд.Таҳл.Сўров!$A:$A, Свод!$A8, Ҳудуд.Таҳл.Сўров!$CV:$CV, Свод!KY$2)</f>
        <v>14</v>
      </c>
      <c r="KZ8">
        <f>COUNTIFS(Ҳудуд.Таҳл.Сўров!$A:$A, Свод!$A8, Ҳудуд.Таҳл.Сўров!$CW:$CW, Свод!KZ$2)</f>
        <v>0</v>
      </c>
      <c r="LA8">
        <f>COUNTIFS(Ҳудуд.Таҳл.Сўров!$A:$A, Свод!$A8, Ҳудуд.Таҳл.Сўров!$CW:$CW, Свод!LA$2)</f>
        <v>17</v>
      </c>
      <c r="LB8">
        <f>COUNTIFS(Ҳудуд.Таҳл.Сўров!$A:$A, Свод!$A8, Ҳудуд.Таҳл.Сўров!$CW:$CW, Свод!LB$2)</f>
        <v>9</v>
      </c>
      <c r="LC8">
        <f>COUNTIFS(Ҳудуд.Таҳл.Сўров!$A:$A, Свод!$A8, Ҳудуд.Таҳл.Сўров!$CW:$CW, Свод!LC$2)</f>
        <v>22</v>
      </c>
      <c r="LD8">
        <f>COUNTIFS(Ҳудуд.Таҳл.Сўров!$A:$A, Свод!$A8, Ҳудуд.Таҳл.Сўров!$CX:$CX, Свод!LD$2)</f>
        <v>7</v>
      </c>
      <c r="LE8">
        <f>COUNTIFS(Ҳудуд.Таҳл.Сўров!$A:$A, Свод!$A8, Ҳудуд.Таҳл.Сўров!$CX:$CX, Свод!LE$2)</f>
        <v>7</v>
      </c>
      <c r="LF8">
        <f>COUNTIFS(Ҳудуд.Таҳл.Сўров!$A:$A, Свод!$A8, Ҳудуд.Таҳл.Сўров!$CX:$CX, Свод!LF$2)</f>
        <v>20</v>
      </c>
      <c r="LG8">
        <f>COUNTIFS(Ҳудуд.Таҳл.Сўров!$A:$A, Свод!$A8, Ҳудуд.Таҳл.Сўров!$CX:$CX, Свод!LG$2)</f>
        <v>14</v>
      </c>
      <c r="LH8">
        <f>COUNTIFS(Ҳудуд.Таҳл.Сўров!$A:$A, Свод!$A8, Ҳудуд.Таҳл.Сўров!$CY:$CY, Свод!LH$2)</f>
        <v>16</v>
      </c>
      <c r="LI8">
        <f>COUNTIFS(Ҳудуд.Таҳл.Сўров!$A:$A, Свод!$A8, Ҳудуд.Таҳл.Сўров!$CY:$CY, Свод!LI$2)</f>
        <v>5</v>
      </c>
      <c r="LJ8">
        <f>COUNTIFS(Ҳудуд.Таҳл.Сўров!$A:$A, Свод!$A8, Ҳудуд.Таҳл.Сўров!$CY:$CY, Свод!LJ$2)</f>
        <v>17</v>
      </c>
      <c r="LK8">
        <f>COUNTIFS(Ҳудуд.Таҳл.Сўров!$A:$A, Свод!$A8, Ҳудуд.Таҳл.Сўров!$CY:$CY, Свод!LK$2)</f>
        <v>10</v>
      </c>
      <c r="LL8">
        <f>COUNTIFS(Ҳудуд.Таҳл.Сўров!$A:$A, Свод!$A8, Ҳудуд.Таҳл.Сўров!$CZ:$CZ, Свод!LL$2)</f>
        <v>11</v>
      </c>
      <c r="LM8">
        <f>COUNTIFS(Ҳудуд.Таҳл.Сўров!$A:$A, Свод!$A8, Ҳудуд.Таҳл.Сўров!$CZ:$CZ, Свод!LM$2)</f>
        <v>0</v>
      </c>
      <c r="LN8">
        <f>COUNTIFS(Ҳудуд.Таҳл.Сўров!$A:$A, Свод!$A8, Ҳудуд.Таҳл.Сўров!$CZ:$CZ, Свод!LN$2)</f>
        <v>22</v>
      </c>
      <c r="LO8">
        <f>COUNTIFS(Ҳудуд.Таҳл.Сўров!$A:$A, Свод!$A8, Ҳудуд.Таҳл.Сўров!$CZ:$CZ, Свод!LO$2)</f>
        <v>15</v>
      </c>
    </row>
    <row r="9" spans="1:327" x14ac:dyDescent="0.25">
      <c r="A9" t="s">
        <v>192</v>
      </c>
      <c r="B9">
        <f>COUNTIF(Ҳудуд.Таҳл.Сўров!$A:$A, Свод!$A9)</f>
        <v>7</v>
      </c>
      <c r="C9" s="8">
        <f>AVERAGEIF(Ҳудуд.Таҳл.Сўров!$A:$A, Свод!$A9, Ҳудуд.Таҳл.Сўров!B:B)</f>
        <v>30.285714285714285</v>
      </c>
      <c r="D9">
        <f>COUNTIFS(Ҳудуд.Таҳл.Сўров!$A:$A, Свод!$A9, Ҳудуд.Таҳл.Сўров!$C:$C, Свод!D$2)</f>
        <v>6</v>
      </c>
      <c r="E9">
        <f>COUNTIFS(Ҳудуд.Таҳл.Сўров!$A:$A, Свод!$A9, Ҳудуд.Таҳл.Сўров!$C:$C, Свод!E$2)</f>
        <v>1</v>
      </c>
      <c r="F9">
        <f>COUNTIFS(Ҳудуд.Таҳл.Сўров!$A:$A, Свод!$A9, Ҳудуд.Таҳл.Сўров!$C:$C, Свод!F$2)</f>
        <v>0</v>
      </c>
      <c r="G9">
        <f>COUNTIFS(Ҳудуд.Таҳл.Сўров!$A:$A, Свод!$A9, Ҳудуд.Таҳл.Сўров!$C:$C, Свод!G$2)</f>
        <v>0</v>
      </c>
      <c r="H9">
        <f>COUNTIFS(Ҳудуд.Таҳл.Сўров!$A:$A, Свод!$A9, Ҳудуд.Таҳл.Сўров!$C:$C, Свод!H$2)</f>
        <v>0</v>
      </c>
      <c r="I9">
        <f>COUNTIFS(Ҳудуд.Таҳл.Сўров!$A:$A, Свод!$A9, Ҳудуд.Таҳл.Сўров!$D:$D, Свод!I$2)</f>
        <v>4</v>
      </c>
      <c r="J9">
        <f>COUNTIFS(Ҳудуд.Таҳл.Сўров!$A:$A, Свод!$A9, Ҳудуд.Таҳл.Сўров!$D:$D, Свод!J$2)</f>
        <v>3</v>
      </c>
      <c r="K9">
        <f>COUNTIFS(Ҳудуд.Таҳл.Сўров!$A:$A, Свод!$A9, Ҳудуд.Таҳл.Сўров!$E:$E, Свод!K$2)</f>
        <v>1</v>
      </c>
      <c r="L9">
        <f>COUNTIFS(Ҳудуд.Таҳл.Сўров!$A:$A, Свод!$A9, Ҳудуд.Таҳл.Сўров!$E:$E, Свод!L$2)</f>
        <v>0</v>
      </c>
      <c r="M9">
        <f>COUNTIFS(Ҳудуд.Таҳл.Сўров!$A:$A, Свод!$A9, Ҳудуд.Таҳл.Сўров!$E:$E, Свод!M$2)</f>
        <v>5</v>
      </c>
      <c r="N9">
        <f>COUNTIFS(Ҳудуд.Таҳл.Сўров!$A:$A, Свод!$A9, Ҳудуд.Таҳл.Сўров!$E:$E, Свод!N$2)</f>
        <v>1</v>
      </c>
      <c r="O9">
        <f>COUNTIFS(Ҳудуд.Таҳл.Сўров!$A:$A, Свод!$A9, Ҳудуд.Таҳл.Сўров!$F:$F, Свод!O$2)</f>
        <v>5</v>
      </c>
      <c r="P9">
        <f>COUNTIFS(Ҳудуд.Таҳл.Сўров!$A:$A, Свод!$A9, Ҳудуд.Таҳл.Сўров!$F:$F, Свод!P$2)</f>
        <v>0</v>
      </c>
      <c r="Q9">
        <f>COUNTIFS(Ҳудуд.Таҳл.Сўров!$A:$A, Свод!$A9, Ҳудуд.Таҳл.Сўров!$F:$F, Свод!Q$2)</f>
        <v>0</v>
      </c>
      <c r="R9">
        <f>COUNTIFS(Ҳудуд.Таҳл.Сўров!$A:$A, Свод!$A9, Ҳудуд.Таҳл.Сўров!$F:$F, Свод!R$2)</f>
        <v>2</v>
      </c>
      <c r="S9">
        <f>COUNTIFS(Ҳудуд.Таҳл.Сўров!$A:$A, Свод!$A9, Ҳудуд.Таҳл.Сўров!$F:$F, Свод!S$2)</f>
        <v>0</v>
      </c>
      <c r="T9">
        <f>COUNTIFS(Ҳудуд.Таҳл.Сўров!$A:$A, Свод!$A9, Ҳудуд.Таҳл.Сўров!$F:$F, Свод!T$2)</f>
        <v>0</v>
      </c>
      <c r="U9">
        <f>COUNTIFS(Ҳудуд.Таҳл.Сўров!$A:$A, Свод!$A9, Ҳудуд.Таҳл.Сўров!$G:$G, Свод!U$2)</f>
        <v>0</v>
      </c>
      <c r="V9">
        <f>COUNTIFS(Ҳудуд.Таҳл.Сўров!$A:$A, Свод!$A9, Ҳудуд.Таҳл.Сўров!$G:$G, Свод!V$2)</f>
        <v>0</v>
      </c>
      <c r="W9">
        <f>COUNTIFS(Ҳудуд.Таҳл.Сўров!$A:$A, Свод!$A9, Ҳудуд.Таҳл.Сўров!$G:$G, Свод!W$2)</f>
        <v>3</v>
      </c>
      <c r="X9">
        <f>COUNTIFS(Ҳудуд.Таҳл.Сўров!$A:$A, Свод!$A9, Ҳудуд.Таҳл.Сўров!$G:$G, Свод!X$2)</f>
        <v>3</v>
      </c>
      <c r="Y9">
        <f>COUNTIFS(Ҳудуд.Таҳл.Сўров!$A:$A, Свод!$A9, Ҳудуд.Таҳл.Сўров!$G:$G, Свод!Y$2)</f>
        <v>1</v>
      </c>
      <c r="Z9">
        <f>COUNTIFS(Ҳудуд.Таҳл.Сўров!$A:$A, Свод!$A9, Ҳудуд.Таҳл.Сўров!$H:$H, Свод!Z$2)</f>
        <v>0</v>
      </c>
      <c r="AA9">
        <f>COUNTIFS(Ҳудуд.Таҳл.Сўров!$A:$A, Свод!$A9, Ҳудуд.Таҳл.Сўров!$H:$H, Свод!AA$2)</f>
        <v>3</v>
      </c>
      <c r="AB9">
        <f>COUNTIFS(Ҳудуд.Таҳл.Сўров!$A:$A, Свод!$A9, Ҳудуд.Таҳл.Сўров!$H:$H, Свод!AB$2)</f>
        <v>2</v>
      </c>
      <c r="AC9">
        <f>COUNTIFS(Ҳудуд.Таҳл.Сўров!$A:$A, Свод!$A9, Ҳудуд.Таҳл.Сўров!$H:$H, Свод!AC$2)</f>
        <v>2</v>
      </c>
      <c r="AD9">
        <f>COUNTIFS(Ҳудуд.Таҳл.Сўров!$A:$A, Свод!$A9, Ҳудуд.Таҳл.Сўров!$I:$I, Свод!AD$2)</f>
        <v>3</v>
      </c>
      <c r="AE9">
        <f>COUNTIFS(Ҳудуд.Таҳл.Сўров!$A:$A, Свод!$A9, Ҳудуд.Таҳл.Сўров!$I:$I, Свод!AE$2)</f>
        <v>1</v>
      </c>
      <c r="AF9">
        <f>COUNTIFS(Ҳудуд.Таҳл.Сўров!$A:$A, Свод!$A9, Ҳудуд.Таҳл.Сўров!$I:$I, Свод!AF$2)</f>
        <v>2</v>
      </c>
      <c r="AG9">
        <f>COUNTIFS(Ҳудуд.Таҳл.Сўров!$A:$A, Свод!$A9, Ҳудуд.Таҳл.Сўров!$I:$I, Свод!AG$2)</f>
        <v>1</v>
      </c>
      <c r="AH9">
        <f>COUNTIFS(Ҳудуд.Таҳл.Сўров!$A:$A, Свод!$A9, Ҳудуд.Таҳл.Сўров!$J:$J, Свод!AH$2)</f>
        <v>3</v>
      </c>
      <c r="AI9">
        <f>COUNTIFS(Ҳудуд.Таҳл.Сўров!$A:$A, Свод!$A9, Ҳудуд.Таҳл.Сўров!$J:$J, Свод!AI$2)</f>
        <v>1</v>
      </c>
      <c r="AJ9">
        <f>COUNTIFS(Ҳудуд.Таҳл.Сўров!$A:$A, Свод!$A9, Ҳудуд.Таҳл.Сўров!$J:$J, Свод!AJ$2)</f>
        <v>2</v>
      </c>
      <c r="AK9">
        <f>COUNTIFS(Ҳудуд.Таҳл.Сўров!$A:$A, Свод!$A9, Ҳудуд.Таҳл.Сўров!$J:$J, Свод!AK$2)</f>
        <v>1</v>
      </c>
      <c r="AL9">
        <f>COUNTIFS(Ҳудуд.Таҳл.Сўров!$A:$A, Свод!$A9, Ҳудуд.Таҳл.Сўров!$K:$K, Свод!AL$2)</f>
        <v>1</v>
      </c>
      <c r="AM9">
        <f>COUNTIFS(Ҳудуд.Таҳл.Сўров!$A:$A, Свод!$A9, Ҳудуд.Таҳл.Сўров!$K:$K, Свод!AM$2)</f>
        <v>2</v>
      </c>
      <c r="AN9">
        <f>COUNTIFS(Ҳудуд.Таҳл.Сўров!$A:$A, Свод!$A9, Ҳудуд.Таҳл.Сўров!$K:$K, Свод!AN$2)</f>
        <v>4</v>
      </c>
      <c r="AO9">
        <f>COUNTIFS(Ҳудуд.Таҳл.Сўров!$A:$A, Свод!$A9, Ҳудуд.Таҳл.Сўров!$L:$L, Свод!AO$2)</f>
        <v>1</v>
      </c>
      <c r="AP9">
        <f>COUNTIFS(Ҳудуд.Таҳл.Сўров!$A:$A, Свод!$A9, Ҳудуд.Таҳл.Сўров!$L:$L, Свод!AP$2)</f>
        <v>3</v>
      </c>
      <c r="AQ9">
        <f>COUNTIFS(Ҳудуд.Таҳл.Сўров!$A:$A, Свод!$A9, Ҳудуд.Таҳл.Сўров!$L:$L, Свод!AQ$2)</f>
        <v>3</v>
      </c>
      <c r="AR9">
        <f>COUNTIFS(Ҳудуд.Таҳл.Сўров!$A:$A, Свод!$A9, Ҳудуд.Таҳл.Сўров!$M:$M, Свод!AR$2)</f>
        <v>0</v>
      </c>
      <c r="AS9">
        <f>COUNTIFS(Ҳудуд.Таҳл.Сўров!$A:$A, Свод!$A9, Ҳудуд.Таҳл.Сўров!$M:$M, Свод!AS$2)</f>
        <v>3</v>
      </c>
      <c r="AT9">
        <f>COUNTIFS(Ҳудуд.Таҳл.Сўров!$A:$A, Свод!$A9, Ҳудуд.Таҳл.Сўров!$M:$M, Свод!AT$2)</f>
        <v>4</v>
      </c>
      <c r="AU9">
        <f>COUNTIFS(Ҳудуд.Таҳл.Сўров!$A:$A, Свод!$A9, Ҳудуд.Таҳл.Сўров!$N:$N, Свод!AU$2)</f>
        <v>5</v>
      </c>
      <c r="AV9">
        <f>COUNTIFS(Ҳудуд.Таҳл.Сўров!$A:$A, Свод!$A9, Ҳудуд.Таҳл.Сўров!$N:$N, Свод!AV$2)</f>
        <v>0</v>
      </c>
      <c r="AW9">
        <f>COUNTIFS(Ҳудуд.Таҳл.Сўров!$A:$A, Свод!$A9, Ҳудуд.Таҳл.Сўров!$N:$N, Свод!AW$2)</f>
        <v>2</v>
      </c>
      <c r="AY9">
        <f>SUMIF(Ҳудуд.Таҳл.Сўров!$A:$A, Свод!$A9, Ҳудуд.Таҳл.Сўров!P:P)</f>
        <v>3</v>
      </c>
      <c r="AZ9">
        <f>SUMIF(Ҳудуд.Таҳл.Сўров!$A:$A, Свод!$A9, Ҳудуд.Таҳл.Сўров!Q:Q)</f>
        <v>3</v>
      </c>
      <c r="BA9">
        <f>SUMIF(Ҳудуд.Таҳл.Сўров!$A:$A, Свод!$A9, Ҳудуд.Таҳл.Сўров!R:R)</f>
        <v>3</v>
      </c>
      <c r="BB9">
        <f>SUMIF(Ҳудуд.Таҳл.Сўров!$A:$A, Свод!$A9, Ҳудуд.Таҳл.Сўров!S:S)</f>
        <v>3</v>
      </c>
      <c r="BC9">
        <f>SUMIF(Ҳудуд.Таҳл.Сўров!$A:$A, Свод!$A9, Ҳудуд.Таҳл.Сўров!T:T)</f>
        <v>1</v>
      </c>
      <c r="BD9">
        <f>SUMIF(Ҳудуд.Таҳл.Сўров!$A:$A, Свод!$A9, Ҳудуд.Таҳл.Сўров!U:U)</f>
        <v>1</v>
      </c>
      <c r="BE9">
        <f>SUMIF(Ҳудуд.Таҳл.Сўров!$A:$A, Свод!$A9, Ҳудуд.Таҳл.Сўров!V:V)</f>
        <v>1</v>
      </c>
      <c r="BF9">
        <f>SUMIF(Ҳудуд.Таҳл.Сўров!$A:$A, Свод!$A9, Ҳудуд.Таҳл.Сўров!W:W)</f>
        <v>1</v>
      </c>
      <c r="BG9">
        <f>COUNTIFS(Ҳудуд.Таҳл.Сўров!$A:$A, Свод!$A9, Ҳудуд.Таҳл.Сўров!$X:$X, Свод!BG$2)</f>
        <v>5</v>
      </c>
      <c r="BH9">
        <f>COUNTIFS(Ҳудуд.Таҳл.Сўров!$A:$A, Свод!$A9, Ҳудуд.Таҳл.Сўров!$X:$X, Свод!BH$2)</f>
        <v>0</v>
      </c>
      <c r="BI9">
        <f>COUNTIFS(Ҳудуд.Таҳл.Сўров!$A:$A, Свод!$A9, Ҳудуд.Таҳл.Сўров!$X:$X, Свод!BI$2)</f>
        <v>2</v>
      </c>
      <c r="BK9">
        <f>SUMIF(Ҳудуд.Таҳл.Сўров!$A:$A, Свод!$A9, Ҳудуд.Таҳл.Сўров!Z:Z)</f>
        <v>2</v>
      </c>
      <c r="BL9">
        <f>SUMIF(Ҳудуд.Таҳл.Сўров!$A:$A, Свод!$A9, Ҳудуд.Таҳл.Сўров!AA:AA)</f>
        <v>1</v>
      </c>
      <c r="BM9">
        <f>SUMIF(Ҳудуд.Таҳл.Сўров!$A:$A, Свод!$A9, Ҳудуд.Таҳл.Сўров!AB:AB)</f>
        <v>1</v>
      </c>
      <c r="BN9">
        <f>SUMIF(Ҳудуд.Таҳл.Сўров!$A:$A, Свод!$A9, Ҳудуд.Таҳл.Сўров!AC:AC)</f>
        <v>5</v>
      </c>
      <c r="BO9">
        <f>SUMIF(Ҳудуд.Таҳл.Сўров!$A:$A, Свод!$A9, Ҳудуд.Таҳл.Сўров!AD:AD)</f>
        <v>1</v>
      </c>
      <c r="BP9">
        <f>SUMIF(Ҳудуд.Таҳл.Сўров!$A:$A, Свод!$A9, Ҳудуд.Таҳл.Сўров!AE:AE)</f>
        <v>2</v>
      </c>
      <c r="BQ9">
        <f>SUMIF(Ҳудуд.Таҳл.Сўров!$A:$A, Свод!$A9, Ҳудуд.Таҳл.Сўров!AF:AF)</f>
        <v>1</v>
      </c>
      <c r="BR9">
        <f>SUMIF(Ҳудуд.Таҳл.Сўров!$A:$A, Свод!$A9, Ҳудуд.Таҳл.Сўров!AG:AG)</f>
        <v>1</v>
      </c>
      <c r="BS9">
        <f>SUMIF(Ҳудуд.Таҳл.Сўров!$A:$A, Свод!$A9, Ҳудуд.Таҳл.Сўров!AH:AH)</f>
        <v>1</v>
      </c>
      <c r="BT9">
        <f>SUMIF(Ҳудуд.Таҳл.Сўров!$A:$A, Свод!$A9, Ҳудуд.Таҳл.Сўров!AI:AI)</f>
        <v>1</v>
      </c>
      <c r="BU9">
        <f>SUMIF(Ҳудуд.Таҳл.Сўров!$A:$A, Свод!$A9, Ҳудуд.Таҳл.Сўров!AJ:AJ)</f>
        <v>0</v>
      </c>
      <c r="BV9">
        <f>SUMIF(Ҳудуд.Таҳл.Сўров!$A:$A, Свод!$A9, Ҳудуд.Таҳл.Сўров!AK:AK)</f>
        <v>0</v>
      </c>
      <c r="BW9">
        <f>SUMIF(Ҳудуд.Таҳл.Сўров!$A:$A, Свод!$A9, Ҳудуд.Таҳл.Сўров!AL:AL)</f>
        <v>0</v>
      </c>
      <c r="BX9">
        <f>SUMIF(Ҳудуд.Таҳл.Сўров!$A:$A, Свод!$A9, Ҳудуд.Таҳл.Сўров!AM:AM)</f>
        <v>0</v>
      </c>
      <c r="BY9">
        <f>SUMIF(Ҳудуд.Таҳл.Сўров!$A:$A, Свод!$A9, Ҳудуд.Таҳл.Сўров!AN:AN)</f>
        <v>0</v>
      </c>
      <c r="BZ9">
        <f>SUMIF(Ҳудуд.Таҳл.Сўров!$A:$A, Свод!$A9, Ҳудуд.Таҳл.Сўров!AO:AO)</f>
        <v>0</v>
      </c>
      <c r="CA9">
        <f>SUMIF(Ҳудуд.Таҳл.Сўров!$A:$A, Свод!$A9, Ҳудуд.Таҳл.Сўров!AP:AP)</f>
        <v>0</v>
      </c>
      <c r="CB9">
        <f>COUNTIFS(Ҳудуд.Таҳл.Сўров!$A:$A, Свод!$A9, Ҳудуд.Таҳл.Сўров!$AQ:$AQ, Свод!CB$2)</f>
        <v>2</v>
      </c>
      <c r="CC9">
        <f>COUNTIFS(Ҳудуд.Таҳл.Сўров!$A:$A, Свод!$A9, Ҳудуд.Таҳл.Сўров!$AQ:$AQ, Свод!CC$2)</f>
        <v>0</v>
      </c>
      <c r="CD9">
        <f>COUNTIFS(Ҳудуд.Таҳл.Сўров!$A:$A, Свод!$A9, Ҳудуд.Таҳл.Сўров!$AQ:$AQ, Свод!CD$2)</f>
        <v>4</v>
      </c>
      <c r="CE9">
        <f>COUNTIFS(Ҳудуд.Таҳл.Сўров!$A:$A, Свод!$A9, Ҳудуд.Таҳл.Сўров!$AQ:$AQ, Свод!CE$2)</f>
        <v>1</v>
      </c>
      <c r="CF9">
        <f>COUNTIFS(Ҳудуд.Таҳл.Сўров!$A:$A, Свод!$A9, Ҳудуд.Таҳл.Сўров!$AR:$AR, Свод!CF$2)</f>
        <v>2</v>
      </c>
      <c r="CG9">
        <f>COUNTIFS(Ҳудуд.Таҳл.Сўров!$A:$A, Свод!$A9, Ҳудуд.Таҳл.Сўров!$AR:$AR, Свод!CG$2)</f>
        <v>0</v>
      </c>
      <c r="CH9">
        <f>COUNTIFS(Ҳудуд.Таҳл.Сўров!$A:$A, Свод!$A9, Ҳудуд.Таҳл.Сўров!$AR:$AR, Свод!CH$2)</f>
        <v>3</v>
      </c>
      <c r="CI9">
        <f>COUNTIFS(Ҳудуд.Таҳл.Сўров!$A:$A, Свод!$A9, Ҳудуд.Таҳл.Сўров!$AR:$AR, Свод!CI$2)</f>
        <v>2</v>
      </c>
      <c r="CJ9">
        <f>COUNTIFS(Ҳудуд.Таҳл.Сўров!$A:$A, Свод!$A9, Ҳудуд.Таҳл.Сўров!$AS:$AS, Свод!CJ$2)</f>
        <v>0</v>
      </c>
      <c r="CK9">
        <f>COUNTIFS(Ҳудуд.Таҳл.Сўров!$A:$A, Свод!$A9, Ҳудуд.Таҳл.Сўров!$AS:$AS, Свод!CK$2)</f>
        <v>2</v>
      </c>
      <c r="CL9">
        <f>COUNTIFS(Ҳудуд.Таҳл.Сўров!$A:$A, Свод!$A9, Ҳудуд.Таҳл.Сўров!$AS:$AS, Свод!CL$2)</f>
        <v>2</v>
      </c>
      <c r="CM9">
        <f>COUNTIFS(Ҳудуд.Таҳл.Сўров!$A:$A, Свод!$A9, Ҳудуд.Таҳл.Сўров!$AS:$AS, Свод!CM$2)</f>
        <v>3</v>
      </c>
      <c r="CN9">
        <f>COUNTIFS(Ҳудуд.Таҳл.Сўров!$A:$A, Свод!$A9, Ҳудуд.Таҳл.Сўров!$AT:$AT, Свод!CN$2)</f>
        <v>1</v>
      </c>
      <c r="CO9">
        <f>COUNTIFS(Ҳудуд.Таҳл.Сўров!$A:$A, Свод!$A9, Ҳудуд.Таҳл.Сўров!$AT:$AT, Свод!CO$2)</f>
        <v>1</v>
      </c>
      <c r="CP9">
        <f>COUNTIFS(Ҳудуд.Таҳл.Сўров!$A:$A, Свод!$A9, Ҳудуд.Таҳл.Сўров!$AT:$AT, Свод!CP$2)</f>
        <v>4</v>
      </c>
      <c r="CQ9">
        <f>COUNTIFS(Ҳудуд.Таҳл.Сўров!$A:$A, Свод!$A9, Ҳудуд.Таҳл.Сўров!$AT:$AT, Свод!CQ$2)</f>
        <v>1</v>
      </c>
      <c r="CR9">
        <f>COUNTIFS(Ҳудуд.Таҳл.Сўров!$A:$A, Свод!$A9, Ҳудуд.Таҳл.Сўров!$AU:$AU, Свод!CR$2)</f>
        <v>1</v>
      </c>
      <c r="CS9">
        <f>COUNTIFS(Ҳудуд.Таҳл.Сўров!$A:$A, Свод!$A9, Ҳудуд.Таҳл.Сўров!$AU:$AU, Свод!CS$2)</f>
        <v>1</v>
      </c>
      <c r="CT9">
        <f>COUNTIFS(Ҳудуд.Таҳл.Сўров!$A:$A, Свод!$A9, Ҳудуд.Таҳл.Сўров!$AU:$AU, Свод!CT$2)</f>
        <v>1</v>
      </c>
      <c r="CU9">
        <f>COUNTIFS(Ҳудуд.Таҳл.Сўров!$A:$A, Свод!$A9, Ҳудуд.Таҳл.Сўров!$AU:$AU, Свод!CU$2)</f>
        <v>4</v>
      </c>
      <c r="CV9">
        <f>COUNTIFS(Ҳудуд.Таҳл.Сўров!$A:$A, Свод!$A9, Ҳудуд.Таҳл.Сўров!$AV:$AV, Свод!CV$2)</f>
        <v>0</v>
      </c>
      <c r="CW9">
        <f>COUNTIFS(Ҳудуд.Таҳл.Сўров!$A:$A, Свод!$A9, Ҳудуд.Таҳл.Сўров!$AV:$AV, Свод!CW$2)</f>
        <v>2</v>
      </c>
      <c r="CX9">
        <f>COUNTIFS(Ҳудуд.Таҳл.Сўров!$A:$A, Свод!$A9, Ҳудуд.Таҳл.Сўров!$AV:$AV, Свод!CX$2)</f>
        <v>1</v>
      </c>
      <c r="CY9">
        <f>COUNTIFS(Ҳудуд.Таҳл.Сўров!$A:$A, Свод!$A9, Ҳудуд.Таҳл.Сўров!$AV:$AV, Свод!CY$2)</f>
        <v>4</v>
      </c>
      <c r="CZ9">
        <f>COUNTIFS(Ҳудуд.Таҳл.Сўров!$A:$A, Свод!$A9, Ҳудуд.Таҳл.Сўров!$AW:$AW, Свод!CZ$2)</f>
        <v>0</v>
      </c>
      <c r="DA9">
        <f>COUNTIFS(Ҳудуд.Таҳл.Сўров!$A:$A, Свод!$A9, Ҳудуд.Таҳл.Сўров!$AW:$AW, Свод!DA$2)</f>
        <v>3</v>
      </c>
      <c r="DB9">
        <f>COUNTIFS(Ҳудуд.Таҳл.Сўров!$A:$A, Свод!$A9, Ҳудуд.Таҳл.Сўров!$AW:$AW, Свод!DB$2)</f>
        <v>4</v>
      </c>
      <c r="DC9">
        <f>COUNTIFS(Ҳудуд.Таҳл.Сўров!$A:$A, Свод!$A9, Ҳудуд.Таҳл.Сўров!$AW:$AW, Свод!DC$2)</f>
        <v>0</v>
      </c>
      <c r="DD9">
        <f>COUNTIFS(Ҳудуд.Таҳл.Сўров!$A:$A, Свод!$A9, Ҳудуд.Таҳл.Сўров!$AX:$AX, Свод!DD$2)</f>
        <v>0</v>
      </c>
      <c r="DE9">
        <f>COUNTIFS(Ҳудуд.Таҳл.Сўров!$A:$A, Свод!$A9, Ҳудуд.Таҳл.Сўров!$AX:$AX, Свод!DE$2)</f>
        <v>2</v>
      </c>
      <c r="DF9">
        <f>COUNTIFS(Ҳудуд.Таҳл.Сўров!$A:$A, Свод!$A9, Ҳудуд.Таҳл.Сўров!$AX:$AX, Свод!DF$2)</f>
        <v>4</v>
      </c>
      <c r="DG9">
        <f>COUNTIFS(Ҳудуд.Таҳл.Сўров!$A:$A, Свод!$A9, Ҳудуд.Таҳл.Сўров!$AX:$AX, Свод!DG$2)</f>
        <v>1</v>
      </c>
      <c r="DH9">
        <f>COUNTIFS(Ҳудуд.Таҳл.Сўров!$A:$A, Свод!$A9, Ҳудуд.Таҳл.Сўров!$AY:$AY, Свод!DH$2)</f>
        <v>0</v>
      </c>
      <c r="DI9">
        <f>COUNTIFS(Ҳудуд.Таҳл.Сўров!$A:$A, Свод!$A9, Ҳудуд.Таҳл.Сўров!$AY:$AY, Свод!DI$2)</f>
        <v>2</v>
      </c>
      <c r="DJ9">
        <f>COUNTIFS(Ҳудуд.Таҳл.Сўров!$A:$A, Свод!$A9, Ҳудуд.Таҳл.Сўров!$AY:$AY, Свод!DJ$2)</f>
        <v>0</v>
      </c>
      <c r="DK9">
        <f>COUNTIFS(Ҳудуд.Таҳл.Сўров!$A:$A, Свод!$A9, Ҳудуд.Таҳл.Сўров!$AY:$AY, Свод!DK$2)</f>
        <v>5</v>
      </c>
      <c r="DL9">
        <f>COUNTIFS(Ҳудуд.Таҳл.Сўров!$A:$A, Свод!$A9, Ҳудуд.Таҳл.Сўров!$AZ:$AZ, Свод!DL$2)</f>
        <v>0</v>
      </c>
      <c r="DM9">
        <f>COUNTIFS(Ҳудуд.Таҳл.Сўров!$A:$A, Свод!$A9, Ҳудуд.Таҳл.Сўров!$AZ:$AZ, Свод!DM$2)</f>
        <v>2</v>
      </c>
      <c r="DN9">
        <f>COUNTIFS(Ҳудуд.Таҳл.Сўров!$A:$A, Свод!$A9, Ҳудуд.Таҳл.Сўров!$AZ:$AZ, Свод!DN$2)</f>
        <v>3</v>
      </c>
      <c r="DO9">
        <f>COUNTIFS(Ҳудуд.Таҳл.Сўров!$A:$A, Свод!$A9, Ҳудуд.Таҳл.Сўров!$AZ:$AZ, Свод!DO$2)</f>
        <v>2</v>
      </c>
      <c r="DP9">
        <f>COUNTIFS(Ҳудуд.Таҳл.Сўров!$A:$A, Свод!$A9, Ҳудуд.Таҳл.Сўров!$BA:$BA, Свод!DP$2)</f>
        <v>1</v>
      </c>
      <c r="DQ9">
        <f>COUNTIFS(Ҳудуд.Таҳл.Сўров!$A:$A, Свод!$A9, Ҳудуд.Таҳл.Сўров!$BA:$BA, Свод!DQ$2)</f>
        <v>2</v>
      </c>
      <c r="DR9">
        <f>COUNTIFS(Ҳудуд.Таҳл.Сўров!$A:$A, Свод!$A9, Ҳудуд.Таҳл.Сўров!$BA:$BA, Свод!DR$2)</f>
        <v>2</v>
      </c>
      <c r="DS9">
        <f>COUNTIFS(Ҳудуд.Таҳл.Сўров!$A:$A, Свод!$A9, Ҳудуд.Таҳл.Сўров!$BA:$BA, Свод!DS$2)</f>
        <v>2</v>
      </c>
      <c r="DT9">
        <f>COUNTIFS(Ҳудуд.Таҳл.Сўров!$A:$A, Свод!$A9, Ҳудуд.Таҳл.Сўров!$BB:$BB, Свод!DT$2)</f>
        <v>2</v>
      </c>
      <c r="DU9">
        <f>COUNTIFS(Ҳудуд.Таҳл.Сўров!$A:$A, Свод!$A9, Ҳудуд.Таҳл.Сўров!$BB:$BB, Свод!DU$2)</f>
        <v>1</v>
      </c>
      <c r="DV9">
        <f>COUNTIFS(Ҳудуд.Таҳл.Сўров!$A:$A, Свод!$A9, Ҳудуд.Таҳл.Сўров!$BB:$BB, Свод!DV$2)</f>
        <v>3</v>
      </c>
      <c r="DW9">
        <f>COUNTIFS(Ҳудуд.Таҳл.Сўров!$A:$A, Свод!$A9, Ҳудуд.Таҳл.Сўров!$BB:$BB, Свод!DW$2)</f>
        <v>1</v>
      </c>
      <c r="DX9">
        <f>COUNTIFS(Ҳудуд.Таҳл.Сўров!$A:$A, Свод!$A9, Ҳудуд.Таҳл.Сўров!$BC:$BC, Свод!DX$2)</f>
        <v>1</v>
      </c>
      <c r="DY9">
        <f>COUNTIFS(Ҳудуд.Таҳл.Сўров!$A:$A, Свод!$A9, Ҳудуд.Таҳл.Сўров!$BC:$BC, Свод!DY$2)</f>
        <v>1</v>
      </c>
      <c r="DZ9">
        <f>COUNTIFS(Ҳудуд.Таҳл.Сўров!$A:$A, Свод!$A9, Ҳудуд.Таҳл.Сўров!$BC:$BC, Свод!DZ$2)</f>
        <v>5</v>
      </c>
      <c r="EA9">
        <f>COUNTIFS(Ҳудуд.Таҳл.Сўров!$A:$A, Свод!$A9, Ҳудуд.Таҳл.Сўров!$BC:$BC, Свод!EA$2)</f>
        <v>0</v>
      </c>
      <c r="EB9">
        <f>COUNTIFS(Ҳудуд.Таҳл.Сўров!$A:$A, Свод!$A9, Ҳудуд.Таҳл.Сўров!$BD:$BD, Свод!EB$2)</f>
        <v>1</v>
      </c>
      <c r="EC9">
        <f>COUNTIFS(Ҳудуд.Таҳл.Сўров!$A:$A, Свод!$A9, Ҳудуд.Таҳл.Сўров!$BD:$BD, Свод!EC$2)</f>
        <v>1</v>
      </c>
      <c r="ED9">
        <f>COUNTIFS(Ҳудуд.Таҳл.Сўров!$A:$A, Свод!$A9, Ҳудуд.Таҳл.Сўров!$BD:$BD, Свод!ED$2)</f>
        <v>4</v>
      </c>
      <c r="EE9">
        <f>COUNTIFS(Ҳудуд.Таҳл.Сўров!$A:$A, Свод!$A9, Ҳудуд.Таҳл.Сўров!$BD:$BD, Свод!EE$2)</f>
        <v>1</v>
      </c>
      <c r="EF9">
        <f>COUNTIFS(Ҳудуд.Таҳл.Сўров!$A:$A, Свод!$A9, Ҳудуд.Таҳл.Сўров!$BE:$BE, Свод!EF$2)</f>
        <v>2</v>
      </c>
      <c r="EG9">
        <f>COUNTIFS(Ҳудуд.Таҳл.Сўров!$A:$A, Свод!$A9, Ҳудуд.Таҳл.Сўров!$BE:$BE, Свод!EG$2)</f>
        <v>1</v>
      </c>
      <c r="EH9">
        <f>COUNTIFS(Ҳудуд.Таҳл.Сўров!$A:$A, Свод!$A9, Ҳудуд.Таҳл.Сўров!$BE:$BE, Свод!EH$2)</f>
        <v>4</v>
      </c>
      <c r="EI9">
        <f>COUNTIFS(Ҳудуд.Таҳл.Сўров!$A:$A, Свод!$A9, Ҳудуд.Таҳл.Сўров!$BE:$BE, Свод!EI$2)</f>
        <v>0</v>
      </c>
      <c r="EJ9">
        <f>COUNTIFS(Ҳудуд.Таҳл.Сўров!$A:$A, Свод!$A9, Ҳудуд.Таҳл.Сўров!$BF:$BF, Свод!EJ$2)</f>
        <v>1</v>
      </c>
      <c r="EK9">
        <f>COUNTIFS(Ҳудуд.Таҳл.Сўров!$A:$A, Свод!$A9, Ҳудуд.Таҳл.Сўров!$BF:$BF, Свод!EK$2)</f>
        <v>1</v>
      </c>
      <c r="EL9">
        <f>COUNTIFS(Ҳудуд.Таҳл.Сўров!$A:$A, Свод!$A9, Ҳудуд.Таҳл.Сўров!$BF:$BF, Свод!EL$2)</f>
        <v>5</v>
      </c>
      <c r="EM9">
        <f>COUNTIFS(Ҳудуд.Таҳл.Сўров!$A:$A, Свод!$A9, Ҳудуд.Таҳл.Сўров!$BF:$BF, Свод!EM$2)</f>
        <v>0</v>
      </c>
      <c r="EN9">
        <f>COUNTIFS(Ҳудуд.Таҳл.Сўров!$A:$A, Свод!$A9, Ҳудуд.Таҳл.Сўров!$BG:$BG, Свод!EN$2)</f>
        <v>0</v>
      </c>
      <c r="EO9">
        <f>COUNTIFS(Ҳудуд.Таҳл.Сўров!$A:$A, Свод!$A9, Ҳудуд.Таҳл.Сўров!$BG:$BG, Свод!EO$2)</f>
        <v>2</v>
      </c>
      <c r="EP9">
        <f>COUNTIFS(Ҳудуд.Таҳл.Сўров!$A:$A, Свод!$A9, Ҳудуд.Таҳл.Сўров!$BG:$BG, Свод!EP$2)</f>
        <v>0</v>
      </c>
      <c r="EQ9">
        <f>COUNTIFS(Ҳудуд.Таҳл.Сўров!$A:$A, Свод!$A9, Ҳудуд.Таҳл.Сўров!$BG:$BG, Свод!EQ$2)</f>
        <v>5</v>
      </c>
      <c r="ER9">
        <f>COUNTIFS(Ҳудуд.Таҳл.Сўров!$A:$A, Свод!$A9, Ҳудуд.Таҳл.Сўров!$BH:$BH, Свод!ER$2)</f>
        <v>0</v>
      </c>
      <c r="ES9">
        <f>COUNTIFS(Ҳудуд.Таҳл.Сўров!$A:$A, Свод!$A9, Ҳудуд.Таҳл.Сўров!$BH:$BH, Свод!ES$2)</f>
        <v>3</v>
      </c>
      <c r="ET9">
        <f>COUNTIFS(Ҳудуд.Таҳл.Сўров!$A:$A, Свод!$A9, Ҳудуд.Таҳл.Сўров!$BH:$BH, Свод!ET$2)</f>
        <v>1</v>
      </c>
      <c r="EU9">
        <f>COUNTIFS(Ҳудуд.Таҳл.Сўров!$A:$A, Свод!$A9, Ҳудуд.Таҳл.Сўров!$BH:$BH, Свод!EU$2)</f>
        <v>3</v>
      </c>
      <c r="EV9">
        <f>COUNTIFS(Ҳудуд.Таҳл.Сўров!$A:$A, Свод!$A9, Ҳудуд.Таҳл.Сўров!$BI:$BI, Свод!EV$2)</f>
        <v>2</v>
      </c>
      <c r="EW9">
        <f>COUNTIFS(Ҳудуд.Таҳл.Сўров!$A:$A, Свод!$A9, Ҳудуд.Таҳл.Сўров!$BI:$BI, Свод!EW$2)</f>
        <v>1</v>
      </c>
      <c r="EX9">
        <f>COUNTIFS(Ҳудуд.Таҳл.Сўров!$A:$A, Свод!$A9, Ҳудуд.Таҳл.Сўров!$BI:$BI, Свод!EX$2)</f>
        <v>1</v>
      </c>
      <c r="EY9">
        <f>COUNTIFS(Ҳудуд.Таҳл.Сўров!$A:$A, Свод!$A9, Ҳудуд.Таҳл.Сўров!$BI:$BI, Свод!EY$2)</f>
        <v>3</v>
      </c>
      <c r="EZ9">
        <f>COUNTIFS(Ҳудуд.Таҳл.Сўров!$A:$A, Свод!$A9, Ҳудуд.Таҳл.Сўров!$BJ:$BJ, Свод!EZ$2)</f>
        <v>2</v>
      </c>
      <c r="FA9">
        <f>COUNTIFS(Ҳудуд.Таҳл.Сўров!$A:$A, Свод!$A9, Ҳудуд.Таҳл.Сўров!$BJ:$BJ, Свод!FA$2)</f>
        <v>1</v>
      </c>
      <c r="FB9">
        <f>COUNTIFS(Ҳудуд.Таҳл.Сўров!$A:$A, Свод!$A9, Ҳудуд.Таҳл.Сўров!$BJ:$BJ, Свод!FB$2)</f>
        <v>4</v>
      </c>
      <c r="FC9">
        <f>COUNTIFS(Ҳудуд.Таҳл.Сўров!$A:$A, Свод!$A9, Ҳудуд.Таҳл.Сўров!$BJ:$BJ, Свод!FC$2)</f>
        <v>0</v>
      </c>
      <c r="FD9">
        <f>COUNTIFS(Ҳудуд.Таҳл.Сўров!$A:$A, Свод!$A9, Ҳудуд.Таҳл.Сўров!$BK:$BK, Свод!FD$2)</f>
        <v>1</v>
      </c>
      <c r="FE9">
        <f>COUNTIFS(Ҳудуд.Таҳл.Сўров!$A:$A, Свод!$A9, Ҳудуд.Таҳл.Сўров!$BK:$BK, Свод!FE$2)</f>
        <v>1</v>
      </c>
      <c r="FF9">
        <f>COUNTIFS(Ҳудуд.Таҳл.Сўров!$A:$A, Свод!$A9, Ҳудуд.Таҳл.Сўров!$BK:$BK, Свод!FF$2)</f>
        <v>4</v>
      </c>
      <c r="FG9">
        <f>COUNTIFS(Ҳудуд.Таҳл.Сўров!$A:$A, Свод!$A9, Ҳудуд.Таҳл.Сўров!$BK:$BK, Свод!FG$2)</f>
        <v>1</v>
      </c>
      <c r="FH9">
        <f>COUNTIFS(Ҳудуд.Таҳл.Сўров!$A:$A, Свод!$A9, Ҳудуд.Таҳл.Сўров!$BL:$BL, Свод!FH$2)</f>
        <v>1</v>
      </c>
      <c r="FI9">
        <f>COUNTIFS(Ҳудуд.Таҳл.Сўров!$A:$A, Свод!$A9, Ҳудуд.Таҳл.Сўров!$BL:$BL, Свод!FI$2)</f>
        <v>2</v>
      </c>
      <c r="FJ9">
        <f>COUNTIFS(Ҳудуд.Таҳл.Сўров!$A:$A, Свод!$A9, Ҳудуд.Таҳл.Сўров!$BL:$BL, Свод!FJ$2)</f>
        <v>2</v>
      </c>
      <c r="FK9">
        <f>COUNTIFS(Ҳудуд.Таҳл.Сўров!$A:$A, Свод!$A9, Ҳудуд.Таҳл.Сўров!$BL:$BL, Свод!FK$2)</f>
        <v>2</v>
      </c>
      <c r="FL9">
        <f>COUNTIFS(Ҳудуд.Таҳл.Сўров!$A:$A, Свод!$A9, Ҳудуд.Таҳл.Сўров!$BM:$BM, Свод!FL$2)</f>
        <v>0</v>
      </c>
      <c r="FM9">
        <f>COUNTIFS(Ҳудуд.Таҳл.Сўров!$A:$A, Свод!$A9, Ҳудуд.Таҳл.Сўров!$BM:$BM, Свод!FM$2)</f>
        <v>2</v>
      </c>
      <c r="FN9">
        <f>COUNTIFS(Ҳудуд.Таҳл.Сўров!$A:$A, Свод!$A9, Ҳудуд.Таҳл.Сўров!$BM:$BM, Свод!FN$2)</f>
        <v>3</v>
      </c>
      <c r="FO9">
        <f>COUNTIFS(Ҳудуд.Таҳл.Сўров!$A:$A, Свод!$A9, Ҳудуд.Таҳл.Сўров!$BM:$BM, Свод!FO$2)</f>
        <v>2</v>
      </c>
      <c r="FP9">
        <f>COUNTIFS(Ҳудуд.Таҳл.Сўров!$A:$A, Свод!$A9, Ҳудуд.Таҳл.Сўров!$BN:$BN, Свод!FP$2)</f>
        <v>0</v>
      </c>
      <c r="FQ9">
        <f>COUNTIFS(Ҳудуд.Таҳл.Сўров!$A:$A, Свод!$A9, Ҳудуд.Таҳл.Сўров!$BN:$BN, Свод!FQ$2)</f>
        <v>3</v>
      </c>
      <c r="FR9">
        <f>COUNTIFS(Ҳудуд.Таҳл.Сўров!$A:$A, Свод!$A9, Ҳудуд.Таҳл.Сўров!$BN:$BN, Свод!FR$2)</f>
        <v>1</v>
      </c>
      <c r="FS9">
        <f>COUNTIFS(Ҳудуд.Таҳл.Сўров!$A:$A, Свод!$A9, Ҳудуд.Таҳл.Сўров!$BN:$BN, Свод!FS$2)</f>
        <v>3</v>
      </c>
      <c r="FT9">
        <f>COUNTIFS(Ҳудуд.Таҳл.Сўров!$A:$A, Свод!$A9, Ҳудуд.Таҳл.Сўров!$BO:$BO, Свод!FT$2)</f>
        <v>0</v>
      </c>
      <c r="FU9">
        <f>COUNTIFS(Ҳудуд.Таҳл.Сўров!$A:$A, Свод!$A9, Ҳудуд.Таҳл.Сўров!$BO:$BO, Свод!FU$2)</f>
        <v>3</v>
      </c>
      <c r="FV9">
        <f>COUNTIFS(Ҳудуд.Таҳл.Сўров!$A:$A, Свод!$A9, Ҳудуд.Таҳл.Сўров!$BO:$BO, Свод!FV$2)</f>
        <v>1</v>
      </c>
      <c r="FW9">
        <f>COUNTIFS(Ҳудуд.Таҳл.Сўров!$A:$A, Свод!$A9, Ҳудуд.Таҳл.Сўров!$BO:$BO, Свод!FW$2)</f>
        <v>3</v>
      </c>
      <c r="FX9">
        <f>COUNTIFS(Ҳудуд.Таҳл.Сўров!$A:$A, Свод!$A9, Ҳудуд.Таҳл.Сўров!$BP:$BP, Свод!FX$2)</f>
        <v>0</v>
      </c>
      <c r="FY9">
        <f>COUNTIFS(Ҳудуд.Таҳл.Сўров!$A:$A, Свод!$A9, Ҳудуд.Таҳл.Сўров!$BP:$BP, Свод!FY$2)</f>
        <v>5</v>
      </c>
      <c r="FZ9">
        <f>COUNTIFS(Ҳудуд.Таҳл.Сўров!$A:$A, Свод!$A9, Ҳудуд.Таҳл.Сўров!$BP:$BP, Свод!FZ$2)</f>
        <v>1</v>
      </c>
      <c r="GA9">
        <f>COUNTIFS(Ҳудуд.Таҳл.Сўров!$A:$A, Свод!$A9, Ҳудуд.Таҳл.Сўров!$BP:$BP, Свод!GA$2)</f>
        <v>1</v>
      </c>
      <c r="GB9">
        <f>COUNTIFS(Ҳудуд.Таҳл.Сўров!$A:$A, Свод!$A9, Ҳудуд.Таҳл.Сўров!$BQ:$BQ, Свод!GB$2)</f>
        <v>0</v>
      </c>
      <c r="GC9">
        <f>COUNTIFS(Ҳудуд.Таҳл.Сўров!$A:$A, Свод!$A9, Ҳудуд.Таҳл.Сўров!$BQ:$BQ, Свод!GC$2)</f>
        <v>4</v>
      </c>
      <c r="GD9">
        <f>COUNTIFS(Ҳудуд.Таҳл.Сўров!$A:$A, Свод!$A9, Ҳудуд.Таҳл.Сўров!$BQ:$BQ, Свод!GD$2)</f>
        <v>1</v>
      </c>
      <c r="GE9">
        <f>COUNTIFS(Ҳудуд.Таҳл.Сўров!$A:$A, Свод!$A9, Ҳудуд.Таҳл.Сўров!$BQ:$BQ, Свод!GE$2)</f>
        <v>2</v>
      </c>
      <c r="GF9">
        <f>COUNTIFS(Ҳудуд.Таҳл.Сўров!$A:$A, Свод!$A9, Ҳудуд.Таҳл.Сўров!$BR:$BR, Свод!GF$2)</f>
        <v>1</v>
      </c>
      <c r="GG9">
        <f>COUNTIFS(Ҳудуд.Таҳл.Сўров!$A:$A, Свод!$A9, Ҳудуд.Таҳл.Сўров!$BR:$BR, Свод!GG$2)</f>
        <v>2</v>
      </c>
      <c r="GH9">
        <f>COUNTIFS(Ҳудуд.Таҳл.Сўров!$A:$A, Свод!$A9, Ҳудуд.Таҳл.Сўров!$BR:$BR, Свод!GH$2)</f>
        <v>2</v>
      </c>
      <c r="GI9">
        <f>COUNTIFS(Ҳудуд.Таҳл.Сўров!$A:$A, Свод!$A9, Ҳудуд.Таҳл.Сўров!$BR:$BR, Свод!GI$2)</f>
        <v>2</v>
      </c>
      <c r="GJ9">
        <f>COUNTIFS(Ҳудуд.Таҳл.Сўров!$A:$A, Свод!$A9, Ҳудуд.Таҳл.Сўров!$BS:$BS, Свод!GJ$2)</f>
        <v>1</v>
      </c>
      <c r="GK9">
        <f>COUNTIFS(Ҳудуд.Таҳл.Сўров!$A:$A, Свод!$A9, Ҳудуд.Таҳл.Сўров!$BS:$BS, Свод!GK$2)</f>
        <v>2</v>
      </c>
      <c r="GL9">
        <f>COUNTIFS(Ҳудуд.Таҳл.Сўров!$A:$A, Свод!$A9, Ҳудуд.Таҳл.Сўров!$BS:$BS, Свод!GL$2)</f>
        <v>4</v>
      </c>
      <c r="GM9">
        <f>COUNTIFS(Ҳудуд.Таҳл.Сўров!$A:$A, Свод!$A9, Ҳудуд.Таҳл.Сўров!$BS:$BS, Свод!GM$2)</f>
        <v>0</v>
      </c>
      <c r="GN9">
        <f>COUNTIFS(Ҳудуд.Таҳл.Сўров!$A:$A, Свод!$A9, Ҳудуд.Таҳл.Сўров!$BT:$BT, Свод!GN$2)</f>
        <v>0</v>
      </c>
      <c r="GO9">
        <f>COUNTIFS(Ҳудуд.Таҳл.Сўров!$A:$A, Свод!$A9, Ҳудуд.Таҳл.Сўров!$BT:$BT, Свод!GO$2)</f>
        <v>4</v>
      </c>
      <c r="GP9">
        <f>COUNTIFS(Ҳудуд.Таҳл.Сўров!$A:$A, Свод!$A9, Ҳудуд.Таҳл.Сўров!$BT:$BT, Свод!GP$2)</f>
        <v>1</v>
      </c>
      <c r="GQ9">
        <f>COUNTIFS(Ҳудуд.Таҳл.Сўров!$A:$A, Свод!$A9, Ҳудуд.Таҳл.Сўров!$BT:$BT, Свод!GQ$2)</f>
        <v>2</v>
      </c>
      <c r="GR9">
        <f>COUNTIFS(Ҳудуд.Таҳл.Сўров!$A:$A, Свод!$A9, Ҳудуд.Таҳл.Сўров!$BU:$BU, Свод!GR$2)</f>
        <v>0</v>
      </c>
      <c r="GS9">
        <f>COUNTIFS(Ҳудуд.Таҳл.Сўров!$A:$A, Свод!$A9, Ҳудуд.Таҳл.Сўров!$BU:$BU, Свод!GS$2)</f>
        <v>4</v>
      </c>
      <c r="GT9">
        <f>COUNTIFS(Ҳудуд.Таҳл.Сўров!$A:$A, Свод!$A9, Ҳудуд.Таҳл.Сўров!$BU:$BU, Свод!GT$2)</f>
        <v>1</v>
      </c>
      <c r="GU9">
        <f>COUNTIFS(Ҳудуд.Таҳл.Сўров!$A:$A, Свод!$A9, Ҳудуд.Таҳл.Сўров!$BU:$BU, Свод!GU$2)</f>
        <v>2</v>
      </c>
      <c r="GV9">
        <f>COUNTIFS(Ҳудуд.Таҳл.Сўров!$A:$A, Свод!$A9, Ҳудуд.Таҳл.Сўров!$BV:$BV, Свод!GV$2)</f>
        <v>1</v>
      </c>
      <c r="GW9">
        <f>COUNTIFS(Ҳудуд.Таҳл.Сўров!$A:$A, Свод!$A9, Ҳудуд.Таҳл.Сўров!$BV:$BV, Свод!GW$2)</f>
        <v>2</v>
      </c>
      <c r="GX9">
        <f>COUNTIFS(Ҳудуд.Таҳл.Сўров!$A:$A, Свод!$A9, Ҳудуд.Таҳл.Сўров!$BV:$BV, Свод!GX$2)</f>
        <v>2</v>
      </c>
      <c r="GY9">
        <f>COUNTIFS(Ҳудуд.Таҳл.Сўров!$A:$A, Свод!$A9, Ҳудуд.Таҳл.Сўров!$BV:$BV, Свод!GY$2)</f>
        <v>2</v>
      </c>
      <c r="GZ9">
        <f>COUNTIFS(Ҳудуд.Таҳл.Сўров!$A:$A, Свод!$A9, Ҳудуд.Таҳл.Сўров!$BW:$BW, Свод!GZ$2)</f>
        <v>0</v>
      </c>
      <c r="HA9">
        <f>COUNTIFS(Ҳудуд.Таҳл.Сўров!$A:$A, Свод!$A9, Ҳудуд.Таҳл.Сўров!$BW:$BW, Свод!HA$2)</f>
        <v>2</v>
      </c>
      <c r="HB9">
        <f>COUNTIFS(Ҳудуд.Таҳл.Сўров!$A:$A, Свод!$A9, Ҳудуд.Таҳл.Сўров!$BW:$BW, Свод!HB$2)</f>
        <v>4</v>
      </c>
      <c r="HC9">
        <f>COUNTIFS(Ҳудуд.Таҳл.Сўров!$A:$A, Свод!$A9, Ҳудуд.Таҳл.Сўров!$BW:$BW, Свод!HC$2)</f>
        <v>1</v>
      </c>
      <c r="HD9">
        <f>COUNTIFS(Ҳудуд.Таҳл.Сўров!$A:$A, Свод!$A9, Ҳудуд.Таҳл.Сўров!$BX:$BX, Свод!HD$2)</f>
        <v>0</v>
      </c>
      <c r="HE9">
        <f>COUNTIFS(Ҳудуд.Таҳл.Сўров!$A:$A, Свод!$A9, Ҳудуд.Таҳл.Сўров!$BX:$BX, Свод!HE$2)</f>
        <v>2</v>
      </c>
      <c r="HF9">
        <f>COUNTIFS(Ҳудуд.Таҳл.Сўров!$A:$A, Свод!$A9, Ҳудуд.Таҳл.Сўров!$BX:$BX, Свод!HF$2)</f>
        <v>5</v>
      </c>
      <c r="HG9">
        <f>COUNTIFS(Ҳудуд.Таҳл.Сўров!$A:$A, Свод!$A9, Ҳудуд.Таҳл.Сўров!$BX:$BX, Свод!HG$2)</f>
        <v>0</v>
      </c>
      <c r="HH9">
        <f>COUNTIFS(Ҳудуд.Таҳл.Сўров!$A:$A, Свод!$A9, Ҳудуд.Таҳл.Сўров!$BY:$BY, Свод!HH$2)</f>
        <v>2</v>
      </c>
      <c r="HI9">
        <f>COUNTIFS(Ҳудуд.Таҳл.Сўров!$A:$A, Свод!$A9, Ҳудуд.Таҳл.Сўров!$BY:$BY, Свод!HI$2)</f>
        <v>2</v>
      </c>
      <c r="HJ9">
        <f>COUNTIFS(Ҳудуд.Таҳл.Сўров!$A:$A, Свод!$A9, Ҳудуд.Таҳл.Сўров!$BY:$BY, Свод!HJ$2)</f>
        <v>3</v>
      </c>
      <c r="HK9">
        <f>COUNTIFS(Ҳудуд.Таҳл.Сўров!$A:$A, Свод!$A9, Ҳудуд.Таҳл.Сўров!$BY:$BY, Свод!HK$2)</f>
        <v>0</v>
      </c>
      <c r="HL9">
        <f>COUNTIFS(Ҳудуд.Таҳл.Сўров!$A:$A, Свод!$A9, Ҳудуд.Таҳл.Сўров!$BZ:$BZ, Свод!HL$2)</f>
        <v>0</v>
      </c>
      <c r="HM9">
        <f>COUNTIFS(Ҳудуд.Таҳл.Сўров!$A:$A, Свод!$A9, Ҳудуд.Таҳл.Сўров!$BZ:$BZ, Свод!HM$2)</f>
        <v>1</v>
      </c>
      <c r="HN9">
        <f>COUNTIFS(Ҳудуд.Таҳл.Сўров!$A:$A, Свод!$A9, Ҳудуд.Таҳл.Сўров!$BZ:$BZ, Свод!HN$2)</f>
        <v>2</v>
      </c>
      <c r="HO9">
        <f>COUNTIFS(Ҳудуд.Таҳл.Сўров!$A:$A, Свод!$A9, Ҳудуд.Таҳл.Сўров!$BZ:$BZ, Свод!HO$2)</f>
        <v>4</v>
      </c>
      <c r="HP9">
        <f>COUNTIFS(Ҳудуд.Таҳл.Сўров!$A:$A, Свод!$A9, Ҳудуд.Таҳл.Сўров!$CA:$CA, Свод!HP$2)</f>
        <v>0</v>
      </c>
      <c r="HQ9">
        <f>COUNTIFS(Ҳудуд.Таҳл.Сўров!$A:$A, Свод!$A9, Ҳудуд.Таҳл.Сўров!$CA:$CA, Свод!HQ$2)</f>
        <v>2</v>
      </c>
      <c r="HR9">
        <f>COUNTIFS(Ҳудуд.Таҳл.Сўров!$A:$A, Свод!$A9, Ҳудуд.Таҳл.Сўров!$CA:$CA, Свод!HR$2)</f>
        <v>5</v>
      </c>
      <c r="HS9">
        <f>COUNTIFS(Ҳудуд.Таҳл.Сўров!$A:$A, Свод!$A9, Ҳудуд.Таҳл.Сўров!$CA:$CA, Свод!HS$2)</f>
        <v>0</v>
      </c>
      <c r="HT9">
        <f>COUNTIFS(Ҳудуд.Таҳл.Сўров!$A:$A, Свод!$A9, Ҳудуд.Таҳл.Сўров!$CB:$CB, Свод!HT$2)</f>
        <v>0</v>
      </c>
      <c r="HU9">
        <f>COUNTIFS(Ҳудуд.Таҳл.Сўров!$A:$A, Свод!$A9, Ҳудуд.Таҳл.Сўров!$CB:$CB, Свод!HU$2)</f>
        <v>1</v>
      </c>
      <c r="HV9">
        <f>COUNTIFS(Ҳудуд.Таҳл.Сўров!$A:$A, Свод!$A9, Ҳудуд.Таҳл.Сўров!$CB:$CB, Свод!HV$2)</f>
        <v>2</v>
      </c>
      <c r="HW9">
        <f>COUNTIFS(Ҳудуд.Таҳл.Сўров!$A:$A, Свод!$A9, Ҳудуд.Таҳл.Сўров!$CB:$CB, Свод!HW$2)</f>
        <v>4</v>
      </c>
      <c r="HX9">
        <f>COUNTIFS(Ҳудуд.Таҳл.Сўров!$A:$A, Свод!$A9, Ҳудуд.Таҳл.Сўров!$CC:$CC, Свод!HX$2)</f>
        <v>1</v>
      </c>
      <c r="HY9">
        <f>COUNTIFS(Ҳудуд.Таҳл.Сўров!$A:$A, Свод!$A9, Ҳудуд.Таҳл.Сўров!$CC:$CC, Свод!HY$2)</f>
        <v>1</v>
      </c>
      <c r="HZ9">
        <f>COUNTIFS(Ҳудуд.Таҳл.Сўров!$A:$A, Свод!$A9, Ҳудуд.Таҳл.Сўров!$CC:$CC, Свод!HZ$2)</f>
        <v>2</v>
      </c>
      <c r="IA9">
        <f>COUNTIFS(Ҳудуд.Таҳл.Сўров!$A:$A, Свод!$A9, Ҳудуд.Таҳл.Сўров!$CC:$CC, Свод!IA$2)</f>
        <v>3</v>
      </c>
      <c r="IB9">
        <f>COUNTIFS(Ҳудуд.Таҳл.Сўров!$A:$A, Свод!$A9, Ҳудуд.Таҳл.Сўров!$CD:$CD, Свод!IB$2)</f>
        <v>0</v>
      </c>
      <c r="IC9">
        <f>COUNTIFS(Ҳудуд.Таҳл.Сўров!$A:$A, Свод!$A9, Ҳудуд.Таҳл.Сўров!$CD:$CD, Свод!IC$2)</f>
        <v>2</v>
      </c>
      <c r="ID9">
        <f>COUNTIFS(Ҳудуд.Таҳл.Сўров!$A:$A, Свод!$A9, Ҳудуд.Таҳл.Сўров!$CD:$CD, Свод!ID$2)</f>
        <v>5</v>
      </c>
      <c r="IE9">
        <f>COUNTIFS(Ҳудуд.Таҳл.Сўров!$A:$A, Свод!$A9, Ҳудуд.Таҳл.Сўров!$CD:$CD, Свод!IE$2)</f>
        <v>0</v>
      </c>
      <c r="IF9">
        <f>COUNTIFS(Ҳудуд.Таҳл.Сўров!$A:$A, Свод!$A9, Ҳудуд.Таҳл.Сўров!$CE:$CE, Свод!IF$2)</f>
        <v>0</v>
      </c>
      <c r="IG9">
        <f>COUNTIFS(Ҳудуд.Таҳл.Сўров!$A:$A, Свод!$A9, Ҳудуд.Таҳл.Сўров!$CE:$CE, Свод!IG$2)</f>
        <v>3</v>
      </c>
      <c r="IH9">
        <f>COUNTIFS(Ҳудуд.Таҳл.Сўров!$A:$A, Свод!$A9, Ҳудуд.Таҳл.Сўров!$CE:$CE, Свод!IH$2)</f>
        <v>3</v>
      </c>
      <c r="II9">
        <f>COUNTIFS(Ҳудуд.Таҳл.Сўров!$A:$A, Свод!$A9, Ҳудуд.Таҳл.Сўров!$CE:$CE, Свод!II$2)</f>
        <v>1</v>
      </c>
      <c r="IJ9">
        <f>COUNTIFS(Ҳудуд.Таҳл.Сўров!$A:$A, Свод!$A9, Ҳудуд.Таҳл.Сўров!$CF:$CF, Свод!IJ$2)</f>
        <v>0</v>
      </c>
      <c r="IK9">
        <f>COUNTIFS(Ҳудуд.Таҳл.Сўров!$A:$A, Свод!$A9, Ҳудуд.Таҳл.Сўров!$CF:$CF, Свод!IK$2)</f>
        <v>1</v>
      </c>
      <c r="IL9">
        <f>COUNTIFS(Ҳудуд.Таҳл.Сўров!$A:$A, Свод!$A9, Ҳудуд.Таҳл.Сўров!$CF:$CF, Свод!IL$2)</f>
        <v>2</v>
      </c>
      <c r="IM9">
        <f>COUNTIFS(Ҳудуд.Таҳл.Сўров!$A:$A, Свод!$A9, Ҳудуд.Таҳл.Сўров!$CF:$CF, Свод!IM$2)</f>
        <v>4</v>
      </c>
      <c r="IN9">
        <f>COUNTIFS(Ҳудуд.Таҳл.Сўров!$A:$A, Свод!$A9, Ҳудуд.Таҳл.Сўров!$CG:$CG, Свод!IN$2)</f>
        <v>1</v>
      </c>
      <c r="IO9">
        <f>COUNTIFS(Ҳудуд.Таҳл.Сўров!$A:$A, Свод!$A9, Ҳудуд.Таҳл.Сўров!$CG:$CG, Свод!IO$2)</f>
        <v>2</v>
      </c>
      <c r="IP9">
        <f>COUNTIFS(Ҳудуд.Таҳл.Сўров!$A:$A, Свод!$A9, Ҳудуд.Таҳл.Сўров!$CG:$CG, Свод!IP$2)</f>
        <v>2</v>
      </c>
      <c r="IQ9">
        <f>COUNTIFS(Ҳудуд.Таҳл.Сўров!$A:$A, Свод!$A9, Ҳудуд.Таҳл.Сўров!$CG:$CG, Свод!IQ$2)</f>
        <v>2</v>
      </c>
      <c r="IR9">
        <f>COUNTIFS(Ҳудуд.Таҳл.Сўров!$A:$A, Свод!$A9, Ҳудуд.Таҳл.Сўров!$CH:$CH, Свод!IR$2)</f>
        <v>0</v>
      </c>
      <c r="IS9">
        <f>COUNTIFS(Ҳудуд.Таҳл.Сўров!$A:$A, Свод!$A9, Ҳудуд.Таҳл.Сўров!$CH:$CH, Свод!IS$2)</f>
        <v>3</v>
      </c>
      <c r="IT9">
        <f>COUNTIFS(Ҳудуд.Таҳл.Сўров!$A:$A, Свод!$A9, Ҳудуд.Таҳл.Сўров!$CH:$CH, Свод!IT$2)</f>
        <v>1</v>
      </c>
      <c r="IU9">
        <f>COUNTIFS(Ҳудуд.Таҳл.Сўров!$A:$A, Свод!$A9, Ҳудуд.Таҳл.Сўров!$CH:$CH, Свод!IU$2)</f>
        <v>3</v>
      </c>
      <c r="IV9">
        <f>COUNTIFS(Ҳудуд.Таҳл.Сўров!$A:$A, Свод!$A9, Ҳудуд.Таҳл.Сўров!$CI:$CI, Свод!IV$2)</f>
        <v>0</v>
      </c>
      <c r="IW9">
        <f>COUNTIFS(Ҳудуд.Таҳл.Сўров!$A:$A, Свод!$A9, Ҳудуд.Таҳл.Сўров!$CI:$CI, Свод!IW$2)</f>
        <v>1</v>
      </c>
      <c r="IX9">
        <f>COUNTIFS(Ҳудуд.Таҳл.Сўров!$A:$A, Свод!$A9, Ҳудуд.Таҳл.Сўров!$CI:$CI, Свод!IX$2)</f>
        <v>3</v>
      </c>
      <c r="IY9">
        <f>COUNTIFS(Ҳудуд.Таҳл.Сўров!$A:$A, Свод!$A9, Ҳудуд.Таҳл.Сўров!$CI:$CI, Свод!IY$2)</f>
        <v>3</v>
      </c>
      <c r="IZ9">
        <f>COUNTIFS(Ҳудуд.Таҳл.Сўров!$A:$A, Свод!$A9, Ҳудуд.Таҳл.Сўров!$CJ:$CJ, Свод!IZ$2)</f>
        <v>0</v>
      </c>
      <c r="JA9">
        <f>COUNTIFS(Ҳудуд.Таҳл.Сўров!$A:$A, Свод!$A9, Ҳудуд.Таҳл.Сўров!$CJ:$CJ, Свод!JA$2)</f>
        <v>1</v>
      </c>
      <c r="JB9">
        <f>COUNTIFS(Ҳудуд.Таҳл.Сўров!$A:$A, Свод!$A9, Ҳудуд.Таҳл.Сўров!$CJ:$CJ, Свод!JB$2)</f>
        <v>2</v>
      </c>
      <c r="JC9">
        <f>COUNTIFS(Ҳудуд.Таҳл.Сўров!$A:$A, Свод!$A9, Ҳудуд.Таҳл.Сўров!$CJ:$CJ, Свод!JC$2)</f>
        <v>4</v>
      </c>
      <c r="JD9">
        <f>COUNTIFS(Ҳудуд.Таҳл.Сўров!$A:$A, Свод!$A9, Ҳудуд.Таҳл.Сўров!$CK:$CK, Свод!JD$2)</f>
        <v>1</v>
      </c>
      <c r="JE9">
        <f>COUNTIFS(Ҳудуд.Таҳл.Сўров!$A:$A, Свод!$A9, Ҳудуд.Таҳл.Сўров!$CK:$CK, Свод!JE$2)</f>
        <v>2</v>
      </c>
      <c r="JF9">
        <f>COUNTIFS(Ҳудуд.Таҳл.Сўров!$A:$A, Свод!$A9, Ҳудуд.Таҳл.Сўров!$CK:$CK, Свод!JF$2)</f>
        <v>2</v>
      </c>
      <c r="JG9">
        <f>COUNTIFS(Ҳудуд.Таҳл.Сўров!$A:$A, Свод!$A9, Ҳудуд.Таҳл.Сўров!$CK:$CK, Свод!JG$2)</f>
        <v>2</v>
      </c>
      <c r="JH9">
        <f>COUNTIFS(Ҳудуд.Таҳл.Сўров!$A:$A, Свод!$A9, Ҳудуд.Таҳл.Сўров!$CL:$CL, Свод!JH$2)</f>
        <v>0</v>
      </c>
      <c r="JI9">
        <f>COUNTIFS(Ҳудуд.Таҳл.Сўров!$A:$A, Свод!$A9, Ҳудуд.Таҳл.Сўров!$CL:$CL, Свод!JI$2)</f>
        <v>1</v>
      </c>
      <c r="JJ9">
        <f>COUNTIFS(Ҳудуд.Таҳл.Сўров!$A:$A, Свод!$A9, Ҳудуд.Таҳл.Сўров!$CL:$CL, Свод!JJ$2)</f>
        <v>3</v>
      </c>
      <c r="JK9">
        <f>COUNTIFS(Ҳудуд.Таҳл.Сўров!$A:$A, Свод!$A9, Ҳудуд.Таҳл.Сўров!$CL:$CL, Свод!JK$2)</f>
        <v>3</v>
      </c>
      <c r="JL9">
        <f>COUNTIFS(Ҳудуд.Таҳл.Сўров!$A:$A, Свод!$A9, Ҳудуд.Таҳл.Сўров!$CM:$CM, Свод!JL$2)</f>
        <v>0</v>
      </c>
      <c r="JM9">
        <f>COUNTIFS(Ҳудуд.Таҳл.Сўров!$A:$A, Свод!$A9, Ҳудуд.Таҳл.Сўров!$CM:$CM, Свод!JM$2)</f>
        <v>2</v>
      </c>
      <c r="JN9">
        <f>COUNTIFS(Ҳудуд.Таҳл.Сўров!$A:$A, Свод!$A9, Ҳудуд.Таҳл.Сўров!$CM:$CM, Свод!JN$2)</f>
        <v>5</v>
      </c>
      <c r="JO9">
        <f>COUNTIFS(Ҳудуд.Таҳл.Сўров!$A:$A, Свод!$A9, Ҳудуд.Таҳл.Сўров!$CM:$CM, Свод!JO$2)</f>
        <v>0</v>
      </c>
      <c r="JP9">
        <f>COUNTIFS(Ҳудуд.Таҳл.Сўров!$A:$A, Свод!$A9, Ҳудуд.Таҳл.Сўров!$CN:$CN, Свод!JP$2)</f>
        <v>0</v>
      </c>
      <c r="JQ9">
        <f>COUNTIFS(Ҳудуд.Таҳл.Сўров!$A:$A, Свод!$A9, Ҳудуд.Таҳл.Сўров!$CN:$CN, Свод!JQ$2)</f>
        <v>2</v>
      </c>
      <c r="JR9">
        <f>COUNTIFS(Ҳудуд.Таҳл.Сўров!$A:$A, Свод!$A9, Ҳудуд.Таҳл.Сўров!$CN:$CN, Свод!JR$2)</f>
        <v>3</v>
      </c>
      <c r="JS9">
        <f>COUNTIFS(Ҳудуд.Таҳл.Сўров!$A:$A, Свод!$A9, Ҳудуд.Таҳл.Сўров!$CN:$CN, Свод!JS$2)</f>
        <v>2</v>
      </c>
      <c r="JT9">
        <f>COUNTIFS(Ҳудуд.Таҳл.Сўров!$A:$A, Свод!$A9, Ҳудуд.Таҳл.Сўров!$CO:$CO, Свод!JT$2)</f>
        <v>0</v>
      </c>
      <c r="JU9">
        <f>COUNTIFS(Ҳудуд.Таҳл.Сўров!$A:$A, Свод!$A9, Ҳудуд.Таҳл.Сўров!$CO:$CO, Свод!JU$2)</f>
        <v>3</v>
      </c>
      <c r="JV9">
        <f>COUNTIFS(Ҳудуд.Таҳл.Сўров!$A:$A, Свод!$A9, Ҳудуд.Таҳл.Сўров!$CO:$CO, Свод!JV$2)</f>
        <v>2</v>
      </c>
      <c r="JW9">
        <f>COUNTIFS(Ҳудуд.Таҳл.Сўров!$A:$A, Свод!$A9, Ҳудуд.Таҳл.Сўров!$CO:$CO, Свод!JW$2)</f>
        <v>2</v>
      </c>
      <c r="JX9">
        <f>COUNTIFS(Ҳудуд.Таҳл.Сўров!$A:$A, Свод!$A9, Ҳудуд.Таҳл.Сўров!$CP:$CP, Свод!JX$2)</f>
        <v>0</v>
      </c>
      <c r="JY9">
        <f>COUNTIFS(Ҳудуд.Таҳл.Сўров!$A:$A, Свод!$A9, Ҳудуд.Таҳл.Сўров!$CP:$CP, Свод!JY$2)</f>
        <v>2</v>
      </c>
      <c r="JZ9">
        <f>COUNTIFS(Ҳудуд.Таҳл.Сўров!$A:$A, Свод!$A9, Ҳудуд.Таҳл.Сўров!$CP:$CP, Свод!JZ$2)</f>
        <v>1</v>
      </c>
      <c r="KA9">
        <f>COUNTIFS(Ҳудуд.Таҳл.Сўров!$A:$A, Свод!$A9, Ҳудуд.Таҳл.Сўров!$CP:$CP, Свод!KA$2)</f>
        <v>4</v>
      </c>
      <c r="KB9">
        <f>COUNTIFS(Ҳудуд.Таҳл.Сўров!$A:$A, Свод!$A9, Ҳудуд.Таҳл.Сўров!$CQ:$CQ, Свод!KB$2)</f>
        <v>0</v>
      </c>
      <c r="KC9">
        <f>COUNTIFS(Ҳудуд.Таҳл.Сўров!$A:$A, Свод!$A9, Ҳудуд.Таҳл.Сўров!$CQ:$CQ, Свод!KC$2)</f>
        <v>2</v>
      </c>
      <c r="KD9">
        <f>COUNTIFS(Ҳудуд.Таҳл.Сўров!$A:$A, Свод!$A9, Ҳудуд.Таҳл.Сўров!$CQ:$CQ, Свод!KD$2)</f>
        <v>1</v>
      </c>
      <c r="KE9">
        <f>COUNTIFS(Ҳудуд.Таҳл.Сўров!$A:$A, Свод!$A9, Ҳудуд.Таҳл.Сўров!$CQ:$CQ, Свод!KE$2)</f>
        <v>4</v>
      </c>
      <c r="KF9">
        <f>COUNTIFS(Ҳудуд.Таҳл.Сўров!$A:$A, Свод!$A9, Ҳудуд.Таҳл.Сўров!$CR:$CR, Свод!KF$2)</f>
        <v>0</v>
      </c>
      <c r="KG9">
        <f>COUNTIFS(Ҳудуд.Таҳл.Сўров!$A:$A, Свод!$A9, Ҳудуд.Таҳл.Сўров!$CR:$CR, Свод!KG$2)</f>
        <v>1</v>
      </c>
      <c r="KH9">
        <f>COUNTIFS(Ҳудуд.Таҳл.Сўров!$A:$A, Свод!$A9, Ҳудуд.Таҳл.Сўров!$CR:$CR, Свод!KH$2)</f>
        <v>3</v>
      </c>
      <c r="KI9">
        <f>COUNTIFS(Ҳудуд.Таҳл.Сўров!$A:$A, Свод!$A9, Ҳудуд.Таҳл.Сўров!$CR:$CR, Свод!KI$2)</f>
        <v>3</v>
      </c>
      <c r="KJ9">
        <f>COUNTIFS(Ҳудуд.Таҳл.Сўров!$A:$A, Свод!$A9, Ҳудуд.Таҳл.Сўров!$CS:$CS, Свод!KJ$2)</f>
        <v>0</v>
      </c>
      <c r="KK9">
        <f>COUNTIFS(Ҳудуд.Таҳл.Сўров!$A:$A, Свод!$A9, Ҳудуд.Таҳл.Сўров!$CS:$CS, Свод!KK$2)</f>
        <v>2</v>
      </c>
      <c r="KL9">
        <f>COUNTIFS(Ҳудуд.Таҳл.Сўров!$A:$A, Свод!$A9, Ҳудуд.Таҳл.Сўров!$CS:$CS, Свод!KL$2)</f>
        <v>2</v>
      </c>
      <c r="KM9">
        <f>COUNTIFS(Ҳудуд.Таҳл.Сўров!$A:$A, Свод!$A9, Ҳудуд.Таҳл.Сўров!$CS:$CS, Свод!KM$2)</f>
        <v>3</v>
      </c>
      <c r="KN9">
        <f>COUNTIFS(Ҳудуд.Таҳл.Сўров!$A:$A, Свод!$A9, Ҳудуд.Таҳл.Сўров!$CT:$CT, Свод!KN$2)</f>
        <v>0</v>
      </c>
      <c r="KO9">
        <f>COUNTIFS(Ҳудуд.Таҳл.Сўров!$A:$A, Свод!$A9, Ҳудуд.Таҳл.Сўров!$CT:$CT, Свод!KO$2)</f>
        <v>1</v>
      </c>
      <c r="KP9">
        <f>COUNTIFS(Ҳудуд.Таҳл.Сўров!$A:$A, Свод!$A9, Ҳудуд.Таҳл.Сўров!$CT:$CT, Свод!KP$2)</f>
        <v>2</v>
      </c>
      <c r="KQ9">
        <f>COUNTIFS(Ҳудуд.Таҳл.Сўров!$A:$A, Свод!$A9, Ҳудуд.Таҳл.Сўров!$CT:$CT, Свод!KQ$2)</f>
        <v>4</v>
      </c>
      <c r="KR9">
        <f>COUNTIFS(Ҳудуд.Таҳл.Сўров!$A:$A, Свод!$A9, Ҳудуд.Таҳл.Сўров!$CU:$CU, Свод!KR$2)</f>
        <v>2</v>
      </c>
      <c r="KS9">
        <f>COUNTIFS(Ҳудуд.Таҳл.Сўров!$A:$A, Свод!$A9, Ҳудуд.Таҳл.Сўров!$CU:$CU, Свод!KS$2)</f>
        <v>1</v>
      </c>
      <c r="KT9">
        <f>COUNTIFS(Ҳудуд.Таҳл.Сўров!$A:$A, Свод!$A9, Ҳудуд.Таҳл.Сўров!$CU:$CU, Свод!KT$2)</f>
        <v>4</v>
      </c>
      <c r="KU9">
        <f>COUNTIFS(Ҳудуд.Таҳл.Сўров!$A:$A, Свод!$A9, Ҳудуд.Таҳл.Сўров!$CU:$CU, Свод!KU$2)</f>
        <v>0</v>
      </c>
      <c r="KV9">
        <f>COUNTIFS(Ҳудуд.Таҳл.Сўров!$A:$A, Свод!$A9, Ҳудуд.Таҳл.Сўров!$CV:$CV, Свод!KV$2)</f>
        <v>0</v>
      </c>
      <c r="KW9">
        <f>COUNTIFS(Ҳудуд.Таҳл.Сўров!$A:$A, Свод!$A9, Ҳудуд.Таҳл.Сўров!$CV:$CV, Свод!KW$2)</f>
        <v>2</v>
      </c>
      <c r="KX9">
        <f>COUNTIFS(Ҳудуд.Таҳл.Сўров!$A:$A, Свод!$A9, Ҳудуд.Таҳл.Сўров!$CV:$CV, Свод!KX$2)</f>
        <v>1</v>
      </c>
      <c r="KY9">
        <f>COUNTIFS(Ҳудуд.Таҳл.Сўров!$A:$A, Свод!$A9, Ҳудуд.Таҳл.Сўров!$CV:$CV, Свод!KY$2)</f>
        <v>4</v>
      </c>
      <c r="KZ9">
        <f>COUNTIFS(Ҳудуд.Таҳл.Сўров!$A:$A, Свод!$A9, Ҳудуд.Таҳл.Сўров!$CW:$CW, Свод!KZ$2)</f>
        <v>0</v>
      </c>
      <c r="LA9">
        <f>COUNTIFS(Ҳудуд.Таҳл.Сўров!$A:$A, Свод!$A9, Ҳудуд.Таҳл.Сўров!$CW:$CW, Свод!LA$2)</f>
        <v>5</v>
      </c>
      <c r="LB9">
        <f>COUNTIFS(Ҳудуд.Таҳл.Сўров!$A:$A, Свод!$A9, Ҳудуд.Таҳл.Сўров!$CW:$CW, Свод!LB$2)</f>
        <v>1</v>
      </c>
      <c r="LC9">
        <f>COUNTIFS(Ҳудуд.Таҳл.Сўров!$A:$A, Свод!$A9, Ҳудуд.Таҳл.Сўров!$CW:$CW, Свод!LC$2)</f>
        <v>1</v>
      </c>
      <c r="LD9">
        <f>COUNTIFS(Ҳудуд.Таҳл.Сўров!$A:$A, Свод!$A9, Ҳудуд.Таҳл.Сўров!$CX:$CX, Свод!LD$2)</f>
        <v>1</v>
      </c>
      <c r="LE9">
        <f>COUNTIFS(Ҳудуд.Таҳл.Сўров!$A:$A, Свод!$A9, Ҳудуд.Таҳл.Сўров!$CX:$CX, Свод!LE$2)</f>
        <v>1</v>
      </c>
      <c r="LF9">
        <f>COUNTIFS(Ҳудуд.Таҳл.Сўров!$A:$A, Свод!$A9, Ҳудуд.Таҳл.Сўров!$CX:$CX, Свод!LF$2)</f>
        <v>2</v>
      </c>
      <c r="LG9">
        <f>COUNTIFS(Ҳудуд.Таҳл.Сўров!$A:$A, Свод!$A9, Ҳудуд.Таҳл.Сўров!$CX:$CX, Свод!LG$2)</f>
        <v>3</v>
      </c>
      <c r="LH9">
        <f>COUNTIFS(Ҳудуд.Таҳл.Сўров!$A:$A, Свод!$A9, Ҳудуд.Таҳл.Сўров!$CY:$CY, Свод!LH$2)</f>
        <v>1</v>
      </c>
      <c r="LI9">
        <f>COUNTIFS(Ҳудуд.Таҳл.Сўров!$A:$A, Свод!$A9, Ҳудуд.Таҳл.Сўров!$CY:$CY, Свод!LI$2)</f>
        <v>0</v>
      </c>
      <c r="LJ9">
        <f>COUNTIFS(Ҳудуд.Таҳл.Сўров!$A:$A, Свод!$A9, Ҳудуд.Таҳл.Сўров!$CY:$CY, Свод!LJ$2)</f>
        <v>5</v>
      </c>
      <c r="LK9">
        <f>COUNTIFS(Ҳудуд.Таҳл.Сўров!$A:$A, Свод!$A9, Ҳудуд.Таҳл.Сўров!$CY:$CY, Свод!LK$2)</f>
        <v>1</v>
      </c>
      <c r="LL9">
        <f>COUNTIFS(Ҳудуд.Таҳл.Сўров!$A:$A, Свод!$A9, Ҳудуд.Таҳл.Сўров!$CZ:$CZ, Свод!LL$2)</f>
        <v>2</v>
      </c>
      <c r="LM9">
        <f>COUNTIFS(Ҳудуд.Таҳл.Сўров!$A:$A, Свод!$A9, Ҳудуд.Таҳл.Сўров!$CZ:$CZ, Свод!LM$2)</f>
        <v>0</v>
      </c>
      <c r="LN9">
        <f>COUNTIFS(Ҳудуд.Таҳл.Сўров!$A:$A, Свод!$A9, Ҳудуд.Таҳл.Сўров!$CZ:$CZ, Свод!LN$2)</f>
        <v>3</v>
      </c>
      <c r="LO9">
        <f>COUNTIFS(Ҳудуд.Таҳл.Сўров!$A:$A, Свод!$A9, Ҳудуд.Таҳл.Сўров!$CZ:$CZ, Свод!LO$2)</f>
        <v>2</v>
      </c>
    </row>
    <row r="10" spans="1:327" x14ac:dyDescent="0.25">
      <c r="A10" t="s">
        <v>244</v>
      </c>
      <c r="B10">
        <f>COUNTIF(Ҳудуд.Таҳл.Сўров!$A:$A, Свод!$A10)</f>
        <v>1</v>
      </c>
      <c r="C10" s="8">
        <f>AVERAGEIF(Ҳудуд.Таҳл.Сўров!$A:$A, Свод!$A10, Ҳудуд.Таҳл.Сўров!B:B)</f>
        <v>30</v>
      </c>
      <c r="D10">
        <f>COUNTIFS(Ҳудуд.Таҳл.Сўров!$A:$A, Свод!$A10, Ҳудуд.Таҳл.Сўров!$C:$C, Свод!D$2)</f>
        <v>1</v>
      </c>
      <c r="E10">
        <f>COUNTIFS(Ҳудуд.Таҳл.Сўров!$A:$A, Свод!$A10, Ҳудуд.Таҳл.Сўров!$C:$C, Свод!E$2)</f>
        <v>0</v>
      </c>
      <c r="F10">
        <f>COUNTIFS(Ҳудуд.Таҳл.Сўров!$A:$A, Свод!$A10, Ҳудуд.Таҳл.Сўров!$C:$C, Свод!F$2)</f>
        <v>0</v>
      </c>
      <c r="G10">
        <f>COUNTIFS(Ҳудуд.Таҳл.Сўров!$A:$A, Свод!$A10, Ҳудуд.Таҳл.Сўров!$C:$C, Свод!G$2)</f>
        <v>0</v>
      </c>
      <c r="H10">
        <f>COUNTIFS(Ҳудуд.Таҳл.Сўров!$A:$A, Свод!$A10, Ҳудуд.Таҳл.Сўров!$C:$C, Свод!H$2)</f>
        <v>0</v>
      </c>
      <c r="I10">
        <f>COUNTIFS(Ҳудуд.Таҳл.Сўров!$A:$A, Свод!$A10, Ҳудуд.Таҳл.Сўров!$D:$D, Свод!I$2)</f>
        <v>0</v>
      </c>
      <c r="J10">
        <f>COUNTIFS(Ҳудуд.Таҳл.Сўров!$A:$A, Свод!$A10, Ҳудуд.Таҳл.Сўров!$D:$D, Свод!J$2)</f>
        <v>1</v>
      </c>
      <c r="K10">
        <f>COUNTIFS(Ҳудуд.Таҳл.Сўров!$A:$A, Свод!$A10, Ҳудуд.Таҳл.Сўров!$E:$E, Свод!K$2)</f>
        <v>0</v>
      </c>
      <c r="L10">
        <f>COUNTIFS(Ҳудуд.Таҳл.Сўров!$A:$A, Свод!$A10, Ҳудуд.Таҳл.Сўров!$E:$E, Свод!L$2)</f>
        <v>0</v>
      </c>
      <c r="M10">
        <f>COUNTIFS(Ҳудуд.Таҳл.Сўров!$A:$A, Свод!$A10, Ҳудуд.Таҳл.Сўров!$E:$E, Свод!M$2)</f>
        <v>1</v>
      </c>
      <c r="N10">
        <f>COUNTIFS(Ҳудуд.Таҳл.Сўров!$A:$A, Свод!$A10, Ҳудуд.Таҳл.Сўров!$E:$E, Свод!N$2)</f>
        <v>0</v>
      </c>
      <c r="O10">
        <f>COUNTIFS(Ҳудуд.Таҳл.Сўров!$A:$A, Свод!$A10, Ҳудуд.Таҳл.Сўров!$F:$F, Свод!O$2)</f>
        <v>0</v>
      </c>
      <c r="P10">
        <f>COUNTIFS(Ҳудуд.Таҳл.Сўров!$A:$A, Свод!$A10, Ҳудуд.Таҳл.Сўров!$F:$F, Свод!P$2)</f>
        <v>0</v>
      </c>
      <c r="Q10">
        <f>COUNTIFS(Ҳудуд.Таҳл.Сўров!$A:$A, Свод!$A10, Ҳудуд.Таҳл.Сўров!$F:$F, Свод!Q$2)</f>
        <v>0</v>
      </c>
      <c r="R10">
        <f>COUNTIFS(Ҳудуд.Таҳл.Сўров!$A:$A, Свод!$A10, Ҳудуд.Таҳл.Сўров!$F:$F, Свод!R$2)</f>
        <v>0</v>
      </c>
      <c r="S10">
        <f>COUNTIFS(Ҳудуд.Таҳл.Сўров!$A:$A, Свод!$A10, Ҳудуд.Таҳл.Сўров!$F:$F, Свод!S$2)</f>
        <v>0</v>
      </c>
      <c r="T10">
        <f>COUNTIFS(Ҳудуд.Таҳл.Сўров!$A:$A, Свод!$A10, Ҳудуд.Таҳл.Сўров!$F:$F, Свод!T$2)</f>
        <v>1</v>
      </c>
      <c r="U10">
        <f>COUNTIFS(Ҳудуд.Таҳл.Сўров!$A:$A, Свод!$A10, Ҳудуд.Таҳл.Сўров!$G:$G, Свод!U$2)</f>
        <v>0</v>
      </c>
      <c r="V10">
        <f>COUNTIFS(Ҳудуд.Таҳл.Сўров!$A:$A, Свод!$A10, Ҳудуд.Таҳл.Сўров!$G:$G, Свод!V$2)</f>
        <v>0</v>
      </c>
      <c r="W10">
        <f>COUNTIFS(Ҳудуд.Таҳл.Сўров!$A:$A, Свод!$A10, Ҳудуд.Таҳл.Сўров!$G:$G, Свод!W$2)</f>
        <v>1</v>
      </c>
      <c r="X10">
        <f>COUNTIFS(Ҳудуд.Таҳл.Сўров!$A:$A, Свод!$A10, Ҳудуд.Таҳл.Сўров!$G:$G, Свод!X$2)</f>
        <v>0</v>
      </c>
      <c r="Y10">
        <f>COUNTIFS(Ҳудуд.Таҳл.Сўров!$A:$A, Свод!$A10, Ҳудуд.Таҳл.Сўров!$G:$G, Свод!Y$2)</f>
        <v>0</v>
      </c>
      <c r="Z10">
        <f>COUNTIFS(Ҳудуд.Таҳл.Сўров!$A:$A, Свод!$A10, Ҳудуд.Таҳл.Сўров!$H:$H, Свод!Z$2)</f>
        <v>0</v>
      </c>
      <c r="AA10">
        <f>COUNTIFS(Ҳудуд.Таҳл.Сўров!$A:$A, Свод!$A10, Ҳудуд.Таҳл.Сўров!$H:$H, Свод!AA$2)</f>
        <v>0</v>
      </c>
      <c r="AB10">
        <f>COUNTIFS(Ҳудуд.Таҳл.Сўров!$A:$A, Свод!$A10, Ҳудуд.Таҳл.Сўров!$H:$H, Свод!AB$2)</f>
        <v>0</v>
      </c>
      <c r="AC10">
        <f>COUNTIFS(Ҳудуд.Таҳл.Сўров!$A:$A, Свод!$A10, Ҳудуд.Таҳл.Сўров!$H:$H, Свод!AC$2)</f>
        <v>1</v>
      </c>
      <c r="AD10">
        <f>COUNTIFS(Ҳудуд.Таҳл.Сўров!$A:$A, Свод!$A10, Ҳудуд.Таҳл.Сўров!$I:$I, Свод!AD$2)</f>
        <v>0</v>
      </c>
      <c r="AE10">
        <f>COUNTIFS(Ҳудуд.Таҳл.Сўров!$A:$A, Свод!$A10, Ҳудуд.Таҳл.Сўров!$I:$I, Свод!AE$2)</f>
        <v>0</v>
      </c>
      <c r="AF10">
        <f>COUNTIFS(Ҳудуд.Таҳл.Сўров!$A:$A, Свод!$A10, Ҳудуд.Таҳл.Сўров!$I:$I, Свод!AF$2)</f>
        <v>0</v>
      </c>
      <c r="AG10">
        <f>COUNTIFS(Ҳудуд.Таҳл.Сўров!$A:$A, Свод!$A10, Ҳудуд.Таҳл.Сўров!$I:$I, Свод!AG$2)</f>
        <v>1</v>
      </c>
      <c r="AH10">
        <f>COUNTIFS(Ҳудуд.Таҳл.Сўров!$A:$A, Свод!$A10, Ҳудуд.Таҳл.Сўров!$J:$J, Свод!AH$2)</f>
        <v>0</v>
      </c>
      <c r="AI10">
        <f>COUNTIFS(Ҳудуд.Таҳл.Сўров!$A:$A, Свод!$A10, Ҳудуд.Таҳл.Сўров!$J:$J, Свод!AI$2)</f>
        <v>0</v>
      </c>
      <c r="AJ10">
        <f>COUNTIFS(Ҳудуд.Таҳл.Сўров!$A:$A, Свод!$A10, Ҳудуд.Таҳл.Сўров!$J:$J, Свод!AJ$2)</f>
        <v>1</v>
      </c>
      <c r="AK10">
        <f>COUNTIFS(Ҳудуд.Таҳл.Сўров!$A:$A, Свод!$A10, Ҳудуд.Таҳл.Сўров!$J:$J, Свод!AK$2)</f>
        <v>0</v>
      </c>
      <c r="AL10">
        <f>COUNTIFS(Ҳудуд.Таҳл.Сўров!$A:$A, Свод!$A10, Ҳудуд.Таҳл.Сўров!$K:$K, Свод!AL$2)</f>
        <v>0</v>
      </c>
      <c r="AM10">
        <f>COUNTIFS(Ҳудуд.Таҳл.Сўров!$A:$A, Свод!$A10, Ҳудуд.Таҳл.Сўров!$K:$K, Свод!AM$2)</f>
        <v>1</v>
      </c>
      <c r="AN10">
        <f>COUNTIFS(Ҳудуд.Таҳл.Сўров!$A:$A, Свод!$A10, Ҳудуд.Таҳл.Сўров!$K:$K, Свод!AN$2)</f>
        <v>0</v>
      </c>
      <c r="AO10">
        <f>COUNTIFS(Ҳудуд.Таҳл.Сўров!$A:$A, Свод!$A10, Ҳудуд.Таҳл.Сўров!$L:$L, Свод!AO$2)</f>
        <v>0</v>
      </c>
      <c r="AP10">
        <f>COUNTIFS(Ҳудуд.Таҳл.Сўров!$A:$A, Свод!$A10, Ҳудуд.Таҳл.Сўров!$L:$L, Свод!AP$2)</f>
        <v>1</v>
      </c>
      <c r="AQ10">
        <f>COUNTIFS(Ҳудуд.Таҳл.Сўров!$A:$A, Свод!$A10, Ҳудуд.Таҳл.Сўров!$L:$L, Свод!AQ$2)</f>
        <v>0</v>
      </c>
      <c r="AR10">
        <f>COUNTIFS(Ҳудуд.Таҳл.Сўров!$A:$A, Свод!$A10, Ҳудуд.Таҳл.Сўров!$M:$M, Свод!AR$2)</f>
        <v>0</v>
      </c>
      <c r="AS10">
        <f>COUNTIFS(Ҳудуд.Таҳл.Сўров!$A:$A, Свод!$A10, Ҳудуд.Таҳл.Сўров!$M:$M, Свод!AS$2)</f>
        <v>1</v>
      </c>
      <c r="AT10">
        <f>COUNTIFS(Ҳудуд.Таҳл.Сўров!$A:$A, Свод!$A10, Ҳудуд.Таҳл.Сўров!$M:$M, Свод!AT$2)</f>
        <v>0</v>
      </c>
      <c r="AU10">
        <f>COUNTIFS(Ҳудуд.Таҳл.Сўров!$A:$A, Свод!$A10, Ҳудуд.Таҳл.Сўров!$N:$N, Свод!AU$2)</f>
        <v>1</v>
      </c>
      <c r="AV10">
        <f>COUNTIFS(Ҳудуд.Таҳл.Сўров!$A:$A, Свод!$A10, Ҳудуд.Таҳл.Сўров!$N:$N, Свод!AV$2)</f>
        <v>0</v>
      </c>
      <c r="AW10">
        <f>COUNTIFS(Ҳудуд.Таҳл.Сўров!$A:$A, Свод!$A10, Ҳудуд.Таҳл.Сўров!$N:$N, Свод!AW$2)</f>
        <v>0</v>
      </c>
      <c r="AY10">
        <f>SUMIF(Ҳудуд.Таҳл.Сўров!$A:$A, Свод!$A10, Ҳудуд.Таҳл.Сўров!P:P)</f>
        <v>1</v>
      </c>
      <c r="AZ10">
        <f>SUMIF(Ҳудуд.Таҳл.Сўров!$A:$A, Свод!$A10, Ҳудуд.Таҳл.Сўров!Q:Q)</f>
        <v>1</v>
      </c>
      <c r="BA10">
        <f>SUMIF(Ҳудуд.Таҳл.Сўров!$A:$A, Свод!$A10, Ҳудуд.Таҳл.Сўров!R:R)</f>
        <v>0</v>
      </c>
      <c r="BB10">
        <f>SUMIF(Ҳудуд.Таҳл.Сўров!$A:$A, Свод!$A10, Ҳудуд.Таҳл.Сўров!S:S)</f>
        <v>1</v>
      </c>
      <c r="BC10">
        <f>SUMIF(Ҳудуд.Таҳл.Сўров!$A:$A, Свод!$A10, Ҳудуд.Таҳл.Сўров!T:T)</f>
        <v>0</v>
      </c>
      <c r="BD10">
        <f>SUMIF(Ҳудуд.Таҳл.Сўров!$A:$A, Свод!$A10, Ҳудуд.Таҳл.Сўров!U:U)</f>
        <v>0</v>
      </c>
      <c r="BE10">
        <f>SUMIF(Ҳудуд.Таҳл.Сўров!$A:$A, Свод!$A10, Ҳудуд.Таҳл.Сўров!V:V)</f>
        <v>0</v>
      </c>
      <c r="BF10">
        <f>SUMIF(Ҳудуд.Таҳл.Сўров!$A:$A, Свод!$A10, Ҳудуд.Таҳл.Сўров!W:W)</f>
        <v>0</v>
      </c>
      <c r="BG10">
        <f>COUNTIFS(Ҳудуд.Таҳл.Сўров!$A:$A, Свод!$A10, Ҳудуд.Таҳл.Сўров!$X:$X, Свод!BG$2)</f>
        <v>0</v>
      </c>
      <c r="BH10">
        <f>COUNTIFS(Ҳудуд.Таҳл.Сўров!$A:$A, Свод!$A10, Ҳудуд.Таҳл.Сўров!$X:$X, Свод!BH$2)</f>
        <v>1</v>
      </c>
      <c r="BI10">
        <f>COUNTIFS(Ҳудуд.Таҳл.Сўров!$A:$A, Свод!$A10, Ҳудуд.Таҳл.Сўров!$X:$X, Свод!BI$2)</f>
        <v>0</v>
      </c>
      <c r="BK10">
        <f>SUMIF(Ҳудуд.Таҳл.Сўров!$A:$A, Свод!$A10, Ҳудуд.Таҳл.Сўров!Z:Z)</f>
        <v>0</v>
      </c>
      <c r="BL10">
        <f>SUMIF(Ҳудуд.Таҳл.Сўров!$A:$A, Свод!$A10, Ҳудуд.Таҳл.Сўров!AA:AA)</f>
        <v>0</v>
      </c>
      <c r="BM10">
        <f>SUMIF(Ҳудуд.Таҳл.Сўров!$A:$A, Свод!$A10, Ҳудуд.Таҳл.Сўров!AB:AB)</f>
        <v>0</v>
      </c>
      <c r="BN10">
        <f>SUMIF(Ҳудуд.Таҳл.Сўров!$A:$A, Свод!$A10, Ҳудуд.Таҳл.Сўров!AC:AC)</f>
        <v>0</v>
      </c>
      <c r="BO10">
        <f>SUMIF(Ҳудуд.Таҳл.Сўров!$A:$A, Свод!$A10, Ҳудуд.Таҳл.Сўров!AD:AD)</f>
        <v>0</v>
      </c>
      <c r="BP10">
        <f>SUMIF(Ҳудуд.Таҳл.Сўров!$A:$A, Свод!$A10, Ҳудуд.Таҳл.Сўров!AE:AE)</f>
        <v>1</v>
      </c>
      <c r="BQ10">
        <f>SUMIF(Ҳудуд.Таҳл.Сўров!$A:$A, Свод!$A10, Ҳудуд.Таҳл.Сўров!AF:AF)</f>
        <v>0</v>
      </c>
      <c r="BR10">
        <f>SUMIF(Ҳудуд.Таҳл.Сўров!$A:$A, Свод!$A10, Ҳудуд.Таҳл.Сўров!AG:AG)</f>
        <v>1</v>
      </c>
      <c r="BS10">
        <f>SUMIF(Ҳудуд.Таҳл.Сўров!$A:$A, Свод!$A10, Ҳудуд.Таҳл.Сўров!AH:AH)</f>
        <v>0</v>
      </c>
      <c r="BT10">
        <f>SUMIF(Ҳудуд.Таҳл.Сўров!$A:$A, Свод!$A10, Ҳудуд.Таҳл.Сўров!AI:AI)</f>
        <v>0</v>
      </c>
      <c r="BU10">
        <f>SUMIF(Ҳудуд.Таҳл.Сўров!$A:$A, Свод!$A10, Ҳудуд.Таҳл.Сўров!AJ:AJ)</f>
        <v>1</v>
      </c>
      <c r="BV10">
        <f>SUMIF(Ҳудуд.Таҳл.Сўров!$A:$A, Свод!$A10, Ҳудуд.Таҳл.Сўров!AK:AK)</f>
        <v>0</v>
      </c>
      <c r="BW10">
        <f>SUMIF(Ҳудуд.Таҳл.Сўров!$A:$A, Свод!$A10, Ҳудуд.Таҳл.Сўров!AL:AL)</f>
        <v>0</v>
      </c>
      <c r="BX10">
        <f>SUMIF(Ҳудуд.Таҳл.Сўров!$A:$A, Свод!$A10, Ҳудуд.Таҳл.Сўров!AM:AM)</f>
        <v>0</v>
      </c>
      <c r="BY10">
        <f>SUMIF(Ҳудуд.Таҳл.Сўров!$A:$A, Свод!$A10, Ҳудуд.Таҳл.Сўров!AN:AN)</f>
        <v>0</v>
      </c>
      <c r="BZ10">
        <f>SUMIF(Ҳудуд.Таҳл.Сўров!$A:$A, Свод!$A10, Ҳудуд.Таҳл.Сўров!AO:AO)</f>
        <v>0</v>
      </c>
      <c r="CA10">
        <f>SUMIF(Ҳудуд.Таҳл.Сўров!$A:$A, Свод!$A10, Ҳудуд.Таҳл.Сўров!AP:AP)</f>
        <v>0</v>
      </c>
      <c r="CB10">
        <f>COUNTIFS(Ҳудуд.Таҳл.Сўров!$A:$A, Свод!$A10, Ҳудуд.Таҳл.Сўров!$AQ:$AQ, Свод!CB$2)</f>
        <v>1</v>
      </c>
      <c r="CC10">
        <f>COUNTIFS(Ҳудуд.Таҳл.Сўров!$A:$A, Свод!$A10, Ҳудуд.Таҳл.Сўров!$AQ:$AQ, Свод!CC$2)</f>
        <v>0</v>
      </c>
      <c r="CD10">
        <f>COUNTIFS(Ҳудуд.Таҳл.Сўров!$A:$A, Свод!$A10, Ҳудуд.Таҳл.Сўров!$AQ:$AQ, Свод!CD$2)</f>
        <v>0</v>
      </c>
      <c r="CE10">
        <f>COUNTIFS(Ҳудуд.Таҳл.Сўров!$A:$A, Свод!$A10, Ҳудуд.Таҳл.Сўров!$AQ:$AQ, Свод!CE$2)</f>
        <v>0</v>
      </c>
      <c r="CF10">
        <f>COUNTIFS(Ҳудуд.Таҳл.Сўров!$A:$A, Свод!$A10, Ҳудуд.Таҳл.Сўров!$AR:$AR, Свод!CF$2)</f>
        <v>1</v>
      </c>
      <c r="CG10">
        <f>COUNTIFS(Ҳудуд.Таҳл.Сўров!$A:$A, Свод!$A10, Ҳудуд.Таҳл.Сўров!$AR:$AR, Свод!CG$2)</f>
        <v>0</v>
      </c>
      <c r="CH10">
        <f>COUNTIFS(Ҳудуд.Таҳл.Сўров!$A:$A, Свод!$A10, Ҳудуд.Таҳл.Сўров!$AR:$AR, Свод!CH$2)</f>
        <v>0</v>
      </c>
      <c r="CI10">
        <f>COUNTIFS(Ҳудуд.Таҳл.Сўров!$A:$A, Свод!$A10, Ҳудуд.Таҳл.Сўров!$AR:$AR, Свод!CI$2)</f>
        <v>0</v>
      </c>
      <c r="CJ10">
        <f>COUNTIFS(Ҳудуд.Таҳл.Сўров!$A:$A, Свод!$A10, Ҳудуд.Таҳл.Сўров!$AS:$AS, Свод!CJ$2)</f>
        <v>0</v>
      </c>
      <c r="CK10">
        <f>COUNTIFS(Ҳудуд.Таҳл.Сўров!$A:$A, Свод!$A10, Ҳудуд.Таҳл.Сўров!$AS:$AS, Свод!CK$2)</f>
        <v>1</v>
      </c>
      <c r="CL10">
        <f>COUNTIFS(Ҳудуд.Таҳл.Сўров!$A:$A, Свод!$A10, Ҳудуд.Таҳл.Сўров!$AS:$AS, Свод!CL$2)</f>
        <v>0</v>
      </c>
      <c r="CM10">
        <f>COUNTIFS(Ҳудуд.Таҳл.Сўров!$A:$A, Свод!$A10, Ҳудуд.Таҳл.Сўров!$AS:$AS, Свод!CM$2)</f>
        <v>0</v>
      </c>
      <c r="CN10">
        <f>COUNTIFS(Ҳудуд.Таҳл.Сўров!$A:$A, Свод!$A10, Ҳудуд.Таҳл.Сўров!$AT:$AT, Свод!CN$2)</f>
        <v>1</v>
      </c>
      <c r="CO10">
        <f>COUNTIFS(Ҳудуд.Таҳл.Сўров!$A:$A, Свод!$A10, Ҳудуд.Таҳл.Сўров!$AT:$AT, Свод!CO$2)</f>
        <v>0</v>
      </c>
      <c r="CP10">
        <f>COUNTIFS(Ҳудуд.Таҳл.Сўров!$A:$A, Свод!$A10, Ҳудуд.Таҳл.Сўров!$AT:$AT, Свод!CP$2)</f>
        <v>0</v>
      </c>
      <c r="CQ10">
        <f>COUNTIFS(Ҳудуд.Таҳл.Сўров!$A:$A, Свод!$A10, Ҳудуд.Таҳл.Сўров!$AT:$AT, Свод!CQ$2)</f>
        <v>0</v>
      </c>
      <c r="CR10">
        <f>COUNTIFS(Ҳудуд.Таҳл.Сўров!$A:$A, Свод!$A10, Ҳудуд.Таҳл.Сўров!$AU:$AU, Свод!CR$2)</f>
        <v>0</v>
      </c>
      <c r="CS10">
        <f>COUNTIFS(Ҳудуд.Таҳл.Сўров!$A:$A, Свод!$A10, Ҳудуд.Таҳл.Сўров!$AU:$AU, Свод!CS$2)</f>
        <v>0</v>
      </c>
      <c r="CT10">
        <f>COUNTIFS(Ҳудуд.Таҳл.Сўров!$A:$A, Свод!$A10, Ҳудуд.Таҳл.Сўров!$AU:$AU, Свод!CT$2)</f>
        <v>1</v>
      </c>
      <c r="CU10">
        <f>COUNTIFS(Ҳудуд.Таҳл.Сўров!$A:$A, Свод!$A10, Ҳудуд.Таҳл.Сўров!$AU:$AU, Свод!CU$2)</f>
        <v>0</v>
      </c>
      <c r="CV10">
        <f>COUNTIFS(Ҳудуд.Таҳл.Сўров!$A:$A, Свод!$A10, Ҳудуд.Таҳл.Сўров!$AV:$AV, Свод!CV$2)</f>
        <v>0</v>
      </c>
      <c r="CW10">
        <f>COUNTIFS(Ҳудуд.Таҳл.Сўров!$A:$A, Свод!$A10, Ҳудуд.Таҳл.Сўров!$AV:$AV, Свод!CW$2)</f>
        <v>0</v>
      </c>
      <c r="CX10">
        <f>COUNTIFS(Ҳудуд.Таҳл.Сўров!$A:$A, Свод!$A10, Ҳудуд.Таҳл.Сўров!$AV:$AV, Свод!CX$2)</f>
        <v>1</v>
      </c>
      <c r="CY10">
        <f>COUNTIFS(Ҳудуд.Таҳл.Сўров!$A:$A, Свод!$A10, Ҳудуд.Таҳл.Сўров!$AV:$AV, Свод!CY$2)</f>
        <v>0</v>
      </c>
      <c r="CZ10">
        <f>COUNTIFS(Ҳудуд.Таҳл.Сўров!$A:$A, Свод!$A10, Ҳудуд.Таҳл.Сўров!$AW:$AW, Свод!CZ$2)</f>
        <v>0</v>
      </c>
      <c r="DA10">
        <f>COUNTIFS(Ҳудуд.Таҳл.Сўров!$A:$A, Свод!$A10, Ҳудуд.Таҳл.Сўров!$AW:$AW, Свод!DA$2)</f>
        <v>0</v>
      </c>
      <c r="DB10">
        <f>COUNTIFS(Ҳудуд.Таҳл.Сўров!$A:$A, Свод!$A10, Ҳудуд.Таҳл.Сўров!$AW:$AW, Свод!DB$2)</f>
        <v>1</v>
      </c>
      <c r="DC10">
        <f>COUNTIFS(Ҳудуд.Таҳл.Сўров!$A:$A, Свод!$A10, Ҳудуд.Таҳл.Сўров!$AW:$AW, Свод!DC$2)</f>
        <v>0</v>
      </c>
      <c r="DD10">
        <f>COUNTIFS(Ҳудуд.Таҳл.Сўров!$A:$A, Свод!$A10, Ҳудуд.Таҳл.Сўров!$AX:$AX, Свод!DD$2)</f>
        <v>0</v>
      </c>
      <c r="DE10">
        <f>COUNTIFS(Ҳудуд.Таҳл.Сўров!$A:$A, Свод!$A10, Ҳудуд.Таҳл.Сўров!$AX:$AX, Свод!DE$2)</f>
        <v>1</v>
      </c>
      <c r="DF10">
        <f>COUNTIFS(Ҳудуд.Таҳл.Сўров!$A:$A, Свод!$A10, Ҳудуд.Таҳл.Сўров!$AX:$AX, Свод!DF$2)</f>
        <v>0</v>
      </c>
      <c r="DG10">
        <f>COUNTIFS(Ҳудуд.Таҳл.Сўров!$A:$A, Свод!$A10, Ҳудуд.Таҳл.Сўров!$AX:$AX, Свод!DG$2)</f>
        <v>0</v>
      </c>
      <c r="DH10">
        <f>COUNTIFS(Ҳудуд.Таҳл.Сўров!$A:$A, Свод!$A10, Ҳудуд.Таҳл.Сўров!$AY:$AY, Свод!DH$2)</f>
        <v>1</v>
      </c>
      <c r="DI10">
        <f>COUNTIFS(Ҳудуд.Таҳл.Сўров!$A:$A, Свод!$A10, Ҳудуд.Таҳл.Сўров!$AY:$AY, Свод!DI$2)</f>
        <v>0</v>
      </c>
      <c r="DJ10">
        <f>COUNTIFS(Ҳудуд.Таҳл.Сўров!$A:$A, Свод!$A10, Ҳудуд.Таҳл.Сўров!$AY:$AY, Свод!DJ$2)</f>
        <v>0</v>
      </c>
      <c r="DK10">
        <f>COUNTIFS(Ҳудуд.Таҳл.Сўров!$A:$A, Свод!$A10, Ҳудуд.Таҳл.Сўров!$AY:$AY, Свод!DK$2)</f>
        <v>0</v>
      </c>
      <c r="DL10">
        <f>COUNTIFS(Ҳудуд.Таҳл.Сўров!$A:$A, Свод!$A10, Ҳудуд.Таҳл.Сўров!$AZ:$AZ, Свод!DL$2)</f>
        <v>0</v>
      </c>
      <c r="DM10">
        <f>COUNTIFS(Ҳудуд.Таҳл.Сўров!$A:$A, Свод!$A10, Ҳудуд.Таҳл.Сўров!$AZ:$AZ, Свод!DM$2)</f>
        <v>0</v>
      </c>
      <c r="DN10">
        <f>COUNTIFS(Ҳудуд.Таҳл.Сўров!$A:$A, Свод!$A10, Ҳудуд.Таҳл.Сўров!$AZ:$AZ, Свод!DN$2)</f>
        <v>0</v>
      </c>
      <c r="DO10">
        <f>COUNTIFS(Ҳудуд.Таҳл.Сўров!$A:$A, Свод!$A10, Ҳудуд.Таҳл.Сўров!$AZ:$AZ, Свод!DO$2)</f>
        <v>1</v>
      </c>
      <c r="DP10">
        <f>COUNTIFS(Ҳудуд.Таҳл.Сўров!$A:$A, Свод!$A10, Ҳудуд.Таҳл.Сўров!$BA:$BA, Свод!DP$2)</f>
        <v>0</v>
      </c>
      <c r="DQ10">
        <f>COUNTIFS(Ҳудуд.Таҳл.Сўров!$A:$A, Свод!$A10, Ҳудуд.Таҳл.Сўров!$BA:$BA, Свод!DQ$2)</f>
        <v>0</v>
      </c>
      <c r="DR10">
        <f>COUNTIFS(Ҳудуд.Таҳл.Сўров!$A:$A, Свод!$A10, Ҳудуд.Таҳл.Сўров!$BA:$BA, Свод!DR$2)</f>
        <v>0</v>
      </c>
      <c r="DS10">
        <f>COUNTIFS(Ҳудуд.Таҳл.Сўров!$A:$A, Свод!$A10, Ҳудуд.Таҳл.Сўров!$BA:$BA, Свод!DS$2)</f>
        <v>1</v>
      </c>
      <c r="DT10">
        <f>COUNTIFS(Ҳудуд.Таҳл.Сўров!$A:$A, Свод!$A10, Ҳудуд.Таҳл.Сўров!$BB:$BB, Свод!DT$2)</f>
        <v>0</v>
      </c>
      <c r="DU10">
        <f>COUNTIFS(Ҳудуд.Таҳл.Сўров!$A:$A, Свод!$A10, Ҳудуд.Таҳл.Сўров!$BB:$BB, Свод!DU$2)</f>
        <v>0</v>
      </c>
      <c r="DV10">
        <f>COUNTIFS(Ҳудуд.Таҳл.Сўров!$A:$A, Свод!$A10, Ҳудуд.Таҳл.Сўров!$BB:$BB, Свод!DV$2)</f>
        <v>1</v>
      </c>
      <c r="DW10">
        <f>COUNTIFS(Ҳудуд.Таҳл.Сўров!$A:$A, Свод!$A10, Ҳудуд.Таҳл.Сўров!$BB:$BB, Свод!DW$2)</f>
        <v>0</v>
      </c>
      <c r="DX10">
        <f>COUNTIFS(Ҳудуд.Таҳл.Сўров!$A:$A, Свод!$A10, Ҳудуд.Таҳл.Сўров!$BC:$BC, Свод!DX$2)</f>
        <v>0</v>
      </c>
      <c r="DY10">
        <f>COUNTIFS(Ҳудуд.Таҳл.Сўров!$A:$A, Свод!$A10, Ҳудуд.Таҳл.Сўров!$BC:$BC, Свод!DY$2)</f>
        <v>0</v>
      </c>
      <c r="DZ10">
        <f>COUNTIFS(Ҳудуд.Таҳл.Сўров!$A:$A, Свод!$A10, Ҳудуд.Таҳл.Сўров!$BC:$BC, Свод!DZ$2)</f>
        <v>1</v>
      </c>
      <c r="EA10">
        <f>COUNTIFS(Ҳудуд.Таҳл.Сўров!$A:$A, Свод!$A10, Ҳудуд.Таҳл.Сўров!$BC:$BC, Свод!EA$2)</f>
        <v>0</v>
      </c>
      <c r="EB10">
        <f>COUNTIFS(Ҳудуд.Таҳл.Сўров!$A:$A, Свод!$A10, Ҳудуд.Таҳл.Сўров!$BD:$BD, Свод!EB$2)</f>
        <v>0</v>
      </c>
      <c r="EC10">
        <f>COUNTIFS(Ҳудуд.Таҳл.Сўров!$A:$A, Свод!$A10, Ҳудуд.Таҳл.Сўров!$BD:$BD, Свод!EC$2)</f>
        <v>0</v>
      </c>
      <c r="ED10">
        <f>COUNTIFS(Ҳудуд.Таҳл.Сўров!$A:$A, Свод!$A10, Ҳудуд.Таҳл.Сўров!$BD:$BD, Свод!ED$2)</f>
        <v>0</v>
      </c>
      <c r="EE10">
        <f>COUNTIFS(Ҳудуд.Таҳл.Сўров!$A:$A, Свод!$A10, Ҳудуд.Таҳл.Сўров!$BD:$BD, Свод!EE$2)</f>
        <v>1</v>
      </c>
      <c r="EF10">
        <f>COUNTIFS(Ҳудуд.Таҳл.Сўров!$A:$A, Свод!$A10, Ҳудуд.Таҳл.Сўров!$BE:$BE, Свод!EF$2)</f>
        <v>0</v>
      </c>
      <c r="EG10">
        <f>COUNTIFS(Ҳудуд.Таҳл.Сўров!$A:$A, Свод!$A10, Ҳудуд.Таҳл.Сўров!$BE:$BE, Свод!EG$2)</f>
        <v>0</v>
      </c>
      <c r="EH10">
        <f>COUNTIFS(Ҳудуд.Таҳл.Сўров!$A:$A, Свод!$A10, Ҳудуд.Таҳл.Сўров!$BE:$BE, Свод!EH$2)</f>
        <v>1</v>
      </c>
      <c r="EI10">
        <f>COUNTIFS(Ҳудуд.Таҳл.Сўров!$A:$A, Свод!$A10, Ҳудуд.Таҳл.Сўров!$BE:$BE, Свод!EI$2)</f>
        <v>0</v>
      </c>
      <c r="EJ10">
        <f>COUNTIFS(Ҳудуд.Таҳл.Сўров!$A:$A, Свод!$A10, Ҳудуд.Таҳл.Сўров!$BF:$BF, Свод!EJ$2)</f>
        <v>0</v>
      </c>
      <c r="EK10">
        <f>COUNTIFS(Ҳудуд.Таҳл.Сўров!$A:$A, Свод!$A10, Ҳудуд.Таҳл.Сўров!$BF:$BF, Свод!EK$2)</f>
        <v>0</v>
      </c>
      <c r="EL10">
        <f>COUNTIFS(Ҳудуд.Таҳл.Сўров!$A:$A, Свод!$A10, Ҳудуд.Таҳл.Сўров!$BF:$BF, Свод!EL$2)</f>
        <v>1</v>
      </c>
      <c r="EM10">
        <f>COUNTIFS(Ҳудуд.Таҳл.Сўров!$A:$A, Свод!$A10, Ҳудуд.Таҳл.Сўров!$BF:$BF, Свод!EM$2)</f>
        <v>0</v>
      </c>
      <c r="EN10">
        <f>COUNTIFS(Ҳудуд.Таҳл.Сўров!$A:$A, Свод!$A10, Ҳудуд.Таҳл.Сўров!$BG:$BG, Свод!EN$2)</f>
        <v>0</v>
      </c>
      <c r="EO10">
        <f>COUNTIFS(Ҳудуд.Таҳл.Сўров!$A:$A, Свод!$A10, Ҳудуд.Таҳл.Сўров!$BG:$BG, Свод!EO$2)</f>
        <v>1</v>
      </c>
      <c r="EP10">
        <f>COUNTIFS(Ҳудуд.Таҳл.Сўров!$A:$A, Свод!$A10, Ҳудуд.Таҳл.Сўров!$BG:$BG, Свод!EP$2)</f>
        <v>0</v>
      </c>
      <c r="EQ10">
        <f>COUNTIFS(Ҳудуд.Таҳл.Сўров!$A:$A, Свод!$A10, Ҳудуд.Таҳл.Сўров!$BG:$BG, Свод!EQ$2)</f>
        <v>0</v>
      </c>
      <c r="ER10">
        <f>COUNTIFS(Ҳудуд.Таҳл.Сўров!$A:$A, Свод!$A10, Ҳудуд.Таҳл.Сўров!$BH:$BH, Свод!ER$2)</f>
        <v>0</v>
      </c>
      <c r="ES10">
        <f>COUNTIFS(Ҳудуд.Таҳл.Сўров!$A:$A, Свод!$A10, Ҳудуд.Таҳл.Сўров!$BH:$BH, Свод!ES$2)</f>
        <v>1</v>
      </c>
      <c r="ET10">
        <f>COUNTIFS(Ҳудуд.Таҳл.Сўров!$A:$A, Свод!$A10, Ҳудуд.Таҳл.Сўров!$BH:$BH, Свод!ET$2)</f>
        <v>0</v>
      </c>
      <c r="EU10">
        <f>COUNTIFS(Ҳудуд.Таҳл.Сўров!$A:$A, Свод!$A10, Ҳудуд.Таҳл.Сўров!$BH:$BH, Свод!EU$2)</f>
        <v>0</v>
      </c>
      <c r="EV10">
        <f>COUNTIFS(Ҳудуд.Таҳл.Сўров!$A:$A, Свод!$A10, Ҳудуд.Таҳл.Сўров!$BI:$BI, Свод!EV$2)</f>
        <v>0</v>
      </c>
      <c r="EW10">
        <f>COUNTIFS(Ҳудуд.Таҳл.Сўров!$A:$A, Свод!$A10, Ҳудуд.Таҳл.Сўров!$BI:$BI, Свод!EW$2)</f>
        <v>0</v>
      </c>
      <c r="EX10">
        <f>COUNTIFS(Ҳудуд.Таҳл.Сўров!$A:$A, Свод!$A10, Ҳудуд.Таҳл.Сўров!$BI:$BI, Свод!EX$2)</f>
        <v>1</v>
      </c>
      <c r="EY10">
        <f>COUNTIFS(Ҳудуд.Таҳл.Сўров!$A:$A, Свод!$A10, Ҳудуд.Таҳл.Сўров!$BI:$BI, Свод!EY$2)</f>
        <v>0</v>
      </c>
      <c r="EZ10">
        <f>COUNTIFS(Ҳудуд.Таҳл.Сўров!$A:$A, Свод!$A10, Ҳудуд.Таҳл.Сўров!$BJ:$BJ, Свод!EZ$2)</f>
        <v>0</v>
      </c>
      <c r="FA10">
        <f>COUNTIFS(Ҳудуд.Таҳл.Сўров!$A:$A, Свод!$A10, Ҳудуд.Таҳл.Сўров!$BJ:$BJ, Свод!FA$2)</f>
        <v>0</v>
      </c>
      <c r="FB10">
        <f>COUNTIFS(Ҳудуд.Таҳл.Сўров!$A:$A, Свод!$A10, Ҳудуд.Таҳл.Сўров!$BJ:$BJ, Свод!FB$2)</f>
        <v>1</v>
      </c>
      <c r="FC10">
        <f>COUNTIFS(Ҳудуд.Таҳл.Сўров!$A:$A, Свод!$A10, Ҳудуд.Таҳл.Сўров!$BJ:$BJ, Свод!FC$2)</f>
        <v>0</v>
      </c>
      <c r="FD10">
        <f>COUNTIFS(Ҳудуд.Таҳл.Сўров!$A:$A, Свод!$A10, Ҳудуд.Таҳл.Сўров!$BK:$BK, Свод!FD$2)</f>
        <v>0</v>
      </c>
      <c r="FE10">
        <f>COUNTIFS(Ҳудуд.Таҳл.Сўров!$A:$A, Свод!$A10, Ҳудуд.Таҳл.Сўров!$BK:$BK, Свод!FE$2)</f>
        <v>0</v>
      </c>
      <c r="FF10">
        <f>COUNTIFS(Ҳудуд.Таҳл.Сўров!$A:$A, Свод!$A10, Ҳудуд.Таҳл.Сўров!$BK:$BK, Свод!FF$2)</f>
        <v>1</v>
      </c>
      <c r="FG10">
        <f>COUNTIFS(Ҳудуд.Таҳл.Сўров!$A:$A, Свод!$A10, Ҳудуд.Таҳл.Сўров!$BK:$BK, Свод!FG$2)</f>
        <v>0</v>
      </c>
      <c r="FH10">
        <f>COUNTIFS(Ҳудуд.Таҳл.Сўров!$A:$A, Свод!$A10, Ҳудуд.Таҳл.Сўров!$BL:$BL, Свод!FH$2)</f>
        <v>1</v>
      </c>
      <c r="FI10">
        <f>COUNTIFS(Ҳудуд.Таҳл.Сўров!$A:$A, Свод!$A10, Ҳудуд.Таҳл.Сўров!$BL:$BL, Свод!FI$2)</f>
        <v>0</v>
      </c>
      <c r="FJ10">
        <f>COUNTIFS(Ҳудуд.Таҳл.Сўров!$A:$A, Свод!$A10, Ҳудуд.Таҳл.Сўров!$BL:$BL, Свод!FJ$2)</f>
        <v>0</v>
      </c>
      <c r="FK10">
        <f>COUNTIFS(Ҳудуд.Таҳл.Сўров!$A:$A, Свод!$A10, Ҳудуд.Таҳл.Сўров!$BL:$BL, Свод!FK$2)</f>
        <v>0</v>
      </c>
      <c r="FL10">
        <f>COUNTIFS(Ҳудуд.Таҳл.Сўров!$A:$A, Свод!$A10, Ҳудуд.Таҳл.Сўров!$BM:$BM, Свод!FL$2)</f>
        <v>0</v>
      </c>
      <c r="FM10">
        <f>COUNTIFS(Ҳудуд.Таҳл.Сўров!$A:$A, Свод!$A10, Ҳудуд.Таҳл.Сўров!$BM:$BM, Свод!FM$2)</f>
        <v>0</v>
      </c>
      <c r="FN10">
        <f>COUNTIFS(Ҳудуд.Таҳл.Сўров!$A:$A, Свод!$A10, Ҳудуд.Таҳл.Сўров!$BM:$BM, Свод!FN$2)</f>
        <v>1</v>
      </c>
      <c r="FO10">
        <f>COUNTIFS(Ҳудуд.Таҳл.Сўров!$A:$A, Свод!$A10, Ҳудуд.Таҳл.Сўров!$BM:$BM, Свод!FO$2)</f>
        <v>0</v>
      </c>
      <c r="FP10">
        <f>COUNTIFS(Ҳудуд.Таҳл.Сўров!$A:$A, Свод!$A10, Ҳудуд.Таҳл.Сўров!$BN:$BN, Свод!FP$2)</f>
        <v>1</v>
      </c>
      <c r="FQ10">
        <f>COUNTIFS(Ҳудуд.Таҳл.Сўров!$A:$A, Свод!$A10, Ҳудуд.Таҳл.Сўров!$BN:$BN, Свод!FQ$2)</f>
        <v>0</v>
      </c>
      <c r="FR10">
        <f>COUNTIFS(Ҳудуд.Таҳл.Сўров!$A:$A, Свод!$A10, Ҳудуд.Таҳл.Сўров!$BN:$BN, Свод!FR$2)</f>
        <v>0</v>
      </c>
      <c r="FS10">
        <f>COUNTIFS(Ҳудуд.Таҳл.Сўров!$A:$A, Свод!$A10, Ҳудуд.Таҳл.Сўров!$BN:$BN, Свод!FS$2)</f>
        <v>0</v>
      </c>
      <c r="FT10">
        <f>COUNTIFS(Ҳудуд.Таҳл.Сўров!$A:$A, Свод!$A10, Ҳудуд.Таҳл.Сўров!$BO:$BO, Свод!FT$2)</f>
        <v>0</v>
      </c>
      <c r="FU10">
        <f>COUNTIFS(Ҳудуд.Таҳл.Сўров!$A:$A, Свод!$A10, Ҳудуд.Таҳл.Сўров!$BO:$BO, Свод!FU$2)</f>
        <v>0</v>
      </c>
      <c r="FV10">
        <f>COUNTIFS(Ҳудуд.Таҳл.Сўров!$A:$A, Свод!$A10, Ҳудуд.Таҳл.Сўров!$BO:$BO, Свод!FV$2)</f>
        <v>0</v>
      </c>
      <c r="FW10">
        <f>COUNTIFS(Ҳудуд.Таҳл.Сўров!$A:$A, Свод!$A10, Ҳудуд.Таҳл.Сўров!$BO:$BO, Свод!FW$2)</f>
        <v>1</v>
      </c>
      <c r="FX10">
        <f>COUNTIFS(Ҳудуд.Таҳл.Сўров!$A:$A, Свод!$A10, Ҳудуд.Таҳл.Сўров!$BP:$BP, Свод!FX$2)</f>
        <v>0</v>
      </c>
      <c r="FY10">
        <f>COUNTIFS(Ҳудуд.Таҳл.Сўров!$A:$A, Свод!$A10, Ҳудуд.Таҳл.Сўров!$BP:$BP, Свод!FY$2)</f>
        <v>1</v>
      </c>
      <c r="FZ10">
        <f>COUNTIFS(Ҳудуд.Таҳл.Сўров!$A:$A, Свод!$A10, Ҳудуд.Таҳл.Сўров!$BP:$BP, Свод!FZ$2)</f>
        <v>0</v>
      </c>
      <c r="GA10">
        <f>COUNTIFS(Ҳудуд.Таҳл.Сўров!$A:$A, Свод!$A10, Ҳудуд.Таҳл.Сўров!$BP:$BP, Свод!GA$2)</f>
        <v>0</v>
      </c>
      <c r="GB10">
        <f>COUNTIFS(Ҳудуд.Таҳл.Сўров!$A:$A, Свод!$A10, Ҳудуд.Таҳл.Сўров!$BQ:$BQ, Свод!GB$2)</f>
        <v>0</v>
      </c>
      <c r="GC10">
        <f>COUNTIFS(Ҳудуд.Таҳл.Сўров!$A:$A, Свод!$A10, Ҳудуд.Таҳл.Сўров!$BQ:$BQ, Свод!GC$2)</f>
        <v>0</v>
      </c>
      <c r="GD10">
        <f>COUNTIFS(Ҳудуд.Таҳл.Сўров!$A:$A, Свод!$A10, Ҳудуд.Таҳл.Сўров!$BQ:$BQ, Свод!GD$2)</f>
        <v>1</v>
      </c>
      <c r="GE10">
        <f>COUNTIFS(Ҳудуд.Таҳл.Сўров!$A:$A, Свод!$A10, Ҳудуд.Таҳл.Сўров!$BQ:$BQ, Свод!GE$2)</f>
        <v>0</v>
      </c>
      <c r="GF10">
        <f>COUNTIFS(Ҳудуд.Таҳл.Сўров!$A:$A, Свод!$A10, Ҳудуд.Таҳл.Сўров!$BR:$BR, Свод!GF$2)</f>
        <v>1</v>
      </c>
      <c r="GG10">
        <f>COUNTIFS(Ҳудуд.Таҳл.Сўров!$A:$A, Свод!$A10, Ҳудуд.Таҳл.Сўров!$BR:$BR, Свод!GG$2)</f>
        <v>0</v>
      </c>
      <c r="GH10">
        <f>COUNTIFS(Ҳудуд.Таҳл.Сўров!$A:$A, Свод!$A10, Ҳудуд.Таҳл.Сўров!$BR:$BR, Свод!GH$2)</f>
        <v>0</v>
      </c>
      <c r="GI10">
        <f>COUNTIFS(Ҳудуд.Таҳл.Сўров!$A:$A, Свод!$A10, Ҳудуд.Таҳл.Сўров!$BR:$BR, Свод!GI$2)</f>
        <v>0</v>
      </c>
      <c r="GJ10">
        <f>COUNTIFS(Ҳудуд.Таҳл.Сўров!$A:$A, Свод!$A10, Ҳудуд.Таҳл.Сўров!$BS:$BS, Свод!GJ$2)</f>
        <v>0</v>
      </c>
      <c r="GK10">
        <f>COUNTIFS(Ҳудуд.Таҳл.Сўров!$A:$A, Свод!$A10, Ҳудуд.Таҳл.Сўров!$BS:$BS, Свод!GK$2)</f>
        <v>0</v>
      </c>
      <c r="GL10">
        <f>COUNTIFS(Ҳудуд.Таҳл.Сўров!$A:$A, Свод!$A10, Ҳудуд.Таҳл.Сўров!$BS:$BS, Свод!GL$2)</f>
        <v>1</v>
      </c>
      <c r="GM10">
        <f>COUNTIFS(Ҳудуд.Таҳл.Сўров!$A:$A, Свод!$A10, Ҳудуд.Таҳл.Сўров!$BS:$BS, Свод!GM$2)</f>
        <v>0</v>
      </c>
      <c r="GN10">
        <f>COUNTIFS(Ҳудуд.Таҳл.Сўров!$A:$A, Свод!$A10, Ҳудуд.Таҳл.Сўров!$BT:$BT, Свод!GN$2)</f>
        <v>0</v>
      </c>
      <c r="GO10">
        <f>COUNTIFS(Ҳудуд.Таҳл.Сўров!$A:$A, Свод!$A10, Ҳудуд.Таҳл.Сўров!$BT:$BT, Свод!GO$2)</f>
        <v>0</v>
      </c>
      <c r="GP10">
        <f>COUNTIFS(Ҳудуд.Таҳл.Сўров!$A:$A, Свод!$A10, Ҳудуд.Таҳл.Сўров!$BT:$BT, Свод!GP$2)</f>
        <v>0</v>
      </c>
      <c r="GQ10">
        <f>COUNTIFS(Ҳудуд.Таҳл.Сўров!$A:$A, Свод!$A10, Ҳудуд.Таҳл.Сўров!$BT:$BT, Свод!GQ$2)</f>
        <v>1</v>
      </c>
      <c r="GR10">
        <f>COUNTIFS(Ҳудуд.Таҳл.Сўров!$A:$A, Свод!$A10, Ҳудуд.Таҳл.Сўров!$BU:$BU, Свод!GR$2)</f>
        <v>0</v>
      </c>
      <c r="GS10">
        <f>COUNTIFS(Ҳудуд.Таҳл.Сўров!$A:$A, Свод!$A10, Ҳудуд.Таҳл.Сўров!$BU:$BU, Свод!GS$2)</f>
        <v>0</v>
      </c>
      <c r="GT10">
        <f>COUNTIFS(Ҳудуд.Таҳл.Сўров!$A:$A, Свод!$A10, Ҳудуд.Таҳл.Сўров!$BU:$BU, Свод!GT$2)</f>
        <v>0</v>
      </c>
      <c r="GU10">
        <f>COUNTIFS(Ҳудуд.Таҳл.Сўров!$A:$A, Свод!$A10, Ҳудуд.Таҳл.Сўров!$BU:$BU, Свод!GU$2)</f>
        <v>1</v>
      </c>
      <c r="GV10">
        <f>COUNTIFS(Ҳудуд.Таҳл.Сўров!$A:$A, Свод!$A10, Ҳудуд.Таҳл.Сўров!$BV:$BV, Свод!GV$2)</f>
        <v>0</v>
      </c>
      <c r="GW10">
        <f>COUNTIFS(Ҳудуд.Таҳл.Сўров!$A:$A, Свод!$A10, Ҳудуд.Таҳл.Сўров!$BV:$BV, Свод!GW$2)</f>
        <v>0</v>
      </c>
      <c r="GX10">
        <f>COUNTIFS(Ҳудуд.Таҳл.Сўров!$A:$A, Свод!$A10, Ҳудуд.Таҳл.Сўров!$BV:$BV, Свод!GX$2)</f>
        <v>1</v>
      </c>
      <c r="GY10">
        <f>COUNTIFS(Ҳудуд.Таҳл.Сўров!$A:$A, Свод!$A10, Ҳудуд.Таҳл.Сўров!$BV:$BV, Свод!GY$2)</f>
        <v>0</v>
      </c>
      <c r="GZ10">
        <f>COUNTIFS(Ҳудуд.Таҳл.Сўров!$A:$A, Свод!$A10, Ҳудуд.Таҳл.Сўров!$BW:$BW, Свод!GZ$2)</f>
        <v>0</v>
      </c>
      <c r="HA10">
        <f>COUNTIFS(Ҳудуд.Таҳл.Сўров!$A:$A, Свод!$A10, Ҳудуд.Таҳл.Сўров!$BW:$BW, Свод!HA$2)</f>
        <v>0</v>
      </c>
      <c r="HB10">
        <f>COUNTIFS(Ҳудуд.Таҳл.Сўров!$A:$A, Свод!$A10, Ҳудуд.Таҳл.Сўров!$BW:$BW, Свод!HB$2)</f>
        <v>1</v>
      </c>
      <c r="HC10">
        <f>COUNTIFS(Ҳудуд.Таҳл.Сўров!$A:$A, Свод!$A10, Ҳудуд.Таҳл.Сўров!$BW:$BW, Свод!HC$2)</f>
        <v>0</v>
      </c>
      <c r="HD10">
        <f>COUNTIFS(Ҳудуд.Таҳл.Сўров!$A:$A, Свод!$A10, Ҳудуд.Таҳл.Сўров!$BX:$BX, Свод!HD$2)</f>
        <v>0</v>
      </c>
      <c r="HE10">
        <f>COUNTIFS(Ҳудуд.Таҳл.Сўров!$A:$A, Свод!$A10, Ҳудуд.Таҳл.Сўров!$BX:$BX, Свод!HE$2)</f>
        <v>0</v>
      </c>
      <c r="HF10">
        <f>COUNTIFS(Ҳудуд.Таҳл.Сўров!$A:$A, Свод!$A10, Ҳудуд.Таҳл.Сўров!$BX:$BX, Свод!HF$2)</f>
        <v>1</v>
      </c>
      <c r="HG10">
        <f>COUNTIFS(Ҳудуд.Таҳл.Сўров!$A:$A, Свод!$A10, Ҳудуд.Таҳл.Сўров!$BX:$BX, Свод!HG$2)</f>
        <v>0</v>
      </c>
      <c r="HH10">
        <f>COUNTIFS(Ҳудуд.Таҳл.Сўров!$A:$A, Свод!$A10, Ҳудуд.Таҳл.Сўров!$BY:$BY, Свод!HH$2)</f>
        <v>0</v>
      </c>
      <c r="HI10">
        <f>COUNTIFS(Ҳудуд.Таҳл.Сўров!$A:$A, Свод!$A10, Ҳудуд.Таҳл.Сўров!$BY:$BY, Свод!HI$2)</f>
        <v>0</v>
      </c>
      <c r="HJ10">
        <f>COUNTIFS(Ҳудуд.Таҳл.Сўров!$A:$A, Свод!$A10, Ҳудуд.Таҳл.Сўров!$BY:$BY, Свод!HJ$2)</f>
        <v>0</v>
      </c>
      <c r="HK10">
        <f>COUNTIFS(Ҳудуд.Таҳл.Сўров!$A:$A, Свод!$A10, Ҳудуд.Таҳл.Сўров!$BY:$BY, Свод!HK$2)</f>
        <v>1</v>
      </c>
      <c r="HL10">
        <f>COUNTIFS(Ҳудуд.Таҳл.Сўров!$A:$A, Свод!$A10, Ҳудуд.Таҳл.Сўров!$BZ:$BZ, Свод!HL$2)</f>
        <v>0</v>
      </c>
      <c r="HM10">
        <f>COUNTIFS(Ҳудуд.Таҳл.Сўров!$A:$A, Свод!$A10, Ҳудуд.Таҳл.Сўров!$BZ:$BZ, Свод!HM$2)</f>
        <v>0</v>
      </c>
      <c r="HN10">
        <f>COUNTIFS(Ҳудуд.Таҳл.Сўров!$A:$A, Свод!$A10, Ҳудуд.Таҳл.Сўров!$BZ:$BZ, Свод!HN$2)</f>
        <v>0</v>
      </c>
      <c r="HO10">
        <f>COUNTIFS(Ҳудуд.Таҳл.Сўров!$A:$A, Свод!$A10, Ҳудуд.Таҳл.Сўров!$BZ:$BZ, Свод!HO$2)</f>
        <v>1</v>
      </c>
      <c r="HP10">
        <f>COUNTIFS(Ҳудуд.Таҳл.Сўров!$A:$A, Свод!$A10, Ҳудуд.Таҳл.Сўров!$CA:$CA, Свод!HP$2)</f>
        <v>0</v>
      </c>
      <c r="HQ10">
        <f>COUNTIFS(Ҳудуд.Таҳл.Сўров!$A:$A, Свод!$A10, Ҳудуд.Таҳл.Сўров!$CA:$CA, Свод!HQ$2)</f>
        <v>0</v>
      </c>
      <c r="HR10">
        <f>COUNTIFS(Ҳудуд.Таҳл.Сўров!$A:$A, Свод!$A10, Ҳудуд.Таҳл.Сўров!$CA:$CA, Свод!HR$2)</f>
        <v>1</v>
      </c>
      <c r="HS10">
        <f>COUNTIFS(Ҳудуд.Таҳл.Сўров!$A:$A, Свод!$A10, Ҳудуд.Таҳл.Сўров!$CA:$CA, Свод!HS$2)</f>
        <v>0</v>
      </c>
      <c r="HT10">
        <f>COUNTIFS(Ҳудуд.Таҳл.Сўров!$A:$A, Свод!$A10, Ҳудуд.Таҳл.Сўров!$CB:$CB, Свод!HT$2)</f>
        <v>0</v>
      </c>
      <c r="HU10">
        <f>COUNTIFS(Ҳудуд.Таҳл.Сўров!$A:$A, Свод!$A10, Ҳудуд.Таҳл.Сўров!$CB:$CB, Свод!HU$2)</f>
        <v>0</v>
      </c>
      <c r="HV10">
        <f>COUNTIFS(Ҳудуд.Таҳл.Сўров!$A:$A, Свод!$A10, Ҳудуд.Таҳл.Сўров!$CB:$CB, Свод!HV$2)</f>
        <v>0</v>
      </c>
      <c r="HW10">
        <f>COUNTIFS(Ҳудуд.Таҳл.Сўров!$A:$A, Свод!$A10, Ҳудуд.Таҳл.Сўров!$CB:$CB, Свод!HW$2)</f>
        <v>1</v>
      </c>
      <c r="HX10">
        <f>COUNTIFS(Ҳудуд.Таҳл.Сўров!$A:$A, Свод!$A10, Ҳудуд.Таҳл.Сўров!$CC:$CC, Свод!HX$2)</f>
        <v>0</v>
      </c>
      <c r="HY10">
        <f>COUNTIFS(Ҳудуд.Таҳл.Сўров!$A:$A, Свод!$A10, Ҳудуд.Таҳл.Сўров!$CC:$CC, Свод!HY$2)</f>
        <v>0</v>
      </c>
      <c r="HZ10">
        <f>COUNTIFS(Ҳудуд.Таҳл.Сўров!$A:$A, Свод!$A10, Ҳудуд.Таҳл.Сўров!$CC:$CC, Свод!HZ$2)</f>
        <v>1</v>
      </c>
      <c r="IA10">
        <f>COUNTIFS(Ҳудуд.Таҳл.Сўров!$A:$A, Свод!$A10, Ҳудуд.Таҳл.Сўров!$CC:$CC, Свод!IA$2)</f>
        <v>0</v>
      </c>
      <c r="IB10">
        <f>COUNTIFS(Ҳудуд.Таҳл.Сўров!$A:$A, Свод!$A10, Ҳудуд.Таҳл.Сўров!$CD:$CD, Свод!IB$2)</f>
        <v>0</v>
      </c>
      <c r="IC10">
        <f>COUNTIFS(Ҳудуд.Таҳл.Сўров!$A:$A, Свод!$A10, Ҳудуд.Таҳл.Сўров!$CD:$CD, Свод!IC$2)</f>
        <v>0</v>
      </c>
      <c r="ID10">
        <f>COUNTIFS(Ҳудуд.Таҳл.Сўров!$A:$A, Свод!$A10, Ҳудуд.Таҳл.Сўров!$CD:$CD, Свод!ID$2)</f>
        <v>1</v>
      </c>
      <c r="IE10">
        <f>COUNTIFS(Ҳудуд.Таҳл.Сўров!$A:$A, Свод!$A10, Ҳудуд.Таҳл.Сўров!$CD:$CD, Свод!IE$2)</f>
        <v>0</v>
      </c>
      <c r="IF10">
        <f>COUNTIFS(Ҳудуд.Таҳл.Сўров!$A:$A, Свод!$A10, Ҳудуд.Таҳл.Сўров!$CE:$CE, Свод!IF$2)</f>
        <v>0</v>
      </c>
      <c r="IG10">
        <f>COUNTIFS(Ҳудуд.Таҳл.Сўров!$A:$A, Свод!$A10, Ҳудуд.Таҳл.Сўров!$CE:$CE, Свод!IG$2)</f>
        <v>1</v>
      </c>
      <c r="IH10">
        <f>COUNTIFS(Ҳудуд.Таҳл.Сўров!$A:$A, Свод!$A10, Ҳудуд.Таҳл.Сўров!$CE:$CE, Свод!IH$2)</f>
        <v>0</v>
      </c>
      <c r="II10">
        <f>COUNTIFS(Ҳудуд.Таҳл.Сўров!$A:$A, Свод!$A10, Ҳудуд.Таҳл.Сўров!$CE:$CE, Свод!II$2)</f>
        <v>0</v>
      </c>
      <c r="IJ10">
        <f>COUNTIFS(Ҳудуд.Таҳл.Сўров!$A:$A, Свод!$A10, Ҳудуд.Таҳл.Сўров!$CF:$CF, Свод!IJ$2)</f>
        <v>0</v>
      </c>
      <c r="IK10">
        <f>COUNTIFS(Ҳудуд.Таҳл.Сўров!$A:$A, Свод!$A10, Ҳудуд.Таҳл.Сўров!$CF:$CF, Свод!IK$2)</f>
        <v>0</v>
      </c>
      <c r="IL10">
        <f>COUNTIFS(Ҳудуд.Таҳл.Сўров!$A:$A, Свод!$A10, Ҳудуд.Таҳл.Сўров!$CF:$CF, Свод!IL$2)</f>
        <v>0</v>
      </c>
      <c r="IM10">
        <f>COUNTIFS(Ҳудуд.Таҳл.Сўров!$A:$A, Свод!$A10, Ҳудуд.Таҳл.Сўров!$CF:$CF, Свод!IM$2)</f>
        <v>1</v>
      </c>
      <c r="IN10">
        <f>COUNTIFS(Ҳудуд.Таҳл.Сўров!$A:$A, Свод!$A10, Ҳудуд.Таҳл.Сўров!$CG:$CG, Свод!IN$2)</f>
        <v>0</v>
      </c>
      <c r="IO10">
        <f>COUNTIFS(Ҳудуд.Таҳл.Сўров!$A:$A, Свод!$A10, Ҳудуд.Таҳл.Сўров!$CG:$CG, Свод!IO$2)</f>
        <v>0</v>
      </c>
      <c r="IP10">
        <f>COUNTIFS(Ҳудуд.Таҳл.Сўров!$A:$A, Свод!$A10, Ҳудуд.Таҳл.Сўров!$CG:$CG, Свод!IP$2)</f>
        <v>1</v>
      </c>
      <c r="IQ10">
        <f>COUNTIFS(Ҳудуд.Таҳл.Сўров!$A:$A, Свод!$A10, Ҳудуд.Таҳл.Сўров!$CG:$CG, Свод!IQ$2)</f>
        <v>0</v>
      </c>
      <c r="IR10">
        <f>COUNTIFS(Ҳудуд.Таҳл.Сўров!$A:$A, Свод!$A10, Ҳудуд.Таҳл.Сўров!$CH:$CH, Свод!IR$2)</f>
        <v>0</v>
      </c>
      <c r="IS10">
        <f>COUNTIFS(Ҳудуд.Таҳл.Сўров!$A:$A, Свод!$A10, Ҳудуд.Таҳл.Сўров!$CH:$CH, Свод!IS$2)</f>
        <v>0</v>
      </c>
      <c r="IT10">
        <f>COUNTIFS(Ҳудуд.Таҳл.Сўров!$A:$A, Свод!$A10, Ҳудуд.Таҳл.Сўров!$CH:$CH, Свод!IT$2)</f>
        <v>1</v>
      </c>
      <c r="IU10">
        <f>COUNTIFS(Ҳудуд.Таҳл.Сўров!$A:$A, Свод!$A10, Ҳудуд.Таҳл.Сўров!$CH:$CH, Свод!IU$2)</f>
        <v>0</v>
      </c>
      <c r="IV10">
        <f>COUNTIFS(Ҳудуд.Таҳл.Сўров!$A:$A, Свод!$A10, Ҳудуд.Таҳл.Сўров!$CI:$CI, Свод!IV$2)</f>
        <v>0</v>
      </c>
      <c r="IW10">
        <f>COUNTIFS(Ҳудуд.Таҳл.Сўров!$A:$A, Свод!$A10, Ҳудуд.Таҳл.Сўров!$CI:$CI, Свод!IW$2)</f>
        <v>0</v>
      </c>
      <c r="IX10">
        <f>COUNTIFS(Ҳудуд.Таҳл.Сўров!$A:$A, Свод!$A10, Ҳудуд.Таҳл.Сўров!$CI:$CI, Свод!IX$2)</f>
        <v>0</v>
      </c>
      <c r="IY10">
        <f>COUNTIFS(Ҳудуд.Таҳл.Сўров!$A:$A, Свод!$A10, Ҳудуд.Таҳл.Сўров!$CI:$CI, Свод!IY$2)</f>
        <v>1</v>
      </c>
      <c r="IZ10">
        <f>COUNTIFS(Ҳудуд.Таҳл.Сўров!$A:$A, Свод!$A10, Ҳудуд.Таҳл.Сўров!$CJ:$CJ, Свод!IZ$2)</f>
        <v>0</v>
      </c>
      <c r="JA10">
        <f>COUNTIFS(Ҳудуд.Таҳл.Сўров!$A:$A, Свод!$A10, Ҳудуд.Таҳл.Сўров!$CJ:$CJ, Свод!JA$2)</f>
        <v>0</v>
      </c>
      <c r="JB10">
        <f>COUNTIFS(Ҳудуд.Таҳл.Сўров!$A:$A, Свод!$A10, Ҳудуд.Таҳл.Сўров!$CJ:$CJ, Свод!JB$2)</f>
        <v>0</v>
      </c>
      <c r="JC10">
        <f>COUNTIFS(Ҳудуд.Таҳл.Сўров!$A:$A, Свод!$A10, Ҳудуд.Таҳл.Сўров!$CJ:$CJ, Свод!JC$2)</f>
        <v>1</v>
      </c>
      <c r="JD10">
        <f>COUNTIFS(Ҳудуд.Таҳл.Сўров!$A:$A, Свод!$A10, Ҳудуд.Таҳл.Сўров!$CK:$CK, Свод!JD$2)</f>
        <v>0</v>
      </c>
      <c r="JE10">
        <f>COUNTIFS(Ҳудуд.Таҳл.Сўров!$A:$A, Свод!$A10, Ҳудуд.Таҳл.Сўров!$CK:$CK, Свод!JE$2)</f>
        <v>0</v>
      </c>
      <c r="JF10">
        <f>COUNTIFS(Ҳудуд.Таҳл.Сўров!$A:$A, Свод!$A10, Ҳудуд.Таҳл.Сўров!$CK:$CK, Свод!JF$2)</f>
        <v>0</v>
      </c>
      <c r="JG10">
        <f>COUNTIFS(Ҳудуд.Таҳл.Сўров!$A:$A, Свод!$A10, Ҳудуд.Таҳл.Сўров!$CK:$CK, Свод!JG$2)</f>
        <v>1</v>
      </c>
      <c r="JH10">
        <f>COUNTIFS(Ҳудуд.Таҳл.Сўров!$A:$A, Свод!$A10, Ҳудуд.Таҳл.Сўров!$CL:$CL, Свод!JH$2)</f>
        <v>0</v>
      </c>
      <c r="JI10">
        <f>COUNTIFS(Ҳудуд.Таҳл.Сўров!$A:$A, Свод!$A10, Ҳудуд.Таҳл.Сўров!$CL:$CL, Свод!JI$2)</f>
        <v>0</v>
      </c>
      <c r="JJ10">
        <f>COUNTIFS(Ҳудуд.Таҳл.Сўров!$A:$A, Свод!$A10, Ҳудуд.Таҳл.Сўров!$CL:$CL, Свод!JJ$2)</f>
        <v>0</v>
      </c>
      <c r="JK10">
        <f>COUNTIFS(Ҳудуд.Таҳл.Сўров!$A:$A, Свод!$A10, Ҳудуд.Таҳл.Сўров!$CL:$CL, Свод!JK$2)</f>
        <v>1</v>
      </c>
      <c r="JL10">
        <f>COUNTIFS(Ҳудуд.Таҳл.Сўров!$A:$A, Свод!$A10, Ҳудуд.Таҳл.Сўров!$CM:$CM, Свод!JL$2)</f>
        <v>1</v>
      </c>
      <c r="JM10">
        <f>COUNTIFS(Ҳудуд.Таҳл.Сўров!$A:$A, Свод!$A10, Ҳудуд.Таҳл.Сўров!$CM:$CM, Свод!JM$2)</f>
        <v>0</v>
      </c>
      <c r="JN10">
        <f>COUNTIFS(Ҳудуд.Таҳл.Сўров!$A:$A, Свод!$A10, Ҳудуд.Таҳл.Сўров!$CM:$CM, Свод!JN$2)</f>
        <v>0</v>
      </c>
      <c r="JO10">
        <f>COUNTIFS(Ҳудуд.Таҳл.Сўров!$A:$A, Свод!$A10, Ҳудуд.Таҳл.Сўров!$CM:$CM, Свод!JO$2)</f>
        <v>0</v>
      </c>
      <c r="JP10">
        <f>COUNTIFS(Ҳудуд.Таҳл.Сўров!$A:$A, Свод!$A10, Ҳудуд.Таҳл.Сўров!$CN:$CN, Свод!JP$2)</f>
        <v>0</v>
      </c>
      <c r="JQ10">
        <f>COUNTIFS(Ҳудуд.Таҳл.Сўров!$A:$A, Свод!$A10, Ҳудуд.Таҳл.Сўров!$CN:$CN, Свод!JQ$2)</f>
        <v>1</v>
      </c>
      <c r="JR10">
        <f>COUNTIFS(Ҳудуд.Таҳл.Сўров!$A:$A, Свод!$A10, Ҳудуд.Таҳл.Сўров!$CN:$CN, Свод!JR$2)</f>
        <v>0</v>
      </c>
      <c r="JS10">
        <f>COUNTIFS(Ҳудуд.Таҳл.Сўров!$A:$A, Свод!$A10, Ҳудуд.Таҳл.Сўров!$CN:$CN, Свод!JS$2)</f>
        <v>0</v>
      </c>
      <c r="JT10">
        <f>COUNTIFS(Ҳудуд.Таҳл.Сўров!$A:$A, Свод!$A10, Ҳудуд.Таҳл.Сўров!$CO:$CO, Свод!JT$2)</f>
        <v>0</v>
      </c>
      <c r="JU10">
        <f>COUNTIFS(Ҳудуд.Таҳл.Сўров!$A:$A, Свод!$A10, Ҳудуд.Таҳл.Сўров!$CO:$CO, Свод!JU$2)</f>
        <v>0</v>
      </c>
      <c r="JV10">
        <f>COUNTIFS(Ҳудуд.Таҳл.Сўров!$A:$A, Свод!$A10, Ҳудуд.Таҳл.Сўров!$CO:$CO, Свод!JV$2)</f>
        <v>0</v>
      </c>
      <c r="JW10">
        <f>COUNTIFS(Ҳудуд.Таҳл.Сўров!$A:$A, Свод!$A10, Ҳудуд.Таҳл.Сўров!$CO:$CO, Свод!JW$2)</f>
        <v>1</v>
      </c>
      <c r="JX10">
        <f>COUNTIFS(Ҳудуд.Таҳл.Сўров!$A:$A, Свод!$A10, Ҳудуд.Таҳл.Сўров!$CP:$CP, Свод!JX$2)</f>
        <v>0</v>
      </c>
      <c r="JY10">
        <f>COUNTIFS(Ҳудуд.Таҳл.Сўров!$A:$A, Свод!$A10, Ҳудуд.Таҳл.Сўров!$CP:$CP, Свод!JY$2)</f>
        <v>1</v>
      </c>
      <c r="JZ10">
        <f>COUNTIFS(Ҳудуд.Таҳл.Сўров!$A:$A, Свод!$A10, Ҳудуд.Таҳл.Сўров!$CP:$CP, Свод!JZ$2)</f>
        <v>0</v>
      </c>
      <c r="KA10">
        <f>COUNTIFS(Ҳудуд.Таҳл.Сўров!$A:$A, Свод!$A10, Ҳудуд.Таҳл.Сўров!$CP:$CP, Свод!KA$2)</f>
        <v>0</v>
      </c>
      <c r="KB10">
        <f>COUNTIFS(Ҳудуд.Таҳл.Сўров!$A:$A, Свод!$A10, Ҳудуд.Таҳл.Сўров!$CQ:$CQ, Свод!KB$2)</f>
        <v>0</v>
      </c>
      <c r="KC10">
        <f>COUNTIFS(Ҳудуд.Таҳл.Сўров!$A:$A, Свод!$A10, Ҳудуд.Таҳл.Сўров!$CQ:$CQ, Свод!KC$2)</f>
        <v>0</v>
      </c>
      <c r="KD10">
        <f>COUNTIFS(Ҳудуд.Таҳл.Сўров!$A:$A, Свод!$A10, Ҳудуд.Таҳл.Сўров!$CQ:$CQ, Свод!KD$2)</f>
        <v>1</v>
      </c>
      <c r="KE10">
        <f>COUNTIFS(Ҳудуд.Таҳл.Сўров!$A:$A, Свод!$A10, Ҳудуд.Таҳл.Сўров!$CQ:$CQ, Свод!KE$2)</f>
        <v>0</v>
      </c>
      <c r="KF10">
        <f>COUNTIFS(Ҳудуд.Таҳл.Сўров!$A:$A, Свод!$A10, Ҳудуд.Таҳл.Сўров!$CR:$CR, Свод!KF$2)</f>
        <v>0</v>
      </c>
      <c r="KG10">
        <f>COUNTIFS(Ҳудуд.Таҳл.Сўров!$A:$A, Свод!$A10, Ҳудуд.Таҳл.Сўров!$CR:$CR, Свод!KG$2)</f>
        <v>0</v>
      </c>
      <c r="KH10">
        <f>COUNTIFS(Ҳудуд.Таҳл.Сўров!$A:$A, Свод!$A10, Ҳудуд.Таҳл.Сўров!$CR:$CR, Свод!KH$2)</f>
        <v>1</v>
      </c>
      <c r="KI10">
        <f>COUNTIFS(Ҳудуд.Таҳл.Сўров!$A:$A, Свод!$A10, Ҳудуд.Таҳл.Сўров!$CR:$CR, Свод!KI$2)</f>
        <v>0</v>
      </c>
      <c r="KJ10">
        <f>COUNTIFS(Ҳудуд.Таҳл.Сўров!$A:$A, Свод!$A10, Ҳудуд.Таҳл.Сўров!$CS:$CS, Свод!KJ$2)</f>
        <v>0</v>
      </c>
      <c r="KK10">
        <f>COUNTIFS(Ҳудуд.Таҳл.Сўров!$A:$A, Свод!$A10, Ҳудуд.Таҳл.Сўров!$CS:$CS, Свод!KK$2)</f>
        <v>0</v>
      </c>
      <c r="KL10">
        <f>COUNTIFS(Ҳудуд.Таҳл.Сўров!$A:$A, Свод!$A10, Ҳудуд.Таҳл.Сўров!$CS:$CS, Свод!KL$2)</f>
        <v>0</v>
      </c>
      <c r="KM10">
        <f>COUNTIFS(Ҳудуд.Таҳл.Сўров!$A:$A, Свод!$A10, Ҳудуд.Таҳл.Сўров!$CS:$CS, Свод!KM$2)</f>
        <v>1</v>
      </c>
      <c r="KN10">
        <f>COUNTIFS(Ҳудуд.Таҳл.Сўров!$A:$A, Свод!$A10, Ҳудуд.Таҳл.Сўров!$CT:$CT, Свод!KN$2)</f>
        <v>1</v>
      </c>
      <c r="KO10">
        <f>COUNTIFS(Ҳудуд.Таҳл.Сўров!$A:$A, Свод!$A10, Ҳудуд.Таҳл.Сўров!$CT:$CT, Свод!KO$2)</f>
        <v>0</v>
      </c>
      <c r="KP10">
        <f>COUNTIFS(Ҳудуд.Таҳл.Сўров!$A:$A, Свод!$A10, Ҳудуд.Таҳл.Сўров!$CT:$CT, Свод!KP$2)</f>
        <v>0</v>
      </c>
      <c r="KQ10">
        <f>COUNTIFS(Ҳудуд.Таҳл.Сўров!$A:$A, Свод!$A10, Ҳудуд.Таҳл.Сўров!$CT:$CT, Свод!KQ$2)</f>
        <v>0</v>
      </c>
      <c r="KR10">
        <f>COUNTIFS(Ҳудуд.Таҳл.Сўров!$A:$A, Свод!$A10, Ҳудуд.Таҳл.Сўров!$CU:$CU, Свод!KR$2)</f>
        <v>1</v>
      </c>
      <c r="KS10">
        <f>COUNTIFS(Ҳудуд.Таҳл.Сўров!$A:$A, Свод!$A10, Ҳудуд.Таҳл.Сўров!$CU:$CU, Свод!KS$2)</f>
        <v>0</v>
      </c>
      <c r="KT10">
        <f>COUNTIFS(Ҳудуд.Таҳл.Сўров!$A:$A, Свод!$A10, Ҳудуд.Таҳл.Сўров!$CU:$CU, Свод!KT$2)</f>
        <v>0</v>
      </c>
      <c r="KU10">
        <f>COUNTIFS(Ҳудуд.Таҳл.Сўров!$A:$A, Свод!$A10, Ҳудуд.Таҳл.Сўров!$CU:$CU, Свод!KU$2)</f>
        <v>0</v>
      </c>
      <c r="KV10">
        <f>COUNTIFS(Ҳудуд.Таҳл.Сўров!$A:$A, Свод!$A10, Ҳудуд.Таҳл.Сўров!$CV:$CV, Свод!KV$2)</f>
        <v>0</v>
      </c>
      <c r="KW10">
        <f>COUNTIFS(Ҳудуд.Таҳл.Сўров!$A:$A, Свод!$A10, Ҳудуд.Таҳл.Сўров!$CV:$CV, Свод!KW$2)</f>
        <v>0</v>
      </c>
      <c r="KX10">
        <f>COUNTIFS(Ҳудуд.Таҳл.Сўров!$A:$A, Свод!$A10, Ҳудуд.Таҳл.Сўров!$CV:$CV, Свод!KX$2)</f>
        <v>0</v>
      </c>
      <c r="KY10">
        <f>COUNTIFS(Ҳудуд.Таҳл.Сўров!$A:$A, Свод!$A10, Ҳудуд.Таҳл.Сўров!$CV:$CV, Свод!KY$2)</f>
        <v>1</v>
      </c>
      <c r="KZ10">
        <f>COUNTIFS(Ҳудуд.Таҳл.Сўров!$A:$A, Свод!$A10, Ҳудуд.Таҳл.Сўров!$CW:$CW, Свод!KZ$2)</f>
        <v>0</v>
      </c>
      <c r="LA10">
        <f>COUNTIFS(Ҳудуд.Таҳл.Сўров!$A:$A, Свод!$A10, Ҳудуд.Таҳл.Сўров!$CW:$CW, Свод!LA$2)</f>
        <v>1</v>
      </c>
      <c r="LB10">
        <f>COUNTIFS(Ҳудуд.Таҳл.Сўров!$A:$A, Свод!$A10, Ҳудуд.Таҳл.Сўров!$CW:$CW, Свод!LB$2)</f>
        <v>0</v>
      </c>
      <c r="LC10">
        <f>COUNTIFS(Ҳудуд.Таҳл.Сўров!$A:$A, Свод!$A10, Ҳудуд.Таҳл.Сўров!$CW:$CW, Свод!LC$2)</f>
        <v>0</v>
      </c>
      <c r="LD10">
        <f>COUNTIFS(Ҳудуд.Таҳл.Сўров!$A:$A, Свод!$A10, Ҳудуд.Таҳл.Сўров!$CX:$CX, Свод!LD$2)</f>
        <v>0</v>
      </c>
      <c r="LE10">
        <f>COUNTIFS(Ҳудуд.Таҳл.Сўров!$A:$A, Свод!$A10, Ҳудуд.Таҳл.Сўров!$CX:$CX, Свод!LE$2)</f>
        <v>1</v>
      </c>
      <c r="LF10">
        <f>COUNTIFS(Ҳудуд.Таҳл.Сўров!$A:$A, Свод!$A10, Ҳудуд.Таҳл.Сўров!$CX:$CX, Свод!LF$2)</f>
        <v>0</v>
      </c>
      <c r="LG10">
        <f>COUNTIFS(Ҳудуд.Таҳл.Сўров!$A:$A, Свод!$A10, Ҳудуд.Таҳл.Сўров!$CX:$CX, Свод!LG$2)</f>
        <v>0</v>
      </c>
      <c r="LH10">
        <f>COUNTIFS(Ҳудуд.Таҳл.Сўров!$A:$A, Свод!$A10, Ҳудуд.Таҳл.Сўров!$CY:$CY, Свод!LH$2)</f>
        <v>1</v>
      </c>
      <c r="LI10">
        <f>COUNTIFS(Ҳудуд.Таҳл.Сўров!$A:$A, Свод!$A10, Ҳудуд.Таҳл.Сўров!$CY:$CY, Свод!LI$2)</f>
        <v>0</v>
      </c>
      <c r="LJ10">
        <f>COUNTIFS(Ҳудуд.Таҳл.Сўров!$A:$A, Свод!$A10, Ҳудуд.Таҳл.Сўров!$CY:$CY, Свод!LJ$2)</f>
        <v>0</v>
      </c>
      <c r="LK10">
        <f>COUNTIFS(Ҳудуд.Таҳл.Сўров!$A:$A, Свод!$A10, Ҳудуд.Таҳл.Сўров!$CY:$CY, Свод!LK$2)</f>
        <v>0</v>
      </c>
      <c r="LL10">
        <f>COUNTIFS(Ҳудуд.Таҳл.Сўров!$A:$A, Свод!$A10, Ҳудуд.Таҳл.Сўров!$CZ:$CZ, Свод!LL$2)</f>
        <v>1</v>
      </c>
      <c r="LM10">
        <f>COUNTIFS(Ҳудуд.Таҳл.Сўров!$A:$A, Свод!$A10, Ҳудуд.Таҳл.Сўров!$CZ:$CZ, Свод!LM$2)</f>
        <v>0</v>
      </c>
      <c r="LN10">
        <f>COUNTIFS(Ҳудуд.Таҳл.Сўров!$A:$A, Свод!$A10, Ҳудуд.Таҳл.Сўров!$CZ:$CZ, Свод!LN$2)</f>
        <v>0</v>
      </c>
      <c r="LO10">
        <f>COUNTIFS(Ҳудуд.Таҳл.Сўров!$A:$A, Свод!$A10, Ҳудуд.Таҳл.Сўров!$CZ:$CZ, Свод!LO$2)</f>
        <v>0</v>
      </c>
    </row>
    <row r="11" spans="1:327" x14ac:dyDescent="0.25">
      <c r="A11" t="s">
        <v>250</v>
      </c>
      <c r="B11">
        <f>COUNTIF(Ҳудуд.Таҳл.Сўров!$A:$A, Свод!$A11)</f>
        <v>4</v>
      </c>
      <c r="C11" s="8">
        <f>AVERAGEIF(Ҳудуд.Таҳл.Сўров!$A:$A, Свод!$A11, Ҳудуд.Таҳл.Сўров!B:B)</f>
        <v>25.25</v>
      </c>
      <c r="D11">
        <f>COUNTIFS(Ҳудуд.Таҳл.Сўров!$A:$A, Свод!$A11, Ҳудуд.Таҳл.Сўров!$C:$C, Свод!D$2)</f>
        <v>1</v>
      </c>
      <c r="E11">
        <f>COUNTIFS(Ҳудуд.Таҳл.Сўров!$A:$A, Свод!$A11, Ҳудуд.Таҳл.Сўров!$C:$C, Свод!E$2)</f>
        <v>1</v>
      </c>
      <c r="F11">
        <f>COUNTIFS(Ҳудуд.Таҳл.Сўров!$A:$A, Свод!$A11, Ҳудуд.Таҳл.Сўров!$C:$C, Свод!F$2)</f>
        <v>0</v>
      </c>
      <c r="G11">
        <f>COUNTIFS(Ҳудуд.Таҳл.Сўров!$A:$A, Свод!$A11, Ҳудуд.Таҳл.Сўров!$C:$C, Свод!G$2)</f>
        <v>2</v>
      </c>
      <c r="H11">
        <f>COUNTIFS(Ҳудуд.Таҳл.Сўров!$A:$A, Свод!$A11, Ҳудуд.Таҳл.Сўров!$C:$C, Свод!H$2)</f>
        <v>0</v>
      </c>
      <c r="I11">
        <f>COUNTIFS(Ҳудуд.Таҳл.Сўров!$A:$A, Свод!$A11, Ҳудуд.Таҳл.Сўров!$D:$D, Свод!I$2)</f>
        <v>1</v>
      </c>
      <c r="J11">
        <f>COUNTIFS(Ҳудуд.Таҳл.Сўров!$A:$A, Свод!$A11, Ҳудуд.Таҳл.Сўров!$D:$D, Свод!J$2)</f>
        <v>3</v>
      </c>
      <c r="K11">
        <f>COUNTIFS(Ҳудуд.Таҳл.Сўров!$A:$A, Свод!$A11, Ҳудуд.Таҳл.Сўров!$E:$E, Свод!K$2)</f>
        <v>0</v>
      </c>
      <c r="L11">
        <f>COUNTIFS(Ҳудуд.Таҳл.Сўров!$A:$A, Свод!$A11, Ҳудуд.Таҳл.Сўров!$E:$E, Свод!L$2)</f>
        <v>0</v>
      </c>
      <c r="M11">
        <f>COUNTIFS(Ҳудуд.Таҳл.Сўров!$A:$A, Свод!$A11, Ҳудуд.Таҳл.Сўров!$E:$E, Свод!M$2)</f>
        <v>3</v>
      </c>
      <c r="N11">
        <f>COUNTIFS(Ҳудуд.Таҳл.Сўров!$A:$A, Свод!$A11, Ҳудуд.Таҳл.Сўров!$E:$E, Свод!N$2)</f>
        <v>1</v>
      </c>
      <c r="O11">
        <f>COUNTIFS(Ҳудуд.Таҳл.Сўров!$A:$A, Свод!$A11, Ҳудуд.Таҳл.Сўров!$F:$F, Свод!O$2)</f>
        <v>2</v>
      </c>
      <c r="P11">
        <f>COUNTIFS(Ҳудуд.Таҳл.Сўров!$A:$A, Свод!$A11, Ҳудуд.Таҳл.Сўров!$F:$F, Свод!P$2)</f>
        <v>1</v>
      </c>
      <c r="Q11">
        <f>COUNTIFS(Ҳудуд.Таҳл.Сўров!$A:$A, Свод!$A11, Ҳудуд.Таҳл.Сўров!$F:$F, Свод!Q$2)</f>
        <v>1</v>
      </c>
      <c r="R11">
        <f>COUNTIFS(Ҳудуд.Таҳл.Сўров!$A:$A, Свод!$A11, Ҳудуд.Таҳл.Сўров!$F:$F, Свод!R$2)</f>
        <v>0</v>
      </c>
      <c r="S11">
        <f>COUNTIFS(Ҳудуд.Таҳл.Сўров!$A:$A, Свод!$A11, Ҳудуд.Таҳл.Сўров!$F:$F, Свод!S$2)</f>
        <v>0</v>
      </c>
      <c r="T11">
        <f>COUNTIFS(Ҳудуд.Таҳл.Сўров!$A:$A, Свод!$A11, Ҳудуд.Таҳл.Сўров!$F:$F, Свод!T$2)</f>
        <v>0</v>
      </c>
      <c r="U11">
        <f>COUNTIFS(Ҳудуд.Таҳл.Сўров!$A:$A, Свод!$A11, Ҳудуд.Таҳл.Сўров!$G:$G, Свод!U$2)</f>
        <v>2</v>
      </c>
      <c r="V11">
        <f>COUNTIFS(Ҳудуд.Таҳл.Сўров!$A:$A, Свод!$A11, Ҳудуд.Таҳл.Сўров!$G:$G, Свод!V$2)</f>
        <v>1</v>
      </c>
      <c r="W11">
        <f>COUNTIFS(Ҳудуд.Таҳл.Сўров!$A:$A, Свод!$A11, Ҳудуд.Таҳл.Сўров!$G:$G, Свод!W$2)</f>
        <v>1</v>
      </c>
      <c r="X11">
        <f>COUNTIFS(Ҳудуд.Таҳл.Сўров!$A:$A, Свод!$A11, Ҳудуд.Таҳл.Сўров!$G:$G, Свод!X$2)</f>
        <v>0</v>
      </c>
      <c r="Y11">
        <f>COUNTIFS(Ҳудуд.Таҳл.Сўров!$A:$A, Свод!$A11, Ҳудуд.Таҳл.Сўров!$G:$G, Свод!Y$2)</f>
        <v>0</v>
      </c>
      <c r="Z11">
        <f>COUNTIFS(Ҳудуд.Таҳл.Сўров!$A:$A, Свод!$A11, Ҳудуд.Таҳл.Сўров!$H:$H, Свод!Z$2)</f>
        <v>0</v>
      </c>
      <c r="AA11">
        <f>COUNTIFS(Ҳудуд.Таҳл.Сўров!$A:$A, Свод!$A11, Ҳудуд.Таҳл.Сўров!$H:$H, Свод!AA$2)</f>
        <v>1</v>
      </c>
      <c r="AB11">
        <f>COUNTIFS(Ҳудуд.Таҳл.Сўров!$A:$A, Свод!$A11, Ҳудуд.Таҳл.Сўров!$H:$H, Свод!AB$2)</f>
        <v>0</v>
      </c>
      <c r="AC11">
        <f>COUNTIFS(Ҳудуд.Таҳл.Сўров!$A:$A, Свод!$A11, Ҳудуд.Таҳл.Сўров!$H:$H, Свод!AC$2)</f>
        <v>3</v>
      </c>
      <c r="AD11">
        <f>COUNTIFS(Ҳудуд.Таҳл.Сўров!$A:$A, Свод!$A11, Ҳудуд.Таҳл.Сўров!$I:$I, Свод!AD$2)</f>
        <v>1</v>
      </c>
      <c r="AE11">
        <f>COUNTIFS(Ҳудуд.Таҳл.Сўров!$A:$A, Свод!$A11, Ҳудуд.Таҳл.Сўров!$I:$I, Свод!AE$2)</f>
        <v>1</v>
      </c>
      <c r="AF11">
        <f>COUNTIFS(Ҳудуд.Таҳл.Сўров!$A:$A, Свод!$A11, Ҳудуд.Таҳл.Сўров!$I:$I, Свод!AF$2)</f>
        <v>2</v>
      </c>
      <c r="AG11">
        <f>COUNTIFS(Ҳудуд.Таҳл.Сўров!$A:$A, Свод!$A11, Ҳудуд.Таҳл.Сўров!$I:$I, Свод!AG$2)</f>
        <v>0</v>
      </c>
      <c r="AH11">
        <f>COUNTIFS(Ҳудуд.Таҳл.Сўров!$A:$A, Свод!$A11, Ҳудуд.Таҳл.Сўров!$J:$J, Свод!AH$2)</f>
        <v>1</v>
      </c>
      <c r="AI11">
        <f>COUNTIFS(Ҳудуд.Таҳл.Сўров!$A:$A, Свод!$A11, Ҳудуд.Таҳл.Сўров!$J:$J, Свод!AI$2)</f>
        <v>1</v>
      </c>
      <c r="AJ11">
        <f>COUNTIFS(Ҳудуд.Таҳл.Сўров!$A:$A, Свод!$A11, Ҳудуд.Таҳл.Сўров!$J:$J, Свод!AJ$2)</f>
        <v>1</v>
      </c>
      <c r="AK11">
        <f>COUNTIFS(Ҳудуд.Таҳл.Сўров!$A:$A, Свод!$A11, Ҳудуд.Таҳл.Сўров!$J:$J, Свод!AK$2)</f>
        <v>1</v>
      </c>
      <c r="AL11">
        <f>COUNTIFS(Ҳудуд.Таҳл.Сўров!$A:$A, Свод!$A11, Ҳудуд.Таҳл.Сўров!$K:$K, Свод!AL$2)</f>
        <v>1</v>
      </c>
      <c r="AM11">
        <f>COUNTIFS(Ҳудуд.Таҳл.Сўров!$A:$A, Свод!$A11, Ҳудуд.Таҳл.Сўров!$K:$K, Свод!AM$2)</f>
        <v>0</v>
      </c>
      <c r="AN11">
        <f>COUNTIFS(Ҳудуд.Таҳл.Сўров!$A:$A, Свод!$A11, Ҳудуд.Таҳл.Сўров!$K:$K, Свод!AN$2)</f>
        <v>3</v>
      </c>
      <c r="AO11">
        <f>COUNTIFS(Ҳудуд.Таҳл.Сўров!$A:$A, Свод!$A11, Ҳудуд.Таҳл.Сўров!$L:$L, Свод!AO$2)</f>
        <v>0</v>
      </c>
      <c r="AP11">
        <f>COUNTIFS(Ҳудуд.Таҳл.Сўров!$A:$A, Свод!$A11, Ҳудуд.Таҳл.Сўров!$L:$L, Свод!AP$2)</f>
        <v>2</v>
      </c>
      <c r="AQ11">
        <f>COUNTIFS(Ҳудуд.Таҳл.Сўров!$A:$A, Свод!$A11, Ҳудуд.Таҳл.Сўров!$L:$L, Свод!AQ$2)</f>
        <v>2</v>
      </c>
      <c r="AR11">
        <f>COUNTIFS(Ҳудуд.Таҳл.Сўров!$A:$A, Свод!$A11, Ҳудуд.Таҳл.Сўров!$M:$M, Свод!AR$2)</f>
        <v>0</v>
      </c>
      <c r="AS11">
        <f>COUNTIFS(Ҳудуд.Таҳл.Сўров!$A:$A, Свод!$A11, Ҳудуд.Таҳл.Сўров!$M:$M, Свод!AS$2)</f>
        <v>2</v>
      </c>
      <c r="AT11">
        <f>COUNTIFS(Ҳудуд.Таҳл.Сўров!$A:$A, Свод!$A11, Ҳудуд.Таҳл.Сўров!$M:$M, Свод!AT$2)</f>
        <v>2</v>
      </c>
      <c r="AU11">
        <f>COUNTIFS(Ҳудуд.Таҳл.Сўров!$A:$A, Свод!$A11, Ҳудуд.Таҳл.Сўров!$N:$N, Свод!AU$2)</f>
        <v>1</v>
      </c>
      <c r="AV11">
        <f>COUNTIFS(Ҳудуд.Таҳл.Сўров!$A:$A, Свод!$A11, Ҳудуд.Таҳл.Сўров!$N:$N, Свод!AV$2)</f>
        <v>0</v>
      </c>
      <c r="AW11">
        <f>COUNTIFS(Ҳудуд.Таҳл.Сўров!$A:$A, Свод!$A11, Ҳудуд.Таҳл.Сўров!$N:$N, Свод!AW$2)</f>
        <v>3</v>
      </c>
      <c r="AY11">
        <f>SUMIF(Ҳудуд.Таҳл.Сўров!$A:$A, Свод!$A11, Ҳудуд.Таҳл.Сўров!P:P)</f>
        <v>3</v>
      </c>
      <c r="AZ11">
        <f>SUMIF(Ҳудуд.Таҳл.Сўров!$A:$A, Свод!$A11, Ҳудуд.Таҳл.Сўров!Q:Q)</f>
        <v>2</v>
      </c>
      <c r="BA11">
        <f>SUMIF(Ҳудуд.Таҳл.Сўров!$A:$A, Свод!$A11, Ҳудуд.Таҳл.Сўров!R:R)</f>
        <v>2</v>
      </c>
      <c r="BB11">
        <f>SUMIF(Ҳудуд.Таҳл.Сўров!$A:$A, Свод!$A11, Ҳудуд.Таҳл.Сўров!S:S)</f>
        <v>1</v>
      </c>
      <c r="BC11">
        <f>SUMIF(Ҳудуд.Таҳл.Сўров!$A:$A, Свод!$A11, Ҳудуд.Таҳл.Сўров!T:T)</f>
        <v>0</v>
      </c>
      <c r="BD11">
        <f>SUMIF(Ҳудуд.Таҳл.Сўров!$A:$A, Свод!$A11, Ҳудуд.Таҳл.Сўров!U:U)</f>
        <v>0</v>
      </c>
      <c r="BE11">
        <f>SUMIF(Ҳудуд.Таҳл.Сўров!$A:$A, Свод!$A11, Ҳудуд.Таҳл.Сўров!V:V)</f>
        <v>1</v>
      </c>
      <c r="BF11">
        <f>SUMIF(Ҳудуд.Таҳл.Сўров!$A:$A, Свод!$A11, Ҳудуд.Таҳл.Сўров!W:W)</f>
        <v>0</v>
      </c>
      <c r="BG11">
        <f>COUNTIFS(Ҳудуд.Таҳл.Сўров!$A:$A, Свод!$A11, Ҳудуд.Таҳл.Сўров!$X:$X, Свод!BG$2)</f>
        <v>1</v>
      </c>
      <c r="BH11">
        <f>COUNTIFS(Ҳудуд.Таҳл.Сўров!$A:$A, Свод!$A11, Ҳудуд.Таҳл.Сўров!$X:$X, Свод!BH$2)</f>
        <v>0</v>
      </c>
      <c r="BI11">
        <f>COUNTIFS(Ҳудуд.Таҳл.Сўров!$A:$A, Свод!$A11, Ҳудуд.Таҳл.Сўров!$X:$X, Свод!BI$2)</f>
        <v>3</v>
      </c>
      <c r="BK11">
        <f>SUMIF(Ҳудуд.Таҳл.Сўров!$A:$A, Свод!$A11, Ҳудуд.Таҳл.Сўров!Z:Z)</f>
        <v>0</v>
      </c>
      <c r="BL11">
        <f>SUMIF(Ҳудуд.Таҳл.Сўров!$A:$A, Свод!$A11, Ҳудуд.Таҳл.Сўров!AA:AA)</f>
        <v>1</v>
      </c>
      <c r="BM11">
        <f>SUMIF(Ҳудуд.Таҳл.Сўров!$A:$A, Свод!$A11, Ҳудуд.Таҳл.Сўров!AB:AB)</f>
        <v>1</v>
      </c>
      <c r="BN11">
        <f>SUMIF(Ҳудуд.Таҳл.Сўров!$A:$A, Свод!$A11, Ҳудуд.Таҳл.Сўров!AC:AC)</f>
        <v>1</v>
      </c>
      <c r="BO11">
        <f>SUMIF(Ҳудуд.Таҳл.Сўров!$A:$A, Свод!$A11, Ҳудуд.Таҳл.Сўров!AD:AD)</f>
        <v>0</v>
      </c>
      <c r="BP11">
        <f>SUMIF(Ҳудуд.Таҳл.Сўров!$A:$A, Свод!$A11, Ҳудуд.Таҳл.Сўров!AE:AE)</f>
        <v>1</v>
      </c>
      <c r="BQ11">
        <f>SUMIF(Ҳудуд.Таҳл.Сўров!$A:$A, Свод!$A11, Ҳудуд.Таҳл.Сўров!AF:AF)</f>
        <v>0</v>
      </c>
      <c r="BR11">
        <f>SUMIF(Ҳудуд.Таҳл.Сўров!$A:$A, Свод!$A11, Ҳудуд.Таҳл.Сўров!AG:AG)</f>
        <v>1</v>
      </c>
      <c r="BS11">
        <f>SUMIF(Ҳудуд.Таҳл.Сўров!$A:$A, Свод!$A11, Ҳудуд.Таҳл.Сўров!AH:AH)</f>
        <v>1</v>
      </c>
      <c r="BT11">
        <f>SUMIF(Ҳудуд.Таҳл.Сўров!$A:$A, Свод!$A11, Ҳудуд.Таҳл.Сўров!AI:AI)</f>
        <v>0</v>
      </c>
      <c r="BU11">
        <f>SUMIF(Ҳудуд.Таҳл.Сўров!$A:$A, Свод!$A11, Ҳудуд.Таҳл.Сўров!AJ:AJ)</f>
        <v>1</v>
      </c>
      <c r="BV11">
        <f>SUMIF(Ҳудуд.Таҳл.Сўров!$A:$A, Свод!$A11, Ҳудуд.Таҳл.Сўров!AK:AK)</f>
        <v>0</v>
      </c>
      <c r="BW11">
        <f>SUMIF(Ҳудуд.Таҳл.Сўров!$A:$A, Свод!$A11, Ҳудуд.Таҳл.Сўров!AL:AL)</f>
        <v>1</v>
      </c>
      <c r="BX11">
        <f>SUMIF(Ҳудуд.Таҳл.Сўров!$A:$A, Свод!$A11, Ҳудуд.Таҳл.Сўров!AM:AM)</f>
        <v>0</v>
      </c>
      <c r="BY11">
        <f>SUMIF(Ҳудуд.Таҳл.Сўров!$A:$A, Свод!$A11, Ҳудуд.Таҳл.Сўров!AN:AN)</f>
        <v>0</v>
      </c>
      <c r="BZ11">
        <f>SUMIF(Ҳудуд.Таҳл.Сўров!$A:$A, Свод!$A11, Ҳудуд.Таҳл.Сўров!AO:AO)</f>
        <v>0</v>
      </c>
      <c r="CA11">
        <f>SUMIF(Ҳудуд.Таҳл.Сўров!$A:$A, Свод!$A11, Ҳудуд.Таҳл.Сўров!AP:AP)</f>
        <v>0</v>
      </c>
      <c r="CB11">
        <f>COUNTIFS(Ҳудуд.Таҳл.Сўров!$A:$A, Свод!$A11, Ҳудуд.Таҳл.Сўров!$AQ:$AQ, Свод!CB$2)</f>
        <v>3</v>
      </c>
      <c r="CC11">
        <f>COUNTIFS(Ҳудуд.Таҳл.Сўров!$A:$A, Свод!$A11, Ҳудуд.Таҳл.Сўров!$AQ:$AQ, Свод!CC$2)</f>
        <v>0</v>
      </c>
      <c r="CD11">
        <f>COUNTIFS(Ҳудуд.Таҳл.Сўров!$A:$A, Свод!$A11, Ҳудуд.Таҳл.Сўров!$AQ:$AQ, Свод!CD$2)</f>
        <v>0</v>
      </c>
      <c r="CE11">
        <f>COUNTIFS(Ҳудуд.Таҳл.Сўров!$A:$A, Свод!$A11, Ҳудуд.Таҳл.Сўров!$AQ:$AQ, Свод!CE$2)</f>
        <v>1</v>
      </c>
      <c r="CF11">
        <f>COUNTIFS(Ҳудуд.Таҳл.Сўров!$A:$A, Свод!$A11, Ҳудуд.Таҳл.Сўров!$AR:$AR, Свод!CF$2)</f>
        <v>1</v>
      </c>
      <c r="CG11">
        <f>COUNTIFS(Ҳудуд.Таҳл.Сўров!$A:$A, Свод!$A11, Ҳудуд.Таҳл.Сўров!$AR:$AR, Свод!CG$2)</f>
        <v>0</v>
      </c>
      <c r="CH11">
        <f>COUNTIFS(Ҳудуд.Таҳл.Сўров!$A:$A, Свод!$A11, Ҳудуд.Таҳл.Сўров!$AR:$AR, Свод!CH$2)</f>
        <v>2</v>
      </c>
      <c r="CI11">
        <f>COUNTIFS(Ҳудуд.Таҳл.Сўров!$A:$A, Свод!$A11, Ҳудуд.Таҳл.Сўров!$AR:$AR, Свод!CI$2)</f>
        <v>1</v>
      </c>
      <c r="CJ11">
        <f>COUNTIFS(Ҳудуд.Таҳл.Сўров!$A:$A, Свод!$A11, Ҳудуд.Таҳл.Сўров!$AS:$AS, Свод!CJ$2)</f>
        <v>1</v>
      </c>
      <c r="CK11">
        <f>COUNTIFS(Ҳудуд.Таҳл.Сўров!$A:$A, Свод!$A11, Ҳудуд.Таҳл.Сўров!$AS:$AS, Свод!CK$2)</f>
        <v>0</v>
      </c>
      <c r="CL11">
        <f>COUNTIFS(Ҳудуд.Таҳл.Сўров!$A:$A, Свод!$A11, Ҳудуд.Таҳл.Сўров!$AS:$AS, Свод!CL$2)</f>
        <v>1</v>
      </c>
      <c r="CM11">
        <f>COUNTIFS(Ҳудуд.Таҳл.Сўров!$A:$A, Свод!$A11, Ҳудуд.Таҳл.Сўров!$AS:$AS, Свод!CM$2)</f>
        <v>2</v>
      </c>
      <c r="CN11">
        <f>COUNTIFS(Ҳудуд.Таҳл.Сўров!$A:$A, Свод!$A11, Ҳудуд.Таҳл.Сўров!$AT:$AT, Свод!CN$2)</f>
        <v>1</v>
      </c>
      <c r="CO11">
        <f>COUNTIFS(Ҳудуд.Таҳл.Сўров!$A:$A, Свод!$A11, Ҳудуд.Таҳл.Сўров!$AT:$AT, Свод!CO$2)</f>
        <v>0</v>
      </c>
      <c r="CP11">
        <f>COUNTIFS(Ҳудуд.Таҳл.Сўров!$A:$A, Свод!$A11, Ҳудуд.Таҳл.Сўров!$AT:$AT, Свод!CP$2)</f>
        <v>2</v>
      </c>
      <c r="CQ11">
        <f>COUNTIFS(Ҳудуд.Таҳл.Сўров!$A:$A, Свод!$A11, Ҳудуд.Таҳл.Сўров!$AT:$AT, Свод!CQ$2)</f>
        <v>1</v>
      </c>
      <c r="CR11">
        <f>COUNTIFS(Ҳудуд.Таҳл.Сўров!$A:$A, Свод!$A11, Ҳудуд.Таҳл.Сўров!$AU:$AU, Свод!CR$2)</f>
        <v>1</v>
      </c>
      <c r="CS11">
        <f>COUNTIFS(Ҳудуд.Таҳл.Сўров!$A:$A, Свод!$A11, Ҳудуд.Таҳл.Сўров!$AU:$AU, Свод!CS$2)</f>
        <v>1</v>
      </c>
      <c r="CT11">
        <f>COUNTIFS(Ҳудуд.Таҳл.Сўров!$A:$A, Свод!$A11, Ҳудуд.Таҳл.Сўров!$AU:$AU, Свод!CT$2)</f>
        <v>1</v>
      </c>
      <c r="CU11">
        <f>COUNTIFS(Ҳудуд.Таҳл.Сўров!$A:$A, Свод!$A11, Ҳудуд.Таҳл.Сўров!$AU:$AU, Свод!CU$2)</f>
        <v>1</v>
      </c>
      <c r="CV11">
        <f>COUNTIFS(Ҳудуд.Таҳл.Сўров!$A:$A, Свод!$A11, Ҳудуд.Таҳл.Сўров!$AV:$AV, Свод!CV$2)</f>
        <v>0</v>
      </c>
      <c r="CW11">
        <f>COUNTIFS(Ҳудуд.Таҳл.Сўров!$A:$A, Свод!$A11, Ҳудуд.Таҳл.Сўров!$AV:$AV, Свод!CW$2)</f>
        <v>1</v>
      </c>
      <c r="CX11">
        <f>COUNTIFS(Ҳудуд.Таҳл.Сўров!$A:$A, Свод!$A11, Ҳудуд.Таҳл.Сўров!$AV:$AV, Свод!CX$2)</f>
        <v>1</v>
      </c>
      <c r="CY11">
        <f>COUNTIFS(Ҳудуд.Таҳл.Сўров!$A:$A, Свод!$A11, Ҳудуд.Таҳл.Сўров!$AV:$AV, Свод!CY$2)</f>
        <v>2</v>
      </c>
      <c r="CZ11">
        <f>COUNTIFS(Ҳудуд.Таҳл.Сўров!$A:$A, Свод!$A11, Ҳудуд.Таҳл.Сўров!$AW:$AW, Свод!CZ$2)</f>
        <v>0</v>
      </c>
      <c r="DA11">
        <f>COUNTIFS(Ҳудуд.Таҳл.Сўров!$A:$A, Свод!$A11, Ҳудуд.Таҳл.Сўров!$AW:$AW, Свод!DA$2)</f>
        <v>1</v>
      </c>
      <c r="DB11">
        <f>COUNTIFS(Ҳудуд.Таҳл.Сўров!$A:$A, Свод!$A11, Ҳудуд.Таҳл.Сўров!$AW:$AW, Свод!DB$2)</f>
        <v>3</v>
      </c>
      <c r="DC11">
        <f>COUNTIFS(Ҳудуд.Таҳл.Сўров!$A:$A, Свод!$A11, Ҳудуд.Таҳл.Сўров!$AW:$AW, Свод!DC$2)</f>
        <v>0</v>
      </c>
      <c r="DD11">
        <f>COUNTIFS(Ҳудуд.Таҳл.Сўров!$A:$A, Свод!$A11, Ҳудуд.Таҳл.Сўров!$AX:$AX, Свод!DD$2)</f>
        <v>0</v>
      </c>
      <c r="DE11">
        <f>COUNTIFS(Ҳудуд.Таҳл.Сўров!$A:$A, Свод!$A11, Ҳудуд.Таҳл.Сўров!$AX:$AX, Свод!DE$2)</f>
        <v>1</v>
      </c>
      <c r="DF11">
        <f>COUNTIFS(Ҳудуд.Таҳл.Сўров!$A:$A, Свод!$A11, Ҳудуд.Таҳл.Сўров!$AX:$AX, Свод!DF$2)</f>
        <v>2</v>
      </c>
      <c r="DG11">
        <f>COUNTIFS(Ҳудуд.Таҳл.Сўров!$A:$A, Свод!$A11, Ҳудуд.Таҳл.Сўров!$AX:$AX, Свод!DG$2)</f>
        <v>1</v>
      </c>
      <c r="DH11">
        <f>COUNTIFS(Ҳудуд.Таҳл.Сўров!$A:$A, Свод!$A11, Ҳудуд.Таҳл.Сўров!$AY:$AY, Свод!DH$2)</f>
        <v>0</v>
      </c>
      <c r="DI11">
        <f>COUNTIFS(Ҳудуд.Таҳл.Сўров!$A:$A, Свод!$A11, Ҳудуд.Таҳл.Сўров!$AY:$AY, Свод!DI$2)</f>
        <v>1</v>
      </c>
      <c r="DJ11">
        <f>COUNTIFS(Ҳудуд.Таҳл.Сўров!$A:$A, Свод!$A11, Ҳудуд.Таҳл.Сўров!$AY:$AY, Свод!DJ$2)</f>
        <v>0</v>
      </c>
      <c r="DK11">
        <f>COUNTIFS(Ҳудуд.Таҳл.Сўров!$A:$A, Свод!$A11, Ҳудуд.Таҳл.Сўров!$AY:$AY, Свод!DK$2)</f>
        <v>3</v>
      </c>
      <c r="DL11">
        <f>COUNTIFS(Ҳудуд.Таҳл.Сўров!$A:$A, Свод!$A11, Ҳудуд.Таҳл.Сўров!$AZ:$AZ, Свод!DL$2)</f>
        <v>0</v>
      </c>
      <c r="DM11">
        <f>COUNTIFS(Ҳудуд.Таҳл.Сўров!$A:$A, Свод!$A11, Ҳудуд.Таҳл.Сўров!$AZ:$AZ, Свод!DM$2)</f>
        <v>1</v>
      </c>
      <c r="DN11">
        <f>COUNTIFS(Ҳудуд.Таҳл.Сўров!$A:$A, Свод!$A11, Ҳудуд.Таҳл.Сўров!$AZ:$AZ, Свод!DN$2)</f>
        <v>2</v>
      </c>
      <c r="DO11">
        <f>COUNTIFS(Ҳудуд.Таҳл.Сўров!$A:$A, Свод!$A11, Ҳудуд.Таҳл.Сўров!$AZ:$AZ, Свод!DO$2)</f>
        <v>1</v>
      </c>
      <c r="DP11">
        <f>COUNTIFS(Ҳудуд.Таҳл.Сўров!$A:$A, Свод!$A11, Ҳудуд.Таҳл.Сўров!$BA:$BA, Свод!DP$2)</f>
        <v>0</v>
      </c>
      <c r="DQ11">
        <f>COUNTIFS(Ҳудуд.Таҳл.Сўров!$A:$A, Свод!$A11, Ҳудуд.Таҳл.Сўров!$BA:$BA, Свод!DQ$2)</f>
        <v>1</v>
      </c>
      <c r="DR11">
        <f>COUNTIFS(Ҳудуд.Таҳл.Сўров!$A:$A, Свод!$A11, Ҳудуд.Таҳл.Сўров!$BA:$BA, Свод!DR$2)</f>
        <v>2</v>
      </c>
      <c r="DS11">
        <f>COUNTIFS(Ҳудуд.Таҳл.Сўров!$A:$A, Свод!$A11, Ҳудуд.Таҳл.Сўров!$BA:$BA, Свод!DS$2)</f>
        <v>1</v>
      </c>
      <c r="DT11">
        <f>COUNTIFS(Ҳудуд.Таҳл.Сўров!$A:$A, Свод!$A11, Ҳудуд.Таҳл.Сўров!$BB:$BB, Свод!DT$2)</f>
        <v>0</v>
      </c>
      <c r="DU11">
        <f>COUNTIFS(Ҳудуд.Таҳл.Сўров!$A:$A, Свод!$A11, Ҳудуд.Таҳл.Сўров!$BB:$BB, Свод!DU$2)</f>
        <v>1</v>
      </c>
      <c r="DV11">
        <f>COUNTIFS(Ҳудуд.Таҳл.Сўров!$A:$A, Свод!$A11, Ҳудуд.Таҳл.Сўров!$BB:$BB, Свод!DV$2)</f>
        <v>2</v>
      </c>
      <c r="DW11">
        <f>COUNTIFS(Ҳудуд.Таҳл.Сўров!$A:$A, Свод!$A11, Ҳудуд.Таҳл.Сўров!$BB:$BB, Свод!DW$2)</f>
        <v>1</v>
      </c>
      <c r="DX11">
        <f>COUNTIFS(Ҳудуд.Таҳл.Сўров!$A:$A, Свод!$A11, Ҳудуд.Таҳл.Сўров!$BC:$BC, Свод!DX$2)</f>
        <v>0</v>
      </c>
      <c r="DY11">
        <f>COUNTIFS(Ҳудуд.Таҳл.Сўров!$A:$A, Свод!$A11, Ҳудуд.Таҳл.Сўров!$BC:$BC, Свод!DY$2)</f>
        <v>2</v>
      </c>
      <c r="DZ11">
        <f>COUNTIFS(Ҳудуд.Таҳл.Сўров!$A:$A, Свод!$A11, Ҳудуд.Таҳл.Сўров!$BC:$BC, Свод!DZ$2)</f>
        <v>2</v>
      </c>
      <c r="EA11">
        <f>COUNTIFS(Ҳудуд.Таҳл.Сўров!$A:$A, Свод!$A11, Ҳудуд.Таҳл.Сўров!$BC:$BC, Свод!EA$2)</f>
        <v>0</v>
      </c>
      <c r="EB11">
        <f>COUNTIFS(Ҳудуд.Таҳл.Сўров!$A:$A, Свод!$A11, Ҳудуд.Таҳл.Сўров!$BD:$BD, Свод!EB$2)</f>
        <v>0</v>
      </c>
      <c r="EC11">
        <f>COUNTIFS(Ҳудуд.Таҳл.Сўров!$A:$A, Свод!$A11, Ҳудуд.Таҳл.Сўров!$BD:$BD, Свод!EC$2)</f>
        <v>2</v>
      </c>
      <c r="ED11">
        <f>COUNTIFS(Ҳудуд.Таҳл.Сўров!$A:$A, Свод!$A11, Ҳудуд.Таҳл.Сўров!$BD:$BD, Свод!ED$2)</f>
        <v>1</v>
      </c>
      <c r="EE11">
        <f>COUNTIFS(Ҳудуд.Таҳл.Сўров!$A:$A, Свод!$A11, Ҳудуд.Таҳл.Сўров!$BD:$BD, Свод!EE$2)</f>
        <v>1</v>
      </c>
      <c r="EF11">
        <f>COUNTIFS(Ҳудуд.Таҳл.Сўров!$A:$A, Свод!$A11, Ҳудуд.Таҳл.Сўров!$BE:$BE, Свод!EF$2)</f>
        <v>1</v>
      </c>
      <c r="EG11">
        <f>COUNTIFS(Ҳудуд.Таҳл.Сўров!$A:$A, Свод!$A11, Ҳудуд.Таҳл.Сўров!$BE:$BE, Свод!EG$2)</f>
        <v>1</v>
      </c>
      <c r="EH11">
        <f>COUNTIFS(Ҳудуд.Таҳл.Сўров!$A:$A, Свод!$A11, Ҳудуд.Таҳл.Сўров!$BE:$BE, Свод!EH$2)</f>
        <v>1</v>
      </c>
      <c r="EI11">
        <f>COUNTIFS(Ҳудуд.Таҳл.Сўров!$A:$A, Свод!$A11, Ҳудуд.Таҳл.Сўров!$BE:$BE, Свод!EI$2)</f>
        <v>1</v>
      </c>
      <c r="EJ11">
        <f>COUNTIFS(Ҳудуд.Таҳл.Сўров!$A:$A, Свод!$A11, Ҳудуд.Таҳл.Сўров!$BF:$BF, Свод!EJ$2)</f>
        <v>0</v>
      </c>
      <c r="EK11">
        <f>COUNTIFS(Ҳудуд.Таҳл.Сўров!$A:$A, Свод!$A11, Ҳудуд.Таҳл.Сўров!$BF:$BF, Свод!EK$2)</f>
        <v>2</v>
      </c>
      <c r="EL11">
        <f>COUNTIFS(Ҳудуд.Таҳл.Сўров!$A:$A, Свод!$A11, Ҳудуд.Таҳл.Сўров!$BF:$BF, Свод!EL$2)</f>
        <v>1</v>
      </c>
      <c r="EM11">
        <f>COUNTIFS(Ҳудуд.Таҳл.Сўров!$A:$A, Свод!$A11, Ҳудуд.Таҳл.Сўров!$BF:$BF, Свод!EM$2)</f>
        <v>1</v>
      </c>
      <c r="EN11">
        <f>COUNTIFS(Ҳудуд.Таҳл.Сўров!$A:$A, Свод!$A11, Ҳудуд.Таҳл.Сўров!$BG:$BG, Свод!EN$2)</f>
        <v>0</v>
      </c>
      <c r="EO11">
        <f>COUNTIFS(Ҳудуд.Таҳл.Сўров!$A:$A, Свод!$A11, Ҳудуд.Таҳл.Сўров!$BG:$BG, Свод!EO$2)</f>
        <v>2</v>
      </c>
      <c r="EP11">
        <f>COUNTIFS(Ҳудуд.Таҳл.Сўров!$A:$A, Свод!$A11, Ҳудуд.Таҳл.Сўров!$BG:$BG, Свод!EP$2)</f>
        <v>0</v>
      </c>
      <c r="EQ11">
        <f>COUNTIFS(Ҳудуд.Таҳл.Сўров!$A:$A, Свод!$A11, Ҳудуд.Таҳл.Сўров!$BG:$BG, Свод!EQ$2)</f>
        <v>2</v>
      </c>
      <c r="ER11">
        <f>COUNTIFS(Ҳудуд.Таҳл.Сўров!$A:$A, Свод!$A11, Ҳудуд.Таҳл.Сўров!$BH:$BH, Свод!ER$2)</f>
        <v>0</v>
      </c>
      <c r="ES11">
        <f>COUNTIFS(Ҳудуд.Таҳл.Сўров!$A:$A, Свод!$A11, Ҳудуд.Таҳл.Сўров!$BH:$BH, Свод!ES$2)</f>
        <v>1</v>
      </c>
      <c r="ET11">
        <f>COUNTIFS(Ҳудуд.Таҳл.Сўров!$A:$A, Свод!$A11, Ҳудуд.Таҳл.Сўров!$BH:$BH, Свод!ET$2)</f>
        <v>0</v>
      </c>
      <c r="EU11">
        <f>COUNTIFS(Ҳудуд.Таҳл.Сўров!$A:$A, Свод!$A11, Ҳудуд.Таҳл.Сўров!$BH:$BH, Свод!EU$2)</f>
        <v>3</v>
      </c>
      <c r="EV11">
        <f>COUNTIFS(Ҳудуд.Таҳл.Сўров!$A:$A, Свод!$A11, Ҳудуд.Таҳл.Сўров!$BI:$BI, Свод!EV$2)</f>
        <v>0</v>
      </c>
      <c r="EW11">
        <f>COUNTIFS(Ҳудуд.Таҳл.Сўров!$A:$A, Свод!$A11, Ҳудуд.Таҳл.Сўров!$BI:$BI, Свод!EW$2)</f>
        <v>1</v>
      </c>
      <c r="EX11">
        <f>COUNTIFS(Ҳудуд.Таҳл.Сўров!$A:$A, Свод!$A11, Ҳудуд.Таҳл.Сўров!$BI:$BI, Свод!EX$2)</f>
        <v>0</v>
      </c>
      <c r="EY11">
        <f>COUNTIFS(Ҳудуд.Таҳл.Сўров!$A:$A, Свод!$A11, Ҳудуд.Таҳл.Сўров!$BI:$BI, Свод!EY$2)</f>
        <v>3</v>
      </c>
      <c r="EZ11">
        <f>COUNTIFS(Ҳудуд.Таҳл.Сўров!$A:$A, Свод!$A11, Ҳудуд.Таҳл.Сўров!$BJ:$BJ, Свод!EZ$2)</f>
        <v>1</v>
      </c>
      <c r="FA11">
        <f>COUNTIFS(Ҳудуд.Таҳл.Сўров!$A:$A, Свод!$A11, Ҳудуд.Таҳл.Сўров!$BJ:$BJ, Свод!FA$2)</f>
        <v>1</v>
      </c>
      <c r="FB11">
        <f>COUNTIFS(Ҳудуд.Таҳл.Сўров!$A:$A, Свод!$A11, Ҳудуд.Таҳл.Сўров!$BJ:$BJ, Свод!FB$2)</f>
        <v>2</v>
      </c>
      <c r="FC11">
        <f>COUNTIFS(Ҳудуд.Таҳл.Сўров!$A:$A, Свод!$A11, Ҳудуд.Таҳл.Сўров!$BJ:$BJ, Свод!FC$2)</f>
        <v>0</v>
      </c>
      <c r="FD11">
        <f>COUNTIFS(Ҳудуд.Таҳл.Сўров!$A:$A, Свод!$A11, Ҳудуд.Таҳл.Сўров!$BK:$BK, Свод!FD$2)</f>
        <v>1</v>
      </c>
      <c r="FE11">
        <f>COUNTIFS(Ҳудуд.Таҳл.Сўров!$A:$A, Свод!$A11, Ҳудуд.Таҳл.Сўров!$BK:$BK, Свод!FE$2)</f>
        <v>1</v>
      </c>
      <c r="FF11">
        <f>COUNTIFS(Ҳудуд.Таҳл.Сўров!$A:$A, Свод!$A11, Ҳудуд.Таҳл.Сўров!$BK:$BK, Свод!FF$2)</f>
        <v>1</v>
      </c>
      <c r="FG11">
        <f>COUNTIFS(Ҳудуд.Таҳл.Сўров!$A:$A, Свод!$A11, Ҳудуд.Таҳл.Сўров!$BK:$BK, Свод!FG$2)</f>
        <v>1</v>
      </c>
      <c r="FH11">
        <f>COUNTIFS(Ҳудуд.Таҳл.Сўров!$A:$A, Свод!$A11, Ҳудуд.Таҳл.Сўров!$BL:$BL, Свод!FH$2)</f>
        <v>0</v>
      </c>
      <c r="FI11">
        <f>COUNTIFS(Ҳудуд.Таҳл.Сўров!$A:$A, Свод!$A11, Ҳудуд.Таҳл.Сўров!$BL:$BL, Свод!FI$2)</f>
        <v>2</v>
      </c>
      <c r="FJ11">
        <f>COUNTIFS(Ҳудуд.Таҳл.Сўров!$A:$A, Свод!$A11, Ҳудуд.Таҳл.Сўров!$BL:$BL, Свод!FJ$2)</f>
        <v>2</v>
      </c>
      <c r="FK11">
        <f>COUNTIFS(Ҳудуд.Таҳл.Сўров!$A:$A, Свод!$A11, Ҳудуд.Таҳл.Сўров!$BL:$BL, Свод!FK$2)</f>
        <v>0</v>
      </c>
      <c r="FL11">
        <f>COUNTIFS(Ҳудуд.Таҳл.Сўров!$A:$A, Свод!$A11, Ҳудуд.Таҳл.Сўров!$BM:$BM, Свод!FL$2)</f>
        <v>0</v>
      </c>
      <c r="FM11">
        <f>COUNTIFS(Ҳудуд.Таҳл.Сўров!$A:$A, Свод!$A11, Ҳудуд.Таҳл.Сўров!$BM:$BM, Свод!FM$2)</f>
        <v>2</v>
      </c>
      <c r="FN11">
        <f>COUNTIFS(Ҳудуд.Таҳл.Сўров!$A:$A, Свод!$A11, Ҳудуд.Таҳл.Сўров!$BM:$BM, Свод!FN$2)</f>
        <v>2</v>
      </c>
      <c r="FO11">
        <f>COUNTIFS(Ҳудуд.Таҳл.Сўров!$A:$A, Свод!$A11, Ҳудуд.Таҳл.Сўров!$BM:$BM, Свод!FO$2)</f>
        <v>0</v>
      </c>
      <c r="FP11">
        <f>COUNTIFS(Ҳудуд.Таҳл.Сўров!$A:$A, Свод!$A11, Ҳудуд.Таҳл.Сўров!$BN:$BN, Свод!FP$2)</f>
        <v>0</v>
      </c>
      <c r="FQ11">
        <f>COUNTIFS(Ҳудуд.Таҳл.Сўров!$A:$A, Свод!$A11, Ҳудуд.Таҳл.Сўров!$BN:$BN, Свод!FQ$2)</f>
        <v>1</v>
      </c>
      <c r="FR11">
        <f>COUNTIFS(Ҳудуд.Таҳл.Сўров!$A:$A, Свод!$A11, Ҳудуд.Таҳл.Сўров!$BN:$BN, Свод!FR$2)</f>
        <v>1</v>
      </c>
      <c r="FS11">
        <f>COUNTIFS(Ҳудуд.Таҳл.Сўров!$A:$A, Свод!$A11, Ҳудуд.Таҳл.Сўров!$BN:$BN, Свод!FS$2)</f>
        <v>2</v>
      </c>
      <c r="FT11">
        <f>COUNTIFS(Ҳудуд.Таҳл.Сўров!$A:$A, Свод!$A11, Ҳудуд.Таҳл.Сўров!$BO:$BO, Свод!FT$2)</f>
        <v>0</v>
      </c>
      <c r="FU11">
        <f>COUNTIFS(Ҳудуд.Таҳл.Сўров!$A:$A, Свод!$A11, Ҳудуд.Таҳл.Сўров!$BO:$BO, Свод!FU$2)</f>
        <v>0</v>
      </c>
      <c r="FV11">
        <f>COUNTIFS(Ҳудуд.Таҳл.Сўров!$A:$A, Свод!$A11, Ҳудуд.Таҳл.Сўров!$BO:$BO, Свод!FV$2)</f>
        <v>2</v>
      </c>
      <c r="FW11">
        <f>COUNTIFS(Ҳудуд.Таҳл.Сўров!$A:$A, Свод!$A11, Ҳудуд.Таҳл.Сўров!$BO:$BO, Свод!FW$2)</f>
        <v>2</v>
      </c>
      <c r="FX11">
        <f>COUNTIFS(Ҳудуд.Таҳл.Сўров!$A:$A, Свод!$A11, Ҳудуд.Таҳл.Сўров!$BP:$BP, Свод!FX$2)</f>
        <v>0</v>
      </c>
      <c r="FY11">
        <f>COUNTIFS(Ҳудуд.Таҳл.Сўров!$A:$A, Свод!$A11, Ҳудуд.Таҳл.Сўров!$BP:$BP, Свод!FY$2)</f>
        <v>2</v>
      </c>
      <c r="FZ11">
        <f>COUNTIFS(Ҳудуд.Таҳл.Сўров!$A:$A, Свод!$A11, Ҳудуд.Таҳл.Сўров!$BP:$BP, Свод!FZ$2)</f>
        <v>0</v>
      </c>
      <c r="GA11">
        <f>COUNTIFS(Ҳудуд.Таҳл.Сўров!$A:$A, Свод!$A11, Ҳудуд.Таҳл.Сўров!$BP:$BP, Свод!GA$2)</f>
        <v>2</v>
      </c>
      <c r="GB11">
        <f>COUNTIFS(Ҳудуд.Таҳл.Сўров!$A:$A, Свод!$A11, Ҳудуд.Таҳл.Сўров!$BQ:$BQ, Свод!GB$2)</f>
        <v>0</v>
      </c>
      <c r="GC11">
        <f>COUNTIFS(Ҳудуд.Таҳл.Сўров!$A:$A, Свод!$A11, Ҳудуд.Таҳл.Сўров!$BQ:$BQ, Свод!GC$2)</f>
        <v>2</v>
      </c>
      <c r="GD11">
        <f>COUNTIFS(Ҳудуд.Таҳл.Сўров!$A:$A, Свод!$A11, Ҳудуд.Таҳл.Сўров!$BQ:$BQ, Свод!GD$2)</f>
        <v>2</v>
      </c>
      <c r="GE11">
        <f>COUNTIFS(Ҳудуд.Таҳл.Сўров!$A:$A, Свод!$A11, Ҳудуд.Таҳл.Сўров!$BQ:$BQ, Свод!GE$2)</f>
        <v>0</v>
      </c>
      <c r="GF11">
        <f>COUNTIFS(Ҳудуд.Таҳл.Сўров!$A:$A, Свод!$A11, Ҳудуд.Таҳл.Сўров!$BR:$BR, Свод!GF$2)</f>
        <v>0</v>
      </c>
      <c r="GG11">
        <f>COUNTIFS(Ҳудуд.Таҳл.Сўров!$A:$A, Свод!$A11, Ҳудуд.Таҳл.Сўров!$BR:$BR, Свод!GG$2)</f>
        <v>1</v>
      </c>
      <c r="GH11">
        <f>COUNTIFS(Ҳудуд.Таҳл.Сўров!$A:$A, Свод!$A11, Ҳудуд.Таҳл.Сўров!$BR:$BR, Свод!GH$2)</f>
        <v>3</v>
      </c>
      <c r="GI11">
        <f>COUNTIFS(Ҳудуд.Таҳл.Сўров!$A:$A, Свод!$A11, Ҳудуд.Таҳл.Сўров!$BR:$BR, Свод!GI$2)</f>
        <v>0</v>
      </c>
      <c r="GJ11">
        <f>COUNTIFS(Ҳудуд.Таҳл.Сўров!$A:$A, Свод!$A11, Ҳудуд.Таҳл.Сўров!$BS:$BS, Свод!GJ$2)</f>
        <v>0</v>
      </c>
      <c r="GK11">
        <f>COUNTIFS(Ҳудуд.Таҳл.Сўров!$A:$A, Свод!$A11, Ҳудуд.Таҳл.Сўров!$BS:$BS, Свод!GK$2)</f>
        <v>0</v>
      </c>
      <c r="GL11">
        <f>COUNTIFS(Ҳудуд.Таҳл.Сўров!$A:$A, Свод!$A11, Ҳудуд.Таҳл.Сўров!$BS:$BS, Свод!GL$2)</f>
        <v>2</v>
      </c>
      <c r="GM11">
        <f>COUNTIFS(Ҳудуд.Таҳл.Сўров!$A:$A, Свод!$A11, Ҳудуд.Таҳл.Сўров!$BS:$BS, Свод!GM$2)</f>
        <v>2</v>
      </c>
      <c r="GN11">
        <f>COUNTIFS(Ҳудуд.Таҳл.Сўров!$A:$A, Свод!$A11, Ҳудуд.Таҳл.Сўров!$BT:$BT, Свод!GN$2)</f>
        <v>0</v>
      </c>
      <c r="GO11">
        <f>COUNTIFS(Ҳудуд.Таҳл.Сўров!$A:$A, Свод!$A11, Ҳудуд.Таҳл.Сўров!$BT:$BT, Свод!GO$2)</f>
        <v>2</v>
      </c>
      <c r="GP11">
        <f>COUNTIFS(Ҳудуд.Таҳл.Сўров!$A:$A, Свод!$A11, Ҳудуд.Таҳл.Сўров!$BT:$BT, Свод!GP$2)</f>
        <v>0</v>
      </c>
      <c r="GQ11">
        <f>COUNTIFS(Ҳудуд.Таҳл.Сўров!$A:$A, Свод!$A11, Ҳудуд.Таҳл.Сўров!$BT:$BT, Свод!GQ$2)</f>
        <v>2</v>
      </c>
      <c r="GR11">
        <f>COUNTIFS(Ҳудуд.Таҳл.Сўров!$A:$A, Свод!$A11, Ҳудуд.Таҳл.Сўров!$BU:$BU, Свод!GR$2)</f>
        <v>0</v>
      </c>
      <c r="GS11">
        <f>COUNTIFS(Ҳудуд.Таҳл.Сўров!$A:$A, Свод!$A11, Ҳудуд.Таҳл.Сўров!$BU:$BU, Свод!GS$2)</f>
        <v>1</v>
      </c>
      <c r="GT11">
        <f>COUNTIFS(Ҳудуд.Таҳл.Сўров!$A:$A, Свод!$A11, Ҳудуд.Таҳл.Сўров!$BU:$BU, Свод!GT$2)</f>
        <v>2</v>
      </c>
      <c r="GU11">
        <f>COUNTIFS(Ҳудуд.Таҳл.Сўров!$A:$A, Свод!$A11, Ҳудуд.Таҳл.Сўров!$BU:$BU, Свод!GU$2)</f>
        <v>1</v>
      </c>
      <c r="GV11">
        <f>COUNTIFS(Ҳудуд.Таҳл.Сўров!$A:$A, Свод!$A11, Ҳудуд.Таҳл.Сўров!$BV:$BV, Свод!GV$2)</f>
        <v>0</v>
      </c>
      <c r="GW11">
        <f>COUNTIFS(Ҳудуд.Таҳл.Сўров!$A:$A, Свод!$A11, Ҳудуд.Таҳл.Сўров!$BV:$BV, Свод!GW$2)</f>
        <v>1</v>
      </c>
      <c r="GX11">
        <f>COUNTIFS(Ҳудуд.Таҳл.Сўров!$A:$A, Свод!$A11, Ҳудуд.Таҳл.Сўров!$BV:$BV, Свод!GX$2)</f>
        <v>2</v>
      </c>
      <c r="GY11">
        <f>COUNTIFS(Ҳудуд.Таҳл.Сўров!$A:$A, Свод!$A11, Ҳудуд.Таҳл.Сўров!$BV:$BV, Свод!GY$2)</f>
        <v>1</v>
      </c>
      <c r="GZ11">
        <f>COUNTIFS(Ҳудуд.Таҳл.Сўров!$A:$A, Свод!$A11, Ҳудуд.Таҳл.Сўров!$BW:$BW, Свод!GZ$2)</f>
        <v>1</v>
      </c>
      <c r="HA11">
        <f>COUNTIFS(Ҳудуд.Таҳл.Сўров!$A:$A, Свод!$A11, Ҳудуд.Таҳл.Сўров!$BW:$BW, Свод!HA$2)</f>
        <v>0</v>
      </c>
      <c r="HB11">
        <f>COUNTIFS(Ҳудуд.Таҳл.Сўров!$A:$A, Свод!$A11, Ҳудуд.Таҳл.Сўров!$BW:$BW, Свод!HB$2)</f>
        <v>1</v>
      </c>
      <c r="HC11">
        <f>COUNTIFS(Ҳудуд.Таҳл.Сўров!$A:$A, Свод!$A11, Ҳудуд.Таҳл.Сўров!$BW:$BW, Свод!HC$2)</f>
        <v>2</v>
      </c>
      <c r="HD11">
        <f>COUNTIFS(Ҳудуд.Таҳл.Сўров!$A:$A, Свод!$A11, Ҳудуд.Таҳл.Сўров!$BX:$BX, Свод!HD$2)</f>
        <v>0</v>
      </c>
      <c r="HE11">
        <f>COUNTIFS(Ҳудуд.Таҳл.Сўров!$A:$A, Свод!$A11, Ҳудуд.Таҳл.Сўров!$BX:$BX, Свод!HE$2)</f>
        <v>0</v>
      </c>
      <c r="HF11">
        <f>COUNTIFS(Ҳудуд.Таҳл.Сўров!$A:$A, Свод!$A11, Ҳудуд.Таҳл.Сўров!$BX:$BX, Свод!HF$2)</f>
        <v>3</v>
      </c>
      <c r="HG11">
        <f>COUNTIFS(Ҳудуд.Таҳл.Сўров!$A:$A, Свод!$A11, Ҳудуд.Таҳл.Сўров!$BX:$BX, Свод!HG$2)</f>
        <v>1</v>
      </c>
      <c r="HH11">
        <f>COUNTIFS(Ҳудуд.Таҳл.Сўров!$A:$A, Свод!$A11, Ҳудуд.Таҳл.Сўров!$BY:$BY, Свод!HH$2)</f>
        <v>1</v>
      </c>
      <c r="HI11">
        <f>COUNTIFS(Ҳудуд.Таҳл.Сўров!$A:$A, Свод!$A11, Ҳудуд.Таҳл.Сўров!$BY:$BY, Свод!HI$2)</f>
        <v>1</v>
      </c>
      <c r="HJ11">
        <f>COUNTIFS(Ҳудуд.Таҳл.Сўров!$A:$A, Свод!$A11, Ҳудуд.Таҳл.Сўров!$BY:$BY, Свод!HJ$2)</f>
        <v>2</v>
      </c>
      <c r="HK11">
        <f>COUNTIFS(Ҳудуд.Таҳл.Сўров!$A:$A, Свод!$A11, Ҳудуд.Таҳл.Сўров!$BY:$BY, Свод!HK$2)</f>
        <v>0</v>
      </c>
      <c r="HL11">
        <f>COUNTIFS(Ҳудуд.Таҳл.Сўров!$A:$A, Свод!$A11, Ҳудуд.Таҳл.Сўров!$BZ:$BZ, Свод!HL$2)</f>
        <v>0</v>
      </c>
      <c r="HM11">
        <f>COUNTIFS(Ҳудуд.Таҳл.Сўров!$A:$A, Свод!$A11, Ҳудуд.Таҳл.Сўров!$BZ:$BZ, Свод!HM$2)</f>
        <v>2</v>
      </c>
      <c r="HN11">
        <f>COUNTIFS(Ҳудуд.Таҳл.Сўров!$A:$A, Свод!$A11, Ҳудуд.Таҳл.Сўров!$BZ:$BZ, Свод!HN$2)</f>
        <v>0</v>
      </c>
      <c r="HO11">
        <f>COUNTIFS(Ҳудуд.Таҳл.Сўров!$A:$A, Свод!$A11, Ҳудуд.Таҳл.Сўров!$BZ:$BZ, Свод!HO$2)</f>
        <v>2</v>
      </c>
      <c r="HP11">
        <f>COUNTIFS(Ҳудуд.Таҳл.Сўров!$A:$A, Свод!$A11, Ҳудуд.Таҳл.Сўров!$CA:$CA, Свод!HP$2)</f>
        <v>0</v>
      </c>
      <c r="HQ11">
        <f>COUNTIFS(Ҳудуд.Таҳл.Сўров!$A:$A, Свод!$A11, Ҳудуд.Таҳл.Сўров!$CA:$CA, Свод!HQ$2)</f>
        <v>0</v>
      </c>
      <c r="HR11">
        <f>COUNTIFS(Ҳудуд.Таҳл.Сўров!$A:$A, Свод!$A11, Ҳудуд.Таҳл.Сўров!$CA:$CA, Свод!HR$2)</f>
        <v>2</v>
      </c>
      <c r="HS11">
        <f>COUNTIFS(Ҳудуд.Таҳл.Сўров!$A:$A, Свод!$A11, Ҳудуд.Таҳл.Сўров!$CA:$CA, Свод!HS$2)</f>
        <v>2</v>
      </c>
      <c r="HT11">
        <f>COUNTIFS(Ҳудуд.Таҳл.Сўров!$A:$A, Свод!$A11, Ҳудуд.Таҳл.Сўров!$CB:$CB, Свод!HT$2)</f>
        <v>0</v>
      </c>
      <c r="HU11">
        <f>COUNTIFS(Ҳудуд.Таҳл.Сўров!$A:$A, Свод!$A11, Ҳудуд.Таҳл.Сўров!$CB:$CB, Свод!HU$2)</f>
        <v>1</v>
      </c>
      <c r="HV11">
        <f>COUNTIFS(Ҳудуд.Таҳл.Сўров!$A:$A, Свод!$A11, Ҳудуд.Таҳл.Сўров!$CB:$CB, Свод!HV$2)</f>
        <v>1</v>
      </c>
      <c r="HW11">
        <f>COUNTIFS(Ҳудуд.Таҳл.Сўров!$A:$A, Свод!$A11, Ҳудуд.Таҳл.Сўров!$CB:$CB, Свод!HW$2)</f>
        <v>2</v>
      </c>
      <c r="HX11">
        <f>COUNTIFS(Ҳудуд.Таҳл.Сўров!$A:$A, Свод!$A11, Ҳудуд.Таҳл.Сўров!$CC:$CC, Свод!HX$2)</f>
        <v>1</v>
      </c>
      <c r="HY11">
        <f>COUNTIFS(Ҳудуд.Таҳл.Сўров!$A:$A, Свод!$A11, Ҳудуд.Таҳл.Сўров!$CC:$CC, Свод!HY$2)</f>
        <v>0</v>
      </c>
      <c r="HZ11">
        <f>COUNTIFS(Ҳудуд.Таҳл.Сўров!$A:$A, Свод!$A11, Ҳудуд.Таҳл.Сўров!$CC:$CC, Свод!HZ$2)</f>
        <v>3</v>
      </c>
      <c r="IA11">
        <f>COUNTIFS(Ҳудуд.Таҳл.Сўров!$A:$A, Свод!$A11, Ҳудуд.Таҳл.Сўров!$CC:$CC, Свод!IA$2)</f>
        <v>0</v>
      </c>
      <c r="IB11">
        <f>COUNTIFS(Ҳудуд.Таҳл.Сўров!$A:$A, Свод!$A11, Ҳудуд.Таҳл.Сўров!$CD:$CD, Свод!IB$2)</f>
        <v>0</v>
      </c>
      <c r="IC11">
        <f>COUNTIFS(Ҳудуд.Таҳл.Сўров!$A:$A, Свод!$A11, Ҳудуд.Таҳл.Сўров!$CD:$CD, Свод!IC$2)</f>
        <v>0</v>
      </c>
      <c r="ID11">
        <f>COUNTIFS(Ҳудуд.Таҳл.Сўров!$A:$A, Свод!$A11, Ҳудуд.Таҳл.Сўров!$CD:$CD, Свод!ID$2)</f>
        <v>3</v>
      </c>
      <c r="IE11">
        <f>COUNTIFS(Ҳудуд.Таҳл.Сўров!$A:$A, Свод!$A11, Ҳудуд.Таҳл.Сўров!$CD:$CD, Свод!IE$2)</f>
        <v>1</v>
      </c>
      <c r="IF11">
        <f>COUNTIFS(Ҳудуд.Таҳл.Сўров!$A:$A, Свод!$A11, Ҳудуд.Таҳл.Сўров!$CE:$CE, Свод!IF$2)</f>
        <v>0</v>
      </c>
      <c r="IG11">
        <f>COUNTIFS(Ҳудуд.Таҳл.Сўров!$A:$A, Свод!$A11, Ҳудуд.Таҳл.Сўров!$CE:$CE, Свод!IG$2)</f>
        <v>0</v>
      </c>
      <c r="IH11">
        <f>COUNTIFS(Ҳудуд.Таҳл.Сўров!$A:$A, Свод!$A11, Ҳудуд.Таҳл.Сўров!$CE:$CE, Свод!IH$2)</f>
        <v>4</v>
      </c>
      <c r="II11">
        <f>COUNTIFS(Ҳудуд.Таҳл.Сўров!$A:$A, Свод!$A11, Ҳудуд.Таҳл.Сўров!$CE:$CE, Свод!II$2)</f>
        <v>0</v>
      </c>
      <c r="IJ11">
        <f>COUNTIFS(Ҳудуд.Таҳл.Сўров!$A:$A, Свод!$A11, Ҳудуд.Таҳл.Сўров!$CF:$CF, Свод!IJ$2)</f>
        <v>0</v>
      </c>
      <c r="IK11">
        <f>COUNTIFS(Ҳудуд.Таҳл.Сўров!$A:$A, Свод!$A11, Ҳудуд.Таҳл.Сўров!$CF:$CF, Свод!IK$2)</f>
        <v>0</v>
      </c>
      <c r="IL11">
        <f>COUNTIFS(Ҳудуд.Таҳл.Сўров!$A:$A, Свод!$A11, Ҳудуд.Таҳл.Сўров!$CF:$CF, Свод!IL$2)</f>
        <v>1</v>
      </c>
      <c r="IM11">
        <f>COUNTIFS(Ҳудуд.Таҳл.Сўров!$A:$A, Свод!$A11, Ҳудуд.Таҳл.Сўров!$CF:$CF, Свод!IM$2)</f>
        <v>3</v>
      </c>
      <c r="IN11">
        <f>COUNTIFS(Ҳудуд.Таҳл.Сўров!$A:$A, Свод!$A11, Ҳудуд.Таҳл.Сўров!$CG:$CG, Свод!IN$2)</f>
        <v>0</v>
      </c>
      <c r="IO11">
        <f>COUNTIFS(Ҳудуд.Таҳл.Сўров!$A:$A, Свод!$A11, Ҳудуд.Таҳл.Сўров!$CG:$CG, Свод!IO$2)</f>
        <v>0</v>
      </c>
      <c r="IP11">
        <f>COUNTIFS(Ҳудуд.Таҳл.Сўров!$A:$A, Свод!$A11, Ҳудуд.Таҳл.Сўров!$CG:$CG, Свод!IP$2)</f>
        <v>2</v>
      </c>
      <c r="IQ11">
        <f>COUNTIFS(Ҳудуд.Таҳл.Сўров!$A:$A, Свод!$A11, Ҳудуд.Таҳл.Сўров!$CG:$CG, Свод!IQ$2)</f>
        <v>2</v>
      </c>
      <c r="IR11">
        <f>COUNTIFS(Ҳудуд.Таҳл.Сўров!$A:$A, Свод!$A11, Ҳудуд.Таҳл.Сўров!$CH:$CH, Свод!IR$2)</f>
        <v>0</v>
      </c>
      <c r="IS11">
        <f>COUNTIFS(Ҳудуд.Таҳл.Сўров!$A:$A, Свод!$A11, Ҳудуд.Таҳл.Сўров!$CH:$CH, Свод!IS$2)</f>
        <v>1</v>
      </c>
      <c r="IT11">
        <f>COUNTIFS(Ҳудуд.Таҳл.Сўров!$A:$A, Свод!$A11, Ҳудуд.Таҳл.Сўров!$CH:$CH, Свод!IT$2)</f>
        <v>0</v>
      </c>
      <c r="IU11">
        <f>COUNTIFS(Ҳудуд.Таҳл.Сўров!$A:$A, Свод!$A11, Ҳудуд.Таҳл.Сўров!$CH:$CH, Свод!IU$2)</f>
        <v>3</v>
      </c>
      <c r="IV11">
        <f>COUNTIFS(Ҳудуд.Таҳл.Сўров!$A:$A, Свод!$A11, Ҳудуд.Таҳл.Сўров!$CI:$CI, Свод!IV$2)</f>
        <v>0</v>
      </c>
      <c r="IW11">
        <f>COUNTIFS(Ҳудуд.Таҳл.Сўров!$A:$A, Свод!$A11, Ҳудуд.Таҳл.Сўров!$CI:$CI, Свод!IW$2)</f>
        <v>0</v>
      </c>
      <c r="IX11">
        <f>COUNTIFS(Ҳудуд.Таҳл.Сўров!$A:$A, Свод!$A11, Ҳудуд.Таҳл.Сўров!$CI:$CI, Свод!IX$2)</f>
        <v>3</v>
      </c>
      <c r="IY11">
        <f>COUNTIFS(Ҳудуд.Таҳл.Сўров!$A:$A, Свод!$A11, Ҳудуд.Таҳл.Сўров!$CI:$CI, Свод!IY$2)</f>
        <v>1</v>
      </c>
      <c r="IZ11">
        <f>COUNTIFS(Ҳудуд.Таҳл.Сўров!$A:$A, Свод!$A11, Ҳудуд.Таҳл.Сўров!$CJ:$CJ, Свод!IZ$2)</f>
        <v>2</v>
      </c>
      <c r="JA11">
        <f>COUNTIFS(Ҳудуд.Таҳл.Сўров!$A:$A, Свод!$A11, Ҳудуд.Таҳл.Сўров!$CJ:$CJ, Свод!JA$2)</f>
        <v>0</v>
      </c>
      <c r="JB11">
        <f>COUNTIFS(Ҳудуд.Таҳл.Сўров!$A:$A, Свод!$A11, Ҳудуд.Таҳл.Сўров!$CJ:$CJ, Свод!JB$2)</f>
        <v>2</v>
      </c>
      <c r="JC11">
        <f>COUNTIFS(Ҳудуд.Таҳл.Сўров!$A:$A, Свод!$A11, Ҳудуд.Таҳл.Сўров!$CJ:$CJ, Свод!JC$2)</f>
        <v>0</v>
      </c>
      <c r="JD11">
        <f>COUNTIFS(Ҳудуд.Таҳл.Сўров!$A:$A, Свод!$A11, Ҳудуд.Таҳл.Сўров!$CK:$CK, Свод!JD$2)</f>
        <v>0</v>
      </c>
      <c r="JE11">
        <f>COUNTIFS(Ҳудуд.Таҳл.Сўров!$A:$A, Свод!$A11, Ҳудуд.Таҳл.Сўров!$CK:$CK, Свод!JE$2)</f>
        <v>0</v>
      </c>
      <c r="JF11">
        <f>COUNTIFS(Ҳудуд.Таҳл.Сўров!$A:$A, Свод!$A11, Ҳудуд.Таҳл.Сўров!$CK:$CK, Свод!JF$2)</f>
        <v>3</v>
      </c>
      <c r="JG11">
        <f>COUNTIFS(Ҳудуд.Таҳл.Сўров!$A:$A, Свод!$A11, Ҳудуд.Таҳл.Сўров!$CK:$CK, Свод!JG$2)</f>
        <v>1</v>
      </c>
      <c r="JH11">
        <f>COUNTIFS(Ҳудуд.Таҳл.Сўров!$A:$A, Свод!$A11, Ҳудуд.Таҳл.Сўров!$CL:$CL, Свод!JH$2)</f>
        <v>0</v>
      </c>
      <c r="JI11">
        <f>COUNTIFS(Ҳудуд.Таҳл.Сўров!$A:$A, Свод!$A11, Ҳудуд.Таҳл.Сўров!$CL:$CL, Свод!JI$2)</f>
        <v>0</v>
      </c>
      <c r="JJ11">
        <f>COUNTIFS(Ҳудуд.Таҳл.Сўров!$A:$A, Свод!$A11, Ҳудуд.Таҳл.Сўров!$CL:$CL, Свод!JJ$2)</f>
        <v>2</v>
      </c>
      <c r="JK11">
        <f>COUNTIFS(Ҳудуд.Таҳл.Сўров!$A:$A, Свод!$A11, Ҳудуд.Таҳл.Сўров!$CL:$CL, Свод!JK$2)</f>
        <v>2</v>
      </c>
      <c r="JL11">
        <f>COUNTIFS(Ҳудуд.Таҳл.Сўров!$A:$A, Свод!$A11, Ҳудуд.Таҳл.Сўров!$CM:$CM, Свод!JL$2)</f>
        <v>0</v>
      </c>
      <c r="JM11">
        <f>COUNTIFS(Ҳудуд.Таҳл.Сўров!$A:$A, Свод!$A11, Ҳудуд.Таҳл.Сўров!$CM:$CM, Свод!JM$2)</f>
        <v>0</v>
      </c>
      <c r="JN11">
        <f>COUNTIFS(Ҳудуд.Таҳл.Сўров!$A:$A, Свод!$A11, Ҳудуд.Таҳл.Сўров!$CM:$CM, Свод!JN$2)</f>
        <v>3</v>
      </c>
      <c r="JO11">
        <f>COUNTIFS(Ҳудуд.Таҳл.Сўров!$A:$A, Свод!$A11, Ҳудуд.Таҳл.Сўров!$CM:$CM, Свод!JO$2)</f>
        <v>1</v>
      </c>
      <c r="JP11">
        <f>COUNTIFS(Ҳудуд.Таҳл.Сўров!$A:$A, Свод!$A11, Ҳудуд.Таҳл.Сўров!$CN:$CN, Свод!JP$2)</f>
        <v>0</v>
      </c>
      <c r="JQ11">
        <f>COUNTIFS(Ҳудуд.Таҳл.Сўров!$A:$A, Свод!$A11, Ҳудуд.Таҳл.Сўров!$CN:$CN, Свод!JQ$2)</f>
        <v>0</v>
      </c>
      <c r="JR11">
        <f>COUNTIFS(Ҳудуд.Таҳл.Сўров!$A:$A, Свод!$A11, Ҳудуд.Таҳл.Сўров!$CN:$CN, Свод!JR$2)</f>
        <v>1</v>
      </c>
      <c r="JS11">
        <f>COUNTIFS(Ҳудуд.Таҳл.Сўров!$A:$A, Свод!$A11, Ҳудуд.Таҳл.Сўров!$CN:$CN, Свод!JS$2)</f>
        <v>3</v>
      </c>
      <c r="JT11">
        <f>COUNTIFS(Ҳудуд.Таҳл.Сўров!$A:$A, Свод!$A11, Ҳудуд.Таҳл.Сўров!$CO:$CO, Свод!JT$2)</f>
        <v>0</v>
      </c>
      <c r="JU11">
        <f>COUNTIFS(Ҳудуд.Таҳл.Сўров!$A:$A, Свод!$A11, Ҳудуд.Таҳл.Сўров!$CO:$CO, Свод!JU$2)</f>
        <v>0</v>
      </c>
      <c r="JV11">
        <f>COUNTIFS(Ҳудуд.Таҳл.Сўров!$A:$A, Свод!$A11, Ҳудуд.Таҳл.Сўров!$CO:$CO, Свод!JV$2)</f>
        <v>1</v>
      </c>
      <c r="JW11">
        <f>COUNTIFS(Ҳудуд.Таҳл.Сўров!$A:$A, Свод!$A11, Ҳудуд.Таҳл.Сўров!$CO:$CO, Свод!JW$2)</f>
        <v>3</v>
      </c>
      <c r="JX11">
        <f>COUNTIFS(Ҳудуд.Таҳл.Сўров!$A:$A, Свод!$A11, Ҳудуд.Таҳл.Сўров!$CP:$CP, Свод!JX$2)</f>
        <v>0</v>
      </c>
      <c r="JY11">
        <f>COUNTIFS(Ҳудуд.Таҳл.Сўров!$A:$A, Свод!$A11, Ҳудуд.Таҳл.Сўров!$CP:$CP, Свод!JY$2)</f>
        <v>2</v>
      </c>
      <c r="JZ11">
        <f>COUNTIFS(Ҳудуд.Таҳл.Сўров!$A:$A, Свод!$A11, Ҳудуд.Таҳл.Сўров!$CP:$CP, Свод!JZ$2)</f>
        <v>1</v>
      </c>
      <c r="KA11">
        <f>COUNTIFS(Ҳудуд.Таҳл.Сўров!$A:$A, Свод!$A11, Ҳудуд.Таҳл.Сўров!$CP:$CP, Свод!KA$2)</f>
        <v>1</v>
      </c>
      <c r="KB11">
        <f>COUNTIFS(Ҳудуд.Таҳл.Сўров!$A:$A, Свод!$A11, Ҳудуд.Таҳл.Сўров!$CQ:$CQ, Свод!KB$2)</f>
        <v>0</v>
      </c>
      <c r="KC11">
        <f>COUNTIFS(Ҳудуд.Таҳл.Сўров!$A:$A, Свод!$A11, Ҳудуд.Таҳл.Сўров!$CQ:$CQ, Свод!KC$2)</f>
        <v>1</v>
      </c>
      <c r="KD11">
        <f>COUNTIFS(Ҳудуд.Таҳл.Сўров!$A:$A, Свод!$A11, Ҳудуд.Таҳл.Сўров!$CQ:$CQ, Свод!KD$2)</f>
        <v>2</v>
      </c>
      <c r="KE11">
        <f>COUNTIFS(Ҳудуд.Таҳл.Сўров!$A:$A, Свод!$A11, Ҳудуд.Таҳл.Сўров!$CQ:$CQ, Свод!KE$2)</f>
        <v>1</v>
      </c>
      <c r="KF11">
        <f>COUNTIFS(Ҳудуд.Таҳл.Сўров!$A:$A, Свод!$A11, Ҳудуд.Таҳл.Сўров!$CR:$CR, Свод!KF$2)</f>
        <v>0</v>
      </c>
      <c r="KG11">
        <f>COUNTIFS(Ҳудуд.Таҳл.Сўров!$A:$A, Свод!$A11, Ҳудуд.Таҳл.Сўров!$CR:$CR, Свод!KG$2)</f>
        <v>0</v>
      </c>
      <c r="KH11">
        <f>COUNTIFS(Ҳудуд.Таҳл.Сўров!$A:$A, Свод!$A11, Ҳудуд.Таҳл.Сўров!$CR:$CR, Свод!KH$2)</f>
        <v>2</v>
      </c>
      <c r="KI11">
        <f>COUNTIFS(Ҳудуд.Таҳл.Сўров!$A:$A, Свод!$A11, Ҳудуд.Таҳл.Сўров!$CR:$CR, Свод!KI$2)</f>
        <v>2</v>
      </c>
      <c r="KJ11">
        <f>COUNTIFS(Ҳудуд.Таҳл.Сўров!$A:$A, Свод!$A11, Ҳудуд.Таҳл.Сўров!$CS:$CS, Свод!KJ$2)</f>
        <v>0</v>
      </c>
      <c r="KK11">
        <f>COUNTIFS(Ҳудуд.Таҳл.Сўров!$A:$A, Свод!$A11, Ҳудуд.Таҳл.Сўров!$CS:$CS, Свод!KK$2)</f>
        <v>0</v>
      </c>
      <c r="KL11">
        <f>COUNTIFS(Ҳудуд.Таҳл.Сўров!$A:$A, Свод!$A11, Ҳудуд.Таҳл.Сўров!$CS:$CS, Свод!KL$2)</f>
        <v>2</v>
      </c>
      <c r="KM11">
        <f>COUNTIFS(Ҳудуд.Таҳл.Сўров!$A:$A, Свод!$A11, Ҳудуд.Таҳл.Сўров!$CS:$CS, Свод!KM$2)</f>
        <v>2</v>
      </c>
      <c r="KN11">
        <f>COUNTIFS(Ҳудуд.Таҳл.Сўров!$A:$A, Свод!$A11, Ҳудуд.Таҳл.Сўров!$CT:$CT, Свод!KN$2)</f>
        <v>1</v>
      </c>
      <c r="KO11">
        <f>COUNTIFS(Ҳудуд.Таҳл.Сўров!$A:$A, Свод!$A11, Ҳудуд.Таҳл.Сўров!$CT:$CT, Свод!KO$2)</f>
        <v>0</v>
      </c>
      <c r="KP11">
        <f>COUNTIFS(Ҳудуд.Таҳл.Сўров!$A:$A, Свод!$A11, Ҳудуд.Таҳл.Сўров!$CT:$CT, Свод!KP$2)</f>
        <v>1</v>
      </c>
      <c r="KQ11">
        <f>COUNTIFS(Ҳудуд.Таҳл.Сўров!$A:$A, Свод!$A11, Ҳудуд.Таҳл.Сўров!$CT:$CT, Свод!KQ$2)</f>
        <v>2</v>
      </c>
      <c r="KR11">
        <f>COUNTIFS(Ҳудуд.Таҳл.Сўров!$A:$A, Свод!$A11, Ҳудуд.Таҳл.Сўров!$CU:$CU, Свод!KR$2)</f>
        <v>1</v>
      </c>
      <c r="KS11">
        <f>COUNTIFS(Ҳудуд.Таҳл.Сўров!$A:$A, Свод!$A11, Ҳудуд.Таҳл.Сўров!$CU:$CU, Свод!KS$2)</f>
        <v>0</v>
      </c>
      <c r="KT11">
        <f>COUNTIFS(Ҳудуд.Таҳл.Сўров!$A:$A, Свод!$A11, Ҳудуд.Таҳл.Сўров!$CU:$CU, Свод!KT$2)</f>
        <v>2</v>
      </c>
      <c r="KU11">
        <f>COUNTIFS(Ҳудуд.Таҳл.Сўров!$A:$A, Свод!$A11, Ҳудуд.Таҳл.Сўров!$CU:$CU, Свод!KU$2)</f>
        <v>1</v>
      </c>
      <c r="KV11">
        <f>COUNTIFS(Ҳудуд.Таҳл.Сўров!$A:$A, Свод!$A11, Ҳудуд.Таҳл.Сўров!$CV:$CV, Свод!KV$2)</f>
        <v>0</v>
      </c>
      <c r="KW11">
        <f>COUNTIFS(Ҳудуд.Таҳл.Сўров!$A:$A, Свод!$A11, Ҳудуд.Таҳл.Сўров!$CV:$CV, Свод!KW$2)</f>
        <v>3</v>
      </c>
      <c r="KX11">
        <f>COUNTIFS(Ҳудуд.Таҳл.Сўров!$A:$A, Свод!$A11, Ҳудуд.Таҳл.Сўров!$CV:$CV, Свод!KX$2)</f>
        <v>0</v>
      </c>
      <c r="KY11">
        <f>COUNTIFS(Ҳудуд.Таҳл.Сўров!$A:$A, Свод!$A11, Ҳудуд.Таҳл.Сўров!$CV:$CV, Свод!KY$2)</f>
        <v>1</v>
      </c>
      <c r="KZ11">
        <f>COUNTIFS(Ҳудуд.Таҳл.Сўров!$A:$A, Свод!$A11, Ҳудуд.Таҳл.Сўров!$CW:$CW, Свод!KZ$2)</f>
        <v>0</v>
      </c>
      <c r="LA11">
        <f>COUNTIFS(Ҳудуд.Таҳл.Сўров!$A:$A, Свод!$A11, Ҳудуд.Таҳл.Сўров!$CW:$CW, Свод!LA$2)</f>
        <v>1</v>
      </c>
      <c r="LB11">
        <f>COUNTIFS(Ҳудуд.Таҳл.Сўров!$A:$A, Свод!$A11, Ҳудуд.Таҳл.Сўров!$CW:$CW, Свод!LB$2)</f>
        <v>3</v>
      </c>
      <c r="LC11">
        <f>COUNTIFS(Ҳудуд.Таҳл.Сўров!$A:$A, Свод!$A11, Ҳудуд.Таҳл.Сўров!$CW:$CW, Свод!LC$2)</f>
        <v>0</v>
      </c>
      <c r="LD11">
        <f>COUNTIFS(Ҳудуд.Таҳл.Сўров!$A:$A, Свод!$A11, Ҳудуд.Таҳл.Сўров!$CX:$CX, Свод!LD$2)</f>
        <v>0</v>
      </c>
      <c r="LE11">
        <f>COUNTIFS(Ҳудуд.Таҳл.Сўров!$A:$A, Свод!$A11, Ҳудуд.Таҳл.Сўров!$CX:$CX, Свод!LE$2)</f>
        <v>1</v>
      </c>
      <c r="LF11">
        <f>COUNTIFS(Ҳудуд.Таҳл.Сўров!$A:$A, Свод!$A11, Ҳудуд.Таҳл.Сўров!$CX:$CX, Свод!LF$2)</f>
        <v>1</v>
      </c>
      <c r="LG11">
        <f>COUNTIFS(Ҳудуд.Таҳл.Сўров!$A:$A, Свод!$A11, Ҳудуд.Таҳл.Сўров!$CX:$CX, Свод!LG$2)</f>
        <v>2</v>
      </c>
      <c r="LH11">
        <f>COUNTIFS(Ҳудуд.Таҳл.Сўров!$A:$A, Свод!$A11, Ҳудуд.Таҳл.Сўров!$CY:$CY, Свод!LH$2)</f>
        <v>1</v>
      </c>
      <c r="LI11">
        <f>COUNTIFS(Ҳудуд.Таҳл.Сўров!$A:$A, Свод!$A11, Ҳудуд.Таҳл.Сўров!$CY:$CY, Свод!LI$2)</f>
        <v>0</v>
      </c>
      <c r="LJ11">
        <f>COUNTIFS(Ҳудуд.Таҳл.Сўров!$A:$A, Свод!$A11, Ҳудуд.Таҳл.Сўров!$CY:$CY, Свод!LJ$2)</f>
        <v>3</v>
      </c>
      <c r="LK11">
        <f>COUNTIFS(Ҳудуд.Таҳл.Сўров!$A:$A, Свод!$A11, Ҳудуд.Таҳл.Сўров!$CY:$CY, Свод!LK$2)</f>
        <v>0</v>
      </c>
      <c r="LL11">
        <f>COUNTIFS(Ҳудуд.Таҳл.Сўров!$A:$A, Свод!$A11, Ҳудуд.Таҳл.Сўров!$CZ:$CZ, Свод!LL$2)</f>
        <v>2</v>
      </c>
      <c r="LM11">
        <f>COUNTIFS(Ҳудуд.Таҳл.Сўров!$A:$A, Свод!$A11, Ҳудуд.Таҳл.Сўров!$CZ:$CZ, Свод!LM$2)</f>
        <v>0</v>
      </c>
      <c r="LN11">
        <f>COUNTIFS(Ҳудуд.Таҳл.Сўров!$A:$A, Свод!$A11, Ҳудуд.Таҳл.Сўров!$CZ:$CZ, Свод!LN$2)</f>
        <v>1</v>
      </c>
      <c r="LO11">
        <f>COUNTIFS(Ҳудуд.Таҳл.Сўров!$A:$A, Свод!$A11, Ҳудуд.Таҳл.Сўров!$CZ:$CZ, Свод!LO$2)</f>
        <v>1</v>
      </c>
    </row>
    <row r="12" spans="1:327" x14ac:dyDescent="0.25">
      <c r="A12" t="s">
        <v>273</v>
      </c>
      <c r="B12">
        <f>COUNTIF(Ҳудуд.Таҳл.Сўров!$A:$A, Свод!$A12)</f>
        <v>1</v>
      </c>
      <c r="C12" s="8">
        <f>AVERAGEIF(Ҳудуд.Таҳл.Сўров!$A:$A, Свод!$A12, Ҳудуд.Таҳл.Сўров!B:B)</f>
        <v>36</v>
      </c>
      <c r="D12">
        <f>COUNTIFS(Ҳудуд.Таҳл.Сўров!$A:$A, Свод!$A12, Ҳудуд.Таҳл.Сўров!$C:$C, Свод!D$2)</f>
        <v>1</v>
      </c>
      <c r="E12">
        <f>COUNTIFS(Ҳудуд.Таҳл.Сўров!$A:$A, Свод!$A12, Ҳудуд.Таҳл.Сўров!$C:$C, Свод!E$2)</f>
        <v>0</v>
      </c>
      <c r="F12">
        <f>COUNTIFS(Ҳудуд.Таҳл.Сўров!$A:$A, Свод!$A12, Ҳудуд.Таҳл.Сўров!$C:$C, Свод!F$2)</f>
        <v>0</v>
      </c>
      <c r="G12">
        <f>COUNTIFS(Ҳудуд.Таҳл.Сўров!$A:$A, Свод!$A12, Ҳудуд.Таҳл.Сўров!$C:$C, Свод!G$2)</f>
        <v>0</v>
      </c>
      <c r="H12">
        <f>COUNTIFS(Ҳудуд.Таҳл.Сўров!$A:$A, Свод!$A12, Ҳудуд.Таҳл.Сўров!$C:$C, Свод!H$2)</f>
        <v>0</v>
      </c>
      <c r="I12">
        <f>COUNTIFS(Ҳудуд.Таҳл.Сўров!$A:$A, Свод!$A12, Ҳудуд.Таҳл.Сўров!$D:$D, Свод!I$2)</f>
        <v>0</v>
      </c>
      <c r="J12">
        <f>COUNTIFS(Ҳудуд.Таҳл.Сўров!$A:$A, Свод!$A12, Ҳудуд.Таҳл.Сўров!$D:$D, Свод!J$2)</f>
        <v>1</v>
      </c>
      <c r="K12">
        <f>COUNTIFS(Ҳудуд.Таҳл.Сўров!$A:$A, Свод!$A12, Ҳудуд.Таҳл.Сўров!$E:$E, Свод!K$2)</f>
        <v>0</v>
      </c>
      <c r="L12">
        <f>COUNTIFS(Ҳудуд.Таҳл.Сўров!$A:$A, Свод!$A12, Ҳудуд.Таҳл.Сўров!$E:$E, Свод!L$2)</f>
        <v>0</v>
      </c>
      <c r="M12">
        <f>COUNTIFS(Ҳудуд.Таҳл.Сўров!$A:$A, Свод!$A12, Ҳудуд.Таҳл.Сўров!$E:$E, Свод!M$2)</f>
        <v>1</v>
      </c>
      <c r="N12">
        <f>COUNTIFS(Ҳудуд.Таҳл.Сўров!$A:$A, Свод!$A12, Ҳудуд.Таҳл.Сўров!$E:$E, Свод!N$2)</f>
        <v>0</v>
      </c>
      <c r="O12">
        <f>COUNTIFS(Ҳудуд.Таҳл.Сўров!$A:$A, Свод!$A12, Ҳудуд.Таҳл.Сўров!$F:$F, Свод!O$2)</f>
        <v>1</v>
      </c>
      <c r="P12">
        <f>COUNTIFS(Ҳудуд.Таҳл.Сўров!$A:$A, Свод!$A12, Ҳудуд.Таҳл.Сўров!$F:$F, Свод!P$2)</f>
        <v>0</v>
      </c>
      <c r="Q12">
        <f>COUNTIFS(Ҳудуд.Таҳл.Сўров!$A:$A, Свод!$A12, Ҳудуд.Таҳл.Сўров!$F:$F, Свод!Q$2)</f>
        <v>0</v>
      </c>
      <c r="R12">
        <f>COUNTIFS(Ҳудуд.Таҳл.Сўров!$A:$A, Свод!$A12, Ҳудуд.Таҳл.Сўров!$F:$F, Свод!R$2)</f>
        <v>0</v>
      </c>
      <c r="S12">
        <f>COUNTIFS(Ҳудуд.Таҳл.Сўров!$A:$A, Свод!$A12, Ҳудуд.Таҳл.Сўров!$F:$F, Свод!S$2)</f>
        <v>0</v>
      </c>
      <c r="T12">
        <f>COUNTIFS(Ҳудуд.Таҳл.Сўров!$A:$A, Свод!$A12, Ҳудуд.Таҳл.Сўров!$F:$F, Свод!T$2)</f>
        <v>0</v>
      </c>
      <c r="U12">
        <f>COUNTIFS(Ҳудуд.Таҳл.Сўров!$A:$A, Свод!$A12, Ҳудуд.Таҳл.Сўров!$G:$G, Свод!U$2)</f>
        <v>0</v>
      </c>
      <c r="V12">
        <f>COUNTIFS(Ҳудуд.Таҳл.Сўров!$A:$A, Свод!$A12, Ҳудуд.Таҳл.Сўров!$G:$G, Свод!V$2)</f>
        <v>0</v>
      </c>
      <c r="W12">
        <f>COUNTIFS(Ҳудуд.Таҳл.Сўров!$A:$A, Свод!$A12, Ҳудуд.Таҳл.Сўров!$G:$G, Свод!W$2)</f>
        <v>1</v>
      </c>
      <c r="X12">
        <f>COUNTIFS(Ҳудуд.Таҳл.Сўров!$A:$A, Свод!$A12, Ҳудуд.Таҳл.Сўров!$G:$G, Свод!X$2)</f>
        <v>0</v>
      </c>
      <c r="Y12">
        <f>COUNTIFS(Ҳудуд.Таҳл.Сўров!$A:$A, Свод!$A12, Ҳудуд.Таҳл.Сўров!$G:$G, Свод!Y$2)</f>
        <v>0</v>
      </c>
      <c r="Z12">
        <f>COUNTIFS(Ҳудуд.Таҳл.Сўров!$A:$A, Свод!$A12, Ҳудуд.Таҳл.Сўров!$H:$H, Свод!Z$2)</f>
        <v>0</v>
      </c>
      <c r="AA12">
        <f>COUNTIFS(Ҳудуд.Таҳл.Сўров!$A:$A, Свод!$A12, Ҳудуд.Таҳл.Сўров!$H:$H, Свод!AA$2)</f>
        <v>1</v>
      </c>
      <c r="AB12">
        <f>COUNTIFS(Ҳудуд.Таҳл.Сўров!$A:$A, Свод!$A12, Ҳудуд.Таҳл.Сўров!$H:$H, Свод!AB$2)</f>
        <v>0</v>
      </c>
      <c r="AC12">
        <f>COUNTIFS(Ҳудуд.Таҳл.Сўров!$A:$A, Свод!$A12, Ҳудуд.Таҳл.Сўров!$H:$H, Свод!AC$2)</f>
        <v>0</v>
      </c>
      <c r="AD12">
        <f>COUNTIFS(Ҳудуд.Таҳл.Сўров!$A:$A, Свод!$A12, Ҳудуд.Таҳл.Сўров!$I:$I, Свод!AD$2)</f>
        <v>1</v>
      </c>
      <c r="AE12">
        <f>COUNTIFS(Ҳудуд.Таҳл.Сўров!$A:$A, Свод!$A12, Ҳудуд.Таҳл.Сўров!$I:$I, Свод!AE$2)</f>
        <v>0</v>
      </c>
      <c r="AF12">
        <f>COUNTIFS(Ҳудуд.Таҳл.Сўров!$A:$A, Свод!$A12, Ҳудуд.Таҳл.Сўров!$I:$I, Свод!AF$2)</f>
        <v>0</v>
      </c>
      <c r="AG12">
        <f>COUNTIFS(Ҳудуд.Таҳл.Сўров!$A:$A, Свод!$A12, Ҳудуд.Таҳл.Сўров!$I:$I, Свод!AG$2)</f>
        <v>0</v>
      </c>
      <c r="AH12">
        <f>COUNTIFS(Ҳудуд.Таҳл.Сўров!$A:$A, Свод!$A12, Ҳудуд.Таҳл.Сўров!$J:$J, Свод!AH$2)</f>
        <v>1</v>
      </c>
      <c r="AI12">
        <f>COUNTIFS(Ҳудуд.Таҳл.Сўров!$A:$A, Свод!$A12, Ҳудуд.Таҳл.Сўров!$J:$J, Свод!AI$2)</f>
        <v>0</v>
      </c>
      <c r="AJ12">
        <f>COUNTIFS(Ҳудуд.Таҳл.Сўров!$A:$A, Свод!$A12, Ҳудуд.Таҳл.Сўров!$J:$J, Свод!AJ$2)</f>
        <v>0</v>
      </c>
      <c r="AK12">
        <f>COUNTIFS(Ҳудуд.Таҳл.Сўров!$A:$A, Свод!$A12, Ҳудуд.Таҳл.Сўров!$J:$J, Свод!AK$2)</f>
        <v>0</v>
      </c>
      <c r="AL12">
        <f>COUNTIFS(Ҳудуд.Таҳл.Сўров!$A:$A, Свод!$A12, Ҳудуд.Таҳл.Сўров!$K:$K, Свод!AL$2)</f>
        <v>0</v>
      </c>
      <c r="AM12">
        <f>COUNTIFS(Ҳудуд.Таҳл.Сўров!$A:$A, Свод!$A12, Ҳудуд.Таҳл.Сўров!$K:$K, Свод!AM$2)</f>
        <v>0</v>
      </c>
      <c r="AN12">
        <f>COUNTIFS(Ҳудуд.Таҳл.Сўров!$A:$A, Свод!$A12, Ҳудуд.Таҳл.Сўров!$K:$K, Свод!AN$2)</f>
        <v>1</v>
      </c>
      <c r="AO12">
        <f>COUNTIFS(Ҳудуд.Таҳл.Сўров!$A:$A, Свод!$A12, Ҳудуд.Таҳл.Сўров!$L:$L, Свод!AO$2)</f>
        <v>0</v>
      </c>
      <c r="AP12">
        <f>COUNTIFS(Ҳудуд.Таҳл.Сўров!$A:$A, Свод!$A12, Ҳудуд.Таҳл.Сўров!$L:$L, Свод!AP$2)</f>
        <v>0</v>
      </c>
      <c r="AQ12">
        <f>COUNTIFS(Ҳудуд.Таҳл.Сўров!$A:$A, Свод!$A12, Ҳудуд.Таҳл.Сўров!$L:$L, Свод!AQ$2)</f>
        <v>1</v>
      </c>
      <c r="AR12">
        <f>COUNTIFS(Ҳудуд.Таҳл.Сўров!$A:$A, Свод!$A12, Ҳудуд.Таҳл.Сўров!$M:$M, Свод!AR$2)</f>
        <v>0</v>
      </c>
      <c r="AS12">
        <f>COUNTIFS(Ҳудуд.Таҳл.Сўров!$A:$A, Свод!$A12, Ҳудуд.Таҳл.Сўров!$M:$M, Свод!AS$2)</f>
        <v>0</v>
      </c>
      <c r="AT12">
        <f>COUNTIFS(Ҳудуд.Таҳл.Сўров!$A:$A, Свод!$A12, Ҳудуд.Таҳл.Сўров!$M:$M, Свод!AT$2)</f>
        <v>1</v>
      </c>
      <c r="AU12">
        <f>COUNTIFS(Ҳудуд.Таҳл.Сўров!$A:$A, Свод!$A12, Ҳудуд.Таҳл.Сўров!$N:$N, Свод!AU$2)</f>
        <v>1</v>
      </c>
      <c r="AV12">
        <f>COUNTIFS(Ҳудуд.Таҳл.Сўров!$A:$A, Свод!$A12, Ҳудуд.Таҳл.Сўров!$N:$N, Свод!AV$2)</f>
        <v>0</v>
      </c>
      <c r="AW12">
        <f>COUNTIFS(Ҳудуд.Таҳл.Сўров!$A:$A, Свод!$A12, Ҳудуд.Таҳл.Сўров!$N:$N, Свод!AW$2)</f>
        <v>0</v>
      </c>
      <c r="AY12">
        <f>SUMIF(Ҳудуд.Таҳл.Сўров!$A:$A, Свод!$A12, Ҳудуд.Таҳл.Сўров!P:P)</f>
        <v>0</v>
      </c>
      <c r="AZ12">
        <f>SUMIF(Ҳудуд.Таҳл.Сўров!$A:$A, Свод!$A12, Ҳудуд.Таҳл.Сўров!Q:Q)</f>
        <v>0</v>
      </c>
      <c r="BA12">
        <f>SUMIF(Ҳудуд.Таҳл.Сўров!$A:$A, Свод!$A12, Ҳудуд.Таҳл.Сўров!R:R)</f>
        <v>1</v>
      </c>
      <c r="BB12">
        <f>SUMIF(Ҳудуд.Таҳл.Сўров!$A:$A, Свод!$A12, Ҳудуд.Таҳл.Сўров!S:S)</f>
        <v>1</v>
      </c>
      <c r="BC12">
        <f>SUMIF(Ҳудуд.Таҳл.Сўров!$A:$A, Свод!$A12, Ҳудуд.Таҳл.Сўров!T:T)</f>
        <v>0</v>
      </c>
      <c r="BD12">
        <f>SUMIF(Ҳудуд.Таҳл.Сўров!$A:$A, Свод!$A12, Ҳудуд.Таҳл.Сўров!U:U)</f>
        <v>1</v>
      </c>
      <c r="BE12">
        <f>SUMIF(Ҳудуд.Таҳл.Сўров!$A:$A, Свод!$A12, Ҳудуд.Таҳл.Сўров!V:V)</f>
        <v>0</v>
      </c>
      <c r="BF12">
        <f>SUMIF(Ҳудуд.Таҳл.Сўров!$A:$A, Свод!$A12, Ҳудуд.Таҳл.Сўров!W:W)</f>
        <v>0</v>
      </c>
      <c r="BG12">
        <f>COUNTIFS(Ҳудуд.Таҳл.Сўров!$A:$A, Свод!$A12, Ҳудуд.Таҳл.Сўров!$X:$X, Свод!BG$2)</f>
        <v>1</v>
      </c>
      <c r="BH12">
        <f>COUNTIFS(Ҳудуд.Таҳл.Сўров!$A:$A, Свод!$A12, Ҳудуд.Таҳл.Сўров!$X:$X, Свод!BH$2)</f>
        <v>0</v>
      </c>
      <c r="BI12">
        <f>COUNTIFS(Ҳудуд.Таҳл.Сўров!$A:$A, Свод!$A12, Ҳудуд.Таҳл.Сўров!$X:$X, Свод!BI$2)</f>
        <v>0</v>
      </c>
      <c r="BK12">
        <f>SUMIF(Ҳудуд.Таҳл.Сўров!$A:$A, Свод!$A12, Ҳудуд.Таҳл.Сўров!Z:Z)</f>
        <v>0</v>
      </c>
      <c r="BL12">
        <f>SUMIF(Ҳудуд.Таҳл.Сўров!$A:$A, Свод!$A12, Ҳудуд.Таҳл.Сўров!AA:AA)</f>
        <v>0</v>
      </c>
      <c r="BM12">
        <f>SUMIF(Ҳудуд.Таҳл.Сўров!$A:$A, Свод!$A12, Ҳудуд.Таҳл.Сўров!AB:AB)</f>
        <v>0</v>
      </c>
      <c r="BN12">
        <f>SUMIF(Ҳудуд.Таҳл.Сўров!$A:$A, Свод!$A12, Ҳудуд.Таҳл.Сўров!AC:AC)</f>
        <v>1</v>
      </c>
      <c r="BO12">
        <f>SUMIF(Ҳудуд.Таҳл.Сўров!$A:$A, Свод!$A12, Ҳудуд.Таҳл.Сўров!AD:AD)</f>
        <v>0</v>
      </c>
      <c r="BP12">
        <f>SUMIF(Ҳудуд.Таҳл.Сўров!$A:$A, Свод!$A12, Ҳудуд.Таҳл.Сўров!AE:AE)</f>
        <v>1</v>
      </c>
      <c r="BQ12">
        <f>SUMIF(Ҳудуд.Таҳл.Сўров!$A:$A, Свод!$A12, Ҳудуд.Таҳл.Сўров!AF:AF)</f>
        <v>0</v>
      </c>
      <c r="BR12">
        <f>SUMIF(Ҳудуд.Таҳл.Сўров!$A:$A, Свод!$A12, Ҳудуд.Таҳл.Сўров!AG:AG)</f>
        <v>0</v>
      </c>
      <c r="BS12">
        <f>SUMIF(Ҳудуд.Таҳл.Сўров!$A:$A, Свод!$A12, Ҳудуд.Таҳл.Сўров!AH:AH)</f>
        <v>0</v>
      </c>
      <c r="BT12">
        <f>SUMIF(Ҳудуд.Таҳл.Сўров!$A:$A, Свод!$A12, Ҳудуд.Таҳл.Сўров!AI:AI)</f>
        <v>0</v>
      </c>
      <c r="BU12">
        <f>SUMIF(Ҳудуд.Таҳл.Сўров!$A:$A, Свод!$A12, Ҳудуд.Таҳл.Сўров!AJ:AJ)</f>
        <v>1</v>
      </c>
      <c r="BV12">
        <f>SUMIF(Ҳудуд.Таҳл.Сўров!$A:$A, Свод!$A12, Ҳудуд.Таҳл.Сўров!AK:AK)</f>
        <v>0</v>
      </c>
      <c r="BW12">
        <f>SUMIF(Ҳудуд.Таҳл.Сўров!$A:$A, Свод!$A12, Ҳудуд.Таҳл.Сўров!AL:AL)</f>
        <v>0</v>
      </c>
      <c r="BX12">
        <f>SUMIF(Ҳудуд.Таҳл.Сўров!$A:$A, Свод!$A12, Ҳудуд.Таҳл.Сўров!AM:AM)</f>
        <v>0</v>
      </c>
      <c r="BY12">
        <f>SUMIF(Ҳудуд.Таҳл.Сўров!$A:$A, Свод!$A12, Ҳудуд.Таҳл.Сўров!AN:AN)</f>
        <v>0</v>
      </c>
      <c r="BZ12">
        <f>SUMIF(Ҳудуд.Таҳл.Сўров!$A:$A, Свод!$A12, Ҳудуд.Таҳл.Сўров!AO:AO)</f>
        <v>0</v>
      </c>
      <c r="CA12">
        <f>SUMIF(Ҳудуд.Таҳл.Сўров!$A:$A, Свод!$A12, Ҳудуд.Таҳл.Сўров!AP:AP)</f>
        <v>0</v>
      </c>
      <c r="CB12">
        <f>COUNTIFS(Ҳудуд.Таҳл.Сўров!$A:$A, Свод!$A12, Ҳудуд.Таҳл.Сўров!$AQ:$AQ, Свод!CB$2)</f>
        <v>0</v>
      </c>
      <c r="CC12">
        <f>COUNTIFS(Ҳудуд.Таҳл.Сўров!$A:$A, Свод!$A12, Ҳудуд.Таҳл.Сўров!$AQ:$AQ, Свод!CC$2)</f>
        <v>0</v>
      </c>
      <c r="CD12">
        <f>COUNTIFS(Ҳудуд.Таҳл.Сўров!$A:$A, Свод!$A12, Ҳудуд.Таҳл.Сўров!$AQ:$AQ, Свод!CD$2)</f>
        <v>1</v>
      </c>
      <c r="CE12">
        <f>COUNTIFS(Ҳудуд.Таҳл.Сўров!$A:$A, Свод!$A12, Ҳудуд.Таҳл.Сўров!$AQ:$AQ, Свод!CE$2)</f>
        <v>0</v>
      </c>
      <c r="CF12">
        <f>COUNTIFS(Ҳудуд.Таҳл.Сўров!$A:$A, Свод!$A12, Ҳудуд.Таҳл.Сўров!$AR:$AR, Свод!CF$2)</f>
        <v>0</v>
      </c>
      <c r="CG12">
        <f>COUNTIFS(Ҳудуд.Таҳл.Сўров!$A:$A, Свод!$A12, Ҳудуд.Таҳл.Сўров!$AR:$AR, Свод!CG$2)</f>
        <v>0</v>
      </c>
      <c r="CH12">
        <f>COUNTIFS(Ҳудуд.Таҳл.Сўров!$A:$A, Свод!$A12, Ҳудуд.Таҳл.Сўров!$AR:$AR, Свод!CH$2)</f>
        <v>0</v>
      </c>
      <c r="CI12">
        <f>COUNTIFS(Ҳудуд.Таҳл.Сўров!$A:$A, Свод!$A12, Ҳудуд.Таҳл.Сўров!$AR:$AR, Свод!CI$2)</f>
        <v>1</v>
      </c>
      <c r="CJ12">
        <f>COUNTIFS(Ҳудуд.Таҳл.Сўров!$A:$A, Свод!$A12, Ҳудуд.Таҳл.Сўров!$AS:$AS, Свод!CJ$2)</f>
        <v>0</v>
      </c>
      <c r="CK12">
        <f>COUNTIFS(Ҳудуд.Таҳл.Сўров!$A:$A, Свод!$A12, Ҳудуд.Таҳл.Сўров!$AS:$AS, Свод!CK$2)</f>
        <v>0</v>
      </c>
      <c r="CL12">
        <f>COUNTIFS(Ҳудуд.Таҳл.Сўров!$A:$A, Свод!$A12, Ҳудуд.Таҳл.Сўров!$AS:$AS, Свод!CL$2)</f>
        <v>0</v>
      </c>
      <c r="CM12">
        <f>COUNTIFS(Ҳудуд.Таҳл.Сўров!$A:$A, Свод!$A12, Ҳудуд.Таҳл.Сўров!$AS:$AS, Свод!CM$2)</f>
        <v>1</v>
      </c>
      <c r="CN12">
        <f>COUNTIFS(Ҳудуд.Таҳл.Сўров!$A:$A, Свод!$A12, Ҳудуд.Таҳл.Сўров!$AT:$AT, Свод!CN$2)</f>
        <v>0</v>
      </c>
      <c r="CO12">
        <f>COUNTIFS(Ҳудуд.Таҳл.Сўров!$A:$A, Свод!$A12, Ҳудуд.Таҳл.Сўров!$AT:$AT, Свод!CO$2)</f>
        <v>0</v>
      </c>
      <c r="CP12">
        <f>COUNTIFS(Ҳудуд.Таҳл.Сўров!$A:$A, Свод!$A12, Ҳудуд.Таҳл.Сўров!$AT:$AT, Свод!CP$2)</f>
        <v>1</v>
      </c>
      <c r="CQ12">
        <f>COUNTIFS(Ҳудуд.Таҳл.Сўров!$A:$A, Свод!$A12, Ҳудуд.Таҳл.Сўров!$AT:$AT, Свод!CQ$2)</f>
        <v>0</v>
      </c>
      <c r="CR12">
        <f>COUNTIFS(Ҳудуд.Таҳл.Сўров!$A:$A, Свод!$A12, Ҳудуд.Таҳл.Сўров!$AU:$AU, Свод!CR$2)</f>
        <v>0</v>
      </c>
      <c r="CS12">
        <f>COUNTIFS(Ҳудуд.Таҳл.Сўров!$A:$A, Свод!$A12, Ҳудуд.Таҳл.Сўров!$AU:$AU, Свод!CS$2)</f>
        <v>0</v>
      </c>
      <c r="CT12">
        <f>COUNTIFS(Ҳудуд.Таҳл.Сўров!$A:$A, Свод!$A12, Ҳудуд.Таҳл.Сўров!$AU:$AU, Свод!CT$2)</f>
        <v>0</v>
      </c>
      <c r="CU12">
        <f>COUNTIFS(Ҳудуд.Таҳл.Сўров!$A:$A, Свод!$A12, Ҳудуд.Таҳл.Сўров!$AU:$AU, Свод!CU$2)</f>
        <v>1</v>
      </c>
      <c r="CV12">
        <f>COUNTIFS(Ҳудуд.Таҳл.Сўров!$A:$A, Свод!$A12, Ҳудуд.Таҳл.Сўров!$AV:$AV, Свод!CV$2)</f>
        <v>0</v>
      </c>
      <c r="CW12">
        <f>COUNTIFS(Ҳудуд.Таҳл.Сўров!$A:$A, Свод!$A12, Ҳудуд.Таҳл.Сўров!$AV:$AV, Свод!CW$2)</f>
        <v>1</v>
      </c>
      <c r="CX12">
        <f>COUNTIFS(Ҳудуд.Таҳл.Сўров!$A:$A, Свод!$A12, Ҳудуд.Таҳл.Сўров!$AV:$AV, Свод!CX$2)</f>
        <v>0</v>
      </c>
      <c r="CY12">
        <f>COUNTIFS(Ҳудуд.Таҳл.Сўров!$A:$A, Свод!$A12, Ҳудуд.Таҳл.Сўров!$AV:$AV, Свод!CY$2)</f>
        <v>0</v>
      </c>
      <c r="CZ12">
        <f>COUNTIFS(Ҳудуд.Таҳл.Сўров!$A:$A, Свод!$A12, Ҳудуд.Таҳл.Сўров!$AW:$AW, Свод!CZ$2)</f>
        <v>0</v>
      </c>
      <c r="DA12">
        <f>COUNTIFS(Ҳудуд.Таҳл.Сўров!$A:$A, Свод!$A12, Ҳудуд.Таҳл.Сўров!$AW:$AW, Свод!DA$2)</f>
        <v>0</v>
      </c>
      <c r="DB12">
        <f>COUNTIFS(Ҳудуд.Таҳл.Сўров!$A:$A, Свод!$A12, Ҳудуд.Таҳл.Сўров!$AW:$AW, Свод!DB$2)</f>
        <v>1</v>
      </c>
      <c r="DC12">
        <f>COUNTIFS(Ҳудуд.Таҳл.Сўров!$A:$A, Свод!$A12, Ҳудуд.Таҳл.Сўров!$AW:$AW, Свод!DC$2)</f>
        <v>0</v>
      </c>
      <c r="DD12">
        <f>COUNTIFS(Ҳудуд.Таҳл.Сўров!$A:$A, Свод!$A12, Ҳудуд.Таҳл.Сўров!$AX:$AX, Свод!DD$2)</f>
        <v>0</v>
      </c>
      <c r="DE12">
        <f>COUNTIFS(Ҳудуд.Таҳл.Сўров!$A:$A, Свод!$A12, Ҳудуд.Таҳл.Сўров!$AX:$AX, Свод!DE$2)</f>
        <v>0</v>
      </c>
      <c r="DF12">
        <f>COUNTIFS(Ҳудуд.Таҳл.Сўров!$A:$A, Свод!$A12, Ҳудуд.Таҳл.Сўров!$AX:$AX, Свод!DF$2)</f>
        <v>1</v>
      </c>
      <c r="DG12">
        <f>COUNTIFS(Ҳудуд.Таҳл.Сўров!$A:$A, Свод!$A12, Ҳудуд.Таҳл.Сўров!$AX:$AX, Свод!DG$2)</f>
        <v>0</v>
      </c>
      <c r="DH12">
        <f>COUNTIFS(Ҳудуд.Таҳл.Сўров!$A:$A, Свод!$A12, Ҳудуд.Таҳл.Сўров!$AY:$AY, Свод!DH$2)</f>
        <v>0</v>
      </c>
      <c r="DI12">
        <f>COUNTIFS(Ҳудуд.Таҳл.Сўров!$A:$A, Свод!$A12, Ҳудуд.Таҳл.Сўров!$AY:$AY, Свод!DI$2)</f>
        <v>0</v>
      </c>
      <c r="DJ12">
        <f>COUNTIFS(Ҳудуд.Таҳл.Сўров!$A:$A, Свод!$A12, Ҳудуд.Таҳл.Сўров!$AY:$AY, Свод!DJ$2)</f>
        <v>0</v>
      </c>
      <c r="DK12">
        <f>COUNTIFS(Ҳудуд.Таҳл.Сўров!$A:$A, Свод!$A12, Ҳудуд.Таҳл.Сўров!$AY:$AY, Свод!DK$2)</f>
        <v>1</v>
      </c>
      <c r="DL12">
        <f>COUNTIFS(Ҳудуд.Таҳл.Сўров!$A:$A, Свод!$A12, Ҳудуд.Таҳл.Сўров!$AZ:$AZ, Свод!DL$2)</f>
        <v>0</v>
      </c>
      <c r="DM12">
        <f>COUNTIFS(Ҳудуд.Таҳл.Сўров!$A:$A, Свод!$A12, Ҳудуд.Таҳл.Сўров!$AZ:$AZ, Свод!DM$2)</f>
        <v>0</v>
      </c>
      <c r="DN12">
        <f>COUNTIFS(Ҳудуд.Таҳл.Сўров!$A:$A, Свод!$A12, Ҳудуд.Таҳл.Сўров!$AZ:$AZ, Свод!DN$2)</f>
        <v>0</v>
      </c>
      <c r="DO12">
        <f>COUNTIFS(Ҳудуд.Таҳл.Сўров!$A:$A, Свод!$A12, Ҳудуд.Таҳл.Сўров!$AZ:$AZ, Свод!DO$2)</f>
        <v>1</v>
      </c>
      <c r="DP12">
        <f>COUNTIFS(Ҳудуд.Таҳл.Сўров!$A:$A, Свод!$A12, Ҳудуд.Таҳл.Сўров!$BA:$BA, Свод!DP$2)</f>
        <v>0</v>
      </c>
      <c r="DQ12">
        <f>COUNTIFS(Ҳудуд.Таҳл.Сўров!$A:$A, Свод!$A12, Ҳудуд.Таҳл.Сўров!$BA:$BA, Свод!DQ$2)</f>
        <v>0</v>
      </c>
      <c r="DR12">
        <f>COUNTIFS(Ҳудуд.Таҳл.Сўров!$A:$A, Свод!$A12, Ҳудуд.Таҳл.Сўров!$BA:$BA, Свод!DR$2)</f>
        <v>0</v>
      </c>
      <c r="DS12">
        <f>COUNTIFS(Ҳудуд.Таҳл.Сўров!$A:$A, Свод!$A12, Ҳудуд.Таҳл.Сўров!$BA:$BA, Свод!DS$2)</f>
        <v>1</v>
      </c>
      <c r="DT12">
        <f>COUNTIFS(Ҳудуд.Таҳл.Сўров!$A:$A, Свод!$A12, Ҳудуд.Таҳл.Сўров!$BB:$BB, Свод!DT$2)</f>
        <v>0</v>
      </c>
      <c r="DU12">
        <f>COUNTIFS(Ҳудуд.Таҳл.Сўров!$A:$A, Свод!$A12, Ҳудуд.Таҳл.Сўров!$BB:$BB, Свод!DU$2)</f>
        <v>0</v>
      </c>
      <c r="DV12">
        <f>COUNTIFS(Ҳудуд.Таҳл.Сўров!$A:$A, Свод!$A12, Ҳудуд.Таҳл.Сўров!$BB:$BB, Свод!DV$2)</f>
        <v>1</v>
      </c>
      <c r="DW12">
        <f>COUNTIFS(Ҳудуд.Таҳл.Сўров!$A:$A, Свод!$A12, Ҳудуд.Таҳл.Сўров!$BB:$BB, Свод!DW$2)</f>
        <v>0</v>
      </c>
      <c r="DX12">
        <f>COUNTIFS(Ҳудуд.Таҳл.Сўров!$A:$A, Свод!$A12, Ҳудуд.Таҳл.Сўров!$BC:$BC, Свод!DX$2)</f>
        <v>0</v>
      </c>
      <c r="DY12">
        <f>COUNTIFS(Ҳудуд.Таҳл.Сўров!$A:$A, Свод!$A12, Ҳудуд.Таҳл.Сўров!$BC:$BC, Свод!DY$2)</f>
        <v>0</v>
      </c>
      <c r="DZ12">
        <f>COUNTIFS(Ҳудуд.Таҳл.Сўров!$A:$A, Свод!$A12, Ҳудуд.Таҳл.Сўров!$BC:$BC, Свод!DZ$2)</f>
        <v>0</v>
      </c>
      <c r="EA12">
        <f>COUNTIFS(Ҳудуд.Таҳл.Сўров!$A:$A, Свод!$A12, Ҳудуд.Таҳл.Сўров!$BC:$BC, Свод!EA$2)</f>
        <v>1</v>
      </c>
      <c r="EB12">
        <f>COUNTIFS(Ҳудуд.Таҳл.Сўров!$A:$A, Свод!$A12, Ҳудуд.Таҳл.Сўров!$BD:$BD, Свод!EB$2)</f>
        <v>0</v>
      </c>
      <c r="EC12">
        <f>COUNTIFS(Ҳудуд.Таҳл.Сўров!$A:$A, Свод!$A12, Ҳудуд.Таҳл.Сўров!$BD:$BD, Свод!EC$2)</f>
        <v>0</v>
      </c>
      <c r="ED12">
        <f>COUNTIFS(Ҳудуд.Таҳл.Сўров!$A:$A, Свод!$A12, Ҳудуд.Таҳл.Сўров!$BD:$BD, Свод!ED$2)</f>
        <v>0</v>
      </c>
      <c r="EE12">
        <f>COUNTIFS(Ҳудуд.Таҳл.Сўров!$A:$A, Свод!$A12, Ҳудуд.Таҳл.Сўров!$BD:$BD, Свод!EE$2)</f>
        <v>1</v>
      </c>
      <c r="EF12">
        <f>COUNTIFS(Ҳудуд.Таҳл.Сўров!$A:$A, Свод!$A12, Ҳудуд.Таҳл.Сўров!$BE:$BE, Свод!EF$2)</f>
        <v>0</v>
      </c>
      <c r="EG12">
        <f>COUNTIFS(Ҳудуд.Таҳл.Сўров!$A:$A, Свод!$A12, Ҳудуд.Таҳл.Сўров!$BE:$BE, Свод!EG$2)</f>
        <v>0</v>
      </c>
      <c r="EH12">
        <f>COUNTIFS(Ҳудуд.Таҳл.Сўров!$A:$A, Свод!$A12, Ҳудуд.Таҳл.Сўров!$BE:$BE, Свод!EH$2)</f>
        <v>0</v>
      </c>
      <c r="EI12">
        <f>COUNTIFS(Ҳудуд.Таҳл.Сўров!$A:$A, Свод!$A12, Ҳудуд.Таҳл.Сўров!$BE:$BE, Свод!EI$2)</f>
        <v>1</v>
      </c>
      <c r="EJ12">
        <f>COUNTIFS(Ҳудуд.Таҳл.Сўров!$A:$A, Свод!$A12, Ҳудуд.Таҳл.Сўров!$BF:$BF, Свод!EJ$2)</f>
        <v>0</v>
      </c>
      <c r="EK12">
        <f>COUNTIFS(Ҳудуд.Таҳл.Сўров!$A:$A, Свод!$A12, Ҳудуд.Таҳл.Сўров!$BF:$BF, Свод!EK$2)</f>
        <v>0</v>
      </c>
      <c r="EL12">
        <f>COUNTIFS(Ҳудуд.Таҳл.Сўров!$A:$A, Свод!$A12, Ҳудуд.Таҳл.Сўров!$BF:$BF, Свод!EL$2)</f>
        <v>1</v>
      </c>
      <c r="EM12">
        <f>COUNTIFS(Ҳудуд.Таҳл.Сўров!$A:$A, Свод!$A12, Ҳудуд.Таҳл.Сўров!$BF:$BF, Свод!EM$2)</f>
        <v>0</v>
      </c>
      <c r="EN12">
        <f>COUNTIFS(Ҳудуд.Таҳл.Сўров!$A:$A, Свод!$A12, Ҳудуд.Таҳл.Сўров!$BG:$BG, Свод!EN$2)</f>
        <v>0</v>
      </c>
      <c r="EO12">
        <f>COUNTIFS(Ҳудуд.Таҳл.Сўров!$A:$A, Свод!$A12, Ҳудуд.Таҳл.Сўров!$BG:$BG, Свод!EO$2)</f>
        <v>0</v>
      </c>
      <c r="EP12">
        <f>COUNTIFS(Ҳудуд.Таҳл.Сўров!$A:$A, Свод!$A12, Ҳудуд.Таҳл.Сўров!$BG:$BG, Свод!EP$2)</f>
        <v>0</v>
      </c>
      <c r="EQ12">
        <f>COUNTIFS(Ҳудуд.Таҳл.Сўров!$A:$A, Свод!$A12, Ҳудуд.Таҳл.Сўров!$BG:$BG, Свод!EQ$2)</f>
        <v>1</v>
      </c>
      <c r="ER12">
        <f>COUNTIFS(Ҳудуд.Таҳл.Сўров!$A:$A, Свод!$A12, Ҳудуд.Таҳл.Сўров!$BH:$BH, Свод!ER$2)</f>
        <v>0</v>
      </c>
      <c r="ES12">
        <f>COUNTIFS(Ҳудуд.Таҳл.Сўров!$A:$A, Свод!$A12, Ҳудуд.Таҳл.Сўров!$BH:$BH, Свод!ES$2)</f>
        <v>0</v>
      </c>
      <c r="ET12">
        <f>COUNTIFS(Ҳудуд.Таҳл.Сўров!$A:$A, Свод!$A12, Ҳудуд.Таҳл.Сўров!$BH:$BH, Свод!ET$2)</f>
        <v>0</v>
      </c>
      <c r="EU12">
        <f>COUNTIFS(Ҳудуд.Таҳл.Сўров!$A:$A, Свод!$A12, Ҳудуд.Таҳл.Сўров!$BH:$BH, Свод!EU$2)</f>
        <v>1</v>
      </c>
      <c r="EV12">
        <f>COUNTIFS(Ҳудуд.Таҳл.Сўров!$A:$A, Свод!$A12, Ҳудуд.Таҳл.Сўров!$BI:$BI, Свод!EV$2)</f>
        <v>0</v>
      </c>
      <c r="EW12">
        <f>COUNTIFS(Ҳудуд.Таҳл.Сўров!$A:$A, Свод!$A12, Ҳудуд.Таҳл.Сўров!$BI:$BI, Свод!EW$2)</f>
        <v>0</v>
      </c>
      <c r="EX12">
        <f>COUNTIFS(Ҳудуд.Таҳл.Сўров!$A:$A, Свод!$A12, Ҳудуд.Таҳл.Сўров!$BI:$BI, Свод!EX$2)</f>
        <v>0</v>
      </c>
      <c r="EY12">
        <f>COUNTIFS(Ҳудуд.Таҳл.Сўров!$A:$A, Свод!$A12, Ҳудуд.Таҳл.Сўров!$BI:$BI, Свод!EY$2)</f>
        <v>1</v>
      </c>
      <c r="EZ12">
        <f>COUNTIFS(Ҳудуд.Таҳл.Сўров!$A:$A, Свод!$A12, Ҳудуд.Таҳл.Сўров!$BJ:$BJ, Свод!EZ$2)</f>
        <v>0</v>
      </c>
      <c r="FA12">
        <f>COUNTIFS(Ҳудуд.Таҳл.Сўров!$A:$A, Свод!$A12, Ҳудуд.Таҳл.Сўров!$BJ:$BJ, Свод!FA$2)</f>
        <v>0</v>
      </c>
      <c r="FB12">
        <f>COUNTIFS(Ҳудуд.Таҳл.Сўров!$A:$A, Свод!$A12, Ҳудуд.Таҳл.Сўров!$BJ:$BJ, Свод!FB$2)</f>
        <v>1</v>
      </c>
      <c r="FC12">
        <f>COUNTIFS(Ҳудуд.Таҳл.Сўров!$A:$A, Свод!$A12, Ҳудуд.Таҳл.Сўров!$BJ:$BJ, Свод!FC$2)</f>
        <v>0</v>
      </c>
      <c r="FD12">
        <f>COUNTIFS(Ҳудуд.Таҳл.Сўров!$A:$A, Свод!$A12, Ҳудуд.Таҳл.Сўров!$BK:$BK, Свод!FD$2)</f>
        <v>0</v>
      </c>
      <c r="FE12">
        <f>COUNTIFS(Ҳудуд.Таҳл.Сўров!$A:$A, Свод!$A12, Ҳудуд.Таҳл.Сўров!$BK:$BK, Свод!FE$2)</f>
        <v>0</v>
      </c>
      <c r="FF12">
        <f>COUNTIFS(Ҳудуд.Таҳл.Сўров!$A:$A, Свод!$A12, Ҳудуд.Таҳл.Сўров!$BK:$BK, Свод!FF$2)</f>
        <v>1</v>
      </c>
      <c r="FG12">
        <f>COUNTIFS(Ҳудуд.Таҳл.Сўров!$A:$A, Свод!$A12, Ҳудуд.Таҳл.Сўров!$BK:$BK, Свод!FG$2)</f>
        <v>0</v>
      </c>
      <c r="FH12">
        <f>COUNTIFS(Ҳудуд.Таҳл.Сўров!$A:$A, Свод!$A12, Ҳудуд.Таҳл.Сўров!$BL:$BL, Свод!FH$2)</f>
        <v>0</v>
      </c>
      <c r="FI12">
        <f>COUNTIFS(Ҳудуд.Таҳл.Сўров!$A:$A, Свод!$A12, Ҳудуд.Таҳл.Сўров!$BL:$BL, Свод!FI$2)</f>
        <v>0</v>
      </c>
      <c r="FJ12">
        <f>COUNTIFS(Ҳудуд.Таҳл.Сўров!$A:$A, Свод!$A12, Ҳудуд.Таҳл.Сўров!$BL:$BL, Свод!FJ$2)</f>
        <v>1</v>
      </c>
      <c r="FK12">
        <f>COUNTIFS(Ҳудуд.Таҳл.Сўров!$A:$A, Свод!$A12, Ҳудуд.Таҳл.Сўров!$BL:$BL, Свод!FK$2)</f>
        <v>0</v>
      </c>
      <c r="FL12">
        <f>COUNTIFS(Ҳудуд.Таҳл.Сўров!$A:$A, Свод!$A12, Ҳудуд.Таҳл.Сўров!$BM:$BM, Свод!FL$2)</f>
        <v>0</v>
      </c>
      <c r="FM12">
        <f>COUNTIFS(Ҳудуд.Таҳл.Сўров!$A:$A, Свод!$A12, Ҳудуд.Таҳл.Сўров!$BM:$BM, Свод!FM$2)</f>
        <v>0</v>
      </c>
      <c r="FN12">
        <f>COUNTIFS(Ҳудуд.Таҳл.Сўров!$A:$A, Свод!$A12, Ҳудуд.Таҳл.Сўров!$BM:$BM, Свод!FN$2)</f>
        <v>0</v>
      </c>
      <c r="FO12">
        <f>COUNTIFS(Ҳудуд.Таҳл.Сўров!$A:$A, Свод!$A12, Ҳудуд.Таҳл.Сўров!$BM:$BM, Свод!FO$2)</f>
        <v>1</v>
      </c>
      <c r="FP12">
        <f>COUNTIFS(Ҳудуд.Таҳл.Сўров!$A:$A, Свод!$A12, Ҳудуд.Таҳл.Сўров!$BN:$BN, Свод!FP$2)</f>
        <v>0</v>
      </c>
      <c r="FQ12">
        <f>COUNTIFS(Ҳудуд.Таҳл.Сўров!$A:$A, Свод!$A12, Ҳудуд.Таҳл.Сўров!$BN:$BN, Свод!FQ$2)</f>
        <v>0</v>
      </c>
      <c r="FR12">
        <f>COUNTIFS(Ҳудуд.Таҳл.Сўров!$A:$A, Свод!$A12, Ҳудуд.Таҳл.Сўров!$BN:$BN, Свод!FR$2)</f>
        <v>1</v>
      </c>
      <c r="FS12">
        <f>COUNTIFS(Ҳудуд.Таҳл.Сўров!$A:$A, Свод!$A12, Ҳудуд.Таҳл.Сўров!$BN:$BN, Свод!FS$2)</f>
        <v>0</v>
      </c>
      <c r="FT12">
        <f>COUNTIFS(Ҳудуд.Таҳл.Сўров!$A:$A, Свод!$A12, Ҳудуд.Таҳл.Сўров!$BO:$BO, Свод!FT$2)</f>
        <v>0</v>
      </c>
      <c r="FU12">
        <f>COUNTIFS(Ҳудуд.Таҳл.Сўров!$A:$A, Свод!$A12, Ҳудуд.Таҳл.Сўров!$BO:$BO, Свод!FU$2)</f>
        <v>0</v>
      </c>
      <c r="FV12">
        <f>COUNTIFS(Ҳудуд.Таҳл.Сўров!$A:$A, Свод!$A12, Ҳудуд.Таҳл.Сўров!$BO:$BO, Свод!FV$2)</f>
        <v>0</v>
      </c>
      <c r="FW12">
        <f>COUNTIFS(Ҳудуд.Таҳл.Сўров!$A:$A, Свод!$A12, Ҳудуд.Таҳл.Сўров!$BO:$BO, Свод!FW$2)</f>
        <v>1</v>
      </c>
      <c r="FX12">
        <f>COUNTIFS(Ҳудуд.Таҳл.Сўров!$A:$A, Свод!$A12, Ҳудуд.Таҳл.Сўров!$BP:$BP, Свод!FX$2)</f>
        <v>0</v>
      </c>
      <c r="FY12">
        <f>COUNTIFS(Ҳудуд.Таҳл.Сўров!$A:$A, Свод!$A12, Ҳудуд.Таҳл.Сўров!$BP:$BP, Свод!FY$2)</f>
        <v>0</v>
      </c>
      <c r="FZ12">
        <f>COUNTIFS(Ҳудуд.Таҳл.Сўров!$A:$A, Свод!$A12, Ҳудуд.Таҳл.Сўров!$BP:$BP, Свод!FZ$2)</f>
        <v>0</v>
      </c>
      <c r="GA12">
        <f>COUNTIFS(Ҳудуд.Таҳл.Сўров!$A:$A, Свод!$A12, Ҳудуд.Таҳл.Сўров!$BP:$BP, Свод!GA$2)</f>
        <v>1</v>
      </c>
      <c r="GB12">
        <f>COUNTIFS(Ҳудуд.Таҳл.Сўров!$A:$A, Свод!$A12, Ҳудуд.Таҳл.Сўров!$BQ:$BQ, Свод!GB$2)</f>
        <v>0</v>
      </c>
      <c r="GC12">
        <f>COUNTIFS(Ҳудуд.Таҳл.Сўров!$A:$A, Свод!$A12, Ҳудуд.Таҳл.Сўров!$BQ:$BQ, Свод!GC$2)</f>
        <v>1</v>
      </c>
      <c r="GD12">
        <f>COUNTIFS(Ҳудуд.Таҳл.Сўров!$A:$A, Свод!$A12, Ҳудуд.Таҳл.Сўров!$BQ:$BQ, Свод!GD$2)</f>
        <v>0</v>
      </c>
      <c r="GE12">
        <f>COUNTIFS(Ҳудуд.Таҳл.Сўров!$A:$A, Свод!$A12, Ҳудуд.Таҳл.Сўров!$BQ:$BQ, Свод!GE$2)</f>
        <v>0</v>
      </c>
      <c r="GF12">
        <f>COUNTIFS(Ҳудуд.Таҳл.Сўров!$A:$A, Свод!$A12, Ҳудуд.Таҳл.Сўров!$BR:$BR, Свод!GF$2)</f>
        <v>0</v>
      </c>
      <c r="GG12">
        <f>COUNTIFS(Ҳудуд.Таҳл.Сўров!$A:$A, Свод!$A12, Ҳудуд.Таҳл.Сўров!$BR:$BR, Свод!GG$2)</f>
        <v>0</v>
      </c>
      <c r="GH12">
        <f>COUNTIFS(Ҳудуд.Таҳл.Сўров!$A:$A, Свод!$A12, Ҳудуд.Таҳл.Сўров!$BR:$BR, Свод!GH$2)</f>
        <v>1</v>
      </c>
      <c r="GI12">
        <f>COUNTIFS(Ҳудуд.Таҳл.Сўров!$A:$A, Свод!$A12, Ҳудуд.Таҳл.Сўров!$BR:$BR, Свод!GI$2)</f>
        <v>0</v>
      </c>
      <c r="GJ12">
        <f>COUNTIFS(Ҳудуд.Таҳл.Сўров!$A:$A, Свод!$A12, Ҳудуд.Таҳл.Сўров!$BS:$BS, Свод!GJ$2)</f>
        <v>0</v>
      </c>
      <c r="GK12">
        <f>COUNTIFS(Ҳудуд.Таҳл.Сўров!$A:$A, Свод!$A12, Ҳудуд.Таҳл.Сўров!$BS:$BS, Свод!GK$2)</f>
        <v>0</v>
      </c>
      <c r="GL12">
        <f>COUNTIFS(Ҳудуд.Таҳл.Сўров!$A:$A, Свод!$A12, Ҳудуд.Таҳл.Сўров!$BS:$BS, Свод!GL$2)</f>
        <v>0</v>
      </c>
      <c r="GM12">
        <f>COUNTIFS(Ҳудуд.Таҳл.Сўров!$A:$A, Свод!$A12, Ҳудуд.Таҳл.Сўров!$BS:$BS, Свод!GM$2)</f>
        <v>1</v>
      </c>
      <c r="GN12">
        <f>COUNTIFS(Ҳудуд.Таҳл.Сўров!$A:$A, Свод!$A12, Ҳудуд.Таҳл.Сўров!$BT:$BT, Свод!GN$2)</f>
        <v>0</v>
      </c>
      <c r="GO12">
        <f>COUNTIFS(Ҳудуд.Таҳл.Сўров!$A:$A, Свод!$A12, Ҳудуд.Таҳл.Сўров!$BT:$BT, Свод!GO$2)</f>
        <v>0</v>
      </c>
      <c r="GP12">
        <f>COUNTIFS(Ҳудуд.Таҳл.Сўров!$A:$A, Свод!$A12, Ҳудуд.Таҳл.Сўров!$BT:$BT, Свод!GP$2)</f>
        <v>0</v>
      </c>
      <c r="GQ12">
        <f>COUNTIFS(Ҳудуд.Таҳл.Сўров!$A:$A, Свод!$A12, Ҳудуд.Таҳл.Сўров!$BT:$BT, Свод!GQ$2)</f>
        <v>1</v>
      </c>
      <c r="GR12">
        <f>COUNTIFS(Ҳудуд.Таҳл.Сўров!$A:$A, Свод!$A12, Ҳудуд.Таҳл.Сўров!$BU:$BU, Свод!GR$2)</f>
        <v>0</v>
      </c>
      <c r="GS12">
        <f>COUNTIFS(Ҳудуд.Таҳл.Сўров!$A:$A, Свод!$A12, Ҳудуд.Таҳл.Сўров!$BU:$BU, Свод!GS$2)</f>
        <v>0</v>
      </c>
      <c r="GT12">
        <f>COUNTIFS(Ҳудуд.Таҳл.Сўров!$A:$A, Свод!$A12, Ҳудуд.Таҳл.Сўров!$BU:$BU, Свод!GT$2)</f>
        <v>1</v>
      </c>
      <c r="GU12">
        <f>COUNTIFS(Ҳудуд.Таҳл.Сўров!$A:$A, Свод!$A12, Ҳудуд.Таҳл.Сўров!$BU:$BU, Свод!GU$2)</f>
        <v>0</v>
      </c>
      <c r="GV12">
        <f>COUNTIFS(Ҳудуд.Таҳл.Сўров!$A:$A, Свод!$A12, Ҳудуд.Таҳл.Сўров!$BV:$BV, Свод!GV$2)</f>
        <v>0</v>
      </c>
      <c r="GW12">
        <f>COUNTIFS(Ҳудуд.Таҳл.Сўров!$A:$A, Свод!$A12, Ҳудуд.Таҳл.Сўров!$BV:$BV, Свод!GW$2)</f>
        <v>0</v>
      </c>
      <c r="GX12">
        <f>COUNTIFS(Ҳудуд.Таҳл.Сўров!$A:$A, Свод!$A12, Ҳудуд.Таҳл.Сўров!$BV:$BV, Свод!GX$2)</f>
        <v>0</v>
      </c>
      <c r="GY12">
        <f>COUNTIFS(Ҳудуд.Таҳл.Сўров!$A:$A, Свод!$A12, Ҳудуд.Таҳл.Сўров!$BV:$BV, Свод!GY$2)</f>
        <v>1</v>
      </c>
      <c r="GZ12">
        <f>COUNTIFS(Ҳудуд.Таҳл.Сўров!$A:$A, Свод!$A12, Ҳудуд.Таҳл.Сўров!$BW:$BW, Свод!GZ$2)</f>
        <v>0</v>
      </c>
      <c r="HA12">
        <f>COUNTIFS(Ҳудуд.Таҳл.Сўров!$A:$A, Свод!$A12, Ҳудуд.Таҳл.Сўров!$BW:$BW, Свод!HA$2)</f>
        <v>0</v>
      </c>
      <c r="HB12">
        <f>COUNTIFS(Ҳудуд.Таҳл.Сўров!$A:$A, Свод!$A12, Ҳудуд.Таҳл.Сўров!$BW:$BW, Свод!HB$2)</f>
        <v>0</v>
      </c>
      <c r="HC12">
        <f>COUNTIFS(Ҳудуд.Таҳл.Сўров!$A:$A, Свод!$A12, Ҳудуд.Таҳл.Сўров!$BW:$BW, Свод!HC$2)</f>
        <v>1</v>
      </c>
      <c r="HD12">
        <f>COUNTIFS(Ҳудуд.Таҳл.Сўров!$A:$A, Свод!$A12, Ҳудуд.Таҳл.Сўров!$BX:$BX, Свод!HD$2)</f>
        <v>0</v>
      </c>
      <c r="HE12">
        <f>COUNTIFS(Ҳудуд.Таҳл.Сўров!$A:$A, Свод!$A12, Ҳудуд.Таҳл.Сўров!$BX:$BX, Свод!HE$2)</f>
        <v>0</v>
      </c>
      <c r="HF12">
        <f>COUNTIFS(Ҳудуд.Таҳл.Сўров!$A:$A, Свод!$A12, Ҳудуд.Таҳл.Сўров!$BX:$BX, Свод!HF$2)</f>
        <v>1</v>
      </c>
      <c r="HG12">
        <f>COUNTIFS(Ҳудуд.Таҳл.Сўров!$A:$A, Свод!$A12, Ҳудуд.Таҳл.Сўров!$BX:$BX, Свод!HG$2)</f>
        <v>0</v>
      </c>
      <c r="HH12">
        <f>COUNTIFS(Ҳудуд.Таҳл.Сўров!$A:$A, Свод!$A12, Ҳудуд.Таҳл.Сўров!$BY:$BY, Свод!HH$2)</f>
        <v>0</v>
      </c>
      <c r="HI12">
        <f>COUNTIFS(Ҳудуд.Таҳл.Сўров!$A:$A, Свод!$A12, Ҳудуд.Таҳл.Сўров!$BY:$BY, Свод!HI$2)</f>
        <v>0</v>
      </c>
      <c r="HJ12">
        <f>COUNTIFS(Ҳудуд.Таҳл.Сўров!$A:$A, Свод!$A12, Ҳудуд.Таҳл.Сўров!$BY:$BY, Свод!HJ$2)</f>
        <v>1</v>
      </c>
      <c r="HK12">
        <f>COUNTIFS(Ҳудуд.Таҳл.Сўров!$A:$A, Свод!$A12, Ҳудуд.Таҳл.Сўров!$BY:$BY, Свод!HK$2)</f>
        <v>0</v>
      </c>
      <c r="HL12">
        <f>COUNTIFS(Ҳудуд.Таҳл.Сўров!$A:$A, Свод!$A12, Ҳудуд.Таҳл.Сўров!$BZ:$BZ, Свод!HL$2)</f>
        <v>0</v>
      </c>
      <c r="HM12">
        <f>COUNTIFS(Ҳудуд.Таҳл.Сўров!$A:$A, Свод!$A12, Ҳудуд.Таҳл.Сўров!$BZ:$BZ, Свод!HM$2)</f>
        <v>1</v>
      </c>
      <c r="HN12">
        <f>COUNTIFS(Ҳудуд.Таҳл.Сўров!$A:$A, Свод!$A12, Ҳудуд.Таҳл.Сўров!$BZ:$BZ, Свод!HN$2)</f>
        <v>0</v>
      </c>
      <c r="HO12">
        <f>COUNTIFS(Ҳудуд.Таҳл.Сўров!$A:$A, Свод!$A12, Ҳудуд.Таҳл.Сўров!$BZ:$BZ, Свод!HO$2)</f>
        <v>0</v>
      </c>
      <c r="HP12">
        <f>COUNTIFS(Ҳудуд.Таҳл.Сўров!$A:$A, Свод!$A12, Ҳудуд.Таҳл.Сўров!$CA:$CA, Свод!HP$2)</f>
        <v>0</v>
      </c>
      <c r="HQ12">
        <f>COUNTIFS(Ҳудуд.Таҳл.Сўров!$A:$A, Свод!$A12, Ҳудуд.Таҳл.Сўров!$CA:$CA, Свод!HQ$2)</f>
        <v>0</v>
      </c>
      <c r="HR12">
        <f>COUNTIFS(Ҳудуд.Таҳл.Сўров!$A:$A, Свод!$A12, Ҳудуд.Таҳл.Сўров!$CA:$CA, Свод!HR$2)</f>
        <v>1</v>
      </c>
      <c r="HS12">
        <f>COUNTIFS(Ҳудуд.Таҳл.Сўров!$A:$A, Свод!$A12, Ҳудуд.Таҳл.Сўров!$CA:$CA, Свод!HS$2)</f>
        <v>0</v>
      </c>
      <c r="HT12">
        <f>COUNTIFS(Ҳудуд.Таҳл.Сўров!$A:$A, Свод!$A12, Ҳудуд.Таҳл.Сўров!$CB:$CB, Свод!HT$2)</f>
        <v>0</v>
      </c>
      <c r="HU12">
        <f>COUNTIFS(Ҳудуд.Таҳл.Сўров!$A:$A, Свод!$A12, Ҳудуд.Таҳл.Сўров!$CB:$CB, Свод!HU$2)</f>
        <v>0</v>
      </c>
      <c r="HV12">
        <f>COUNTIFS(Ҳудуд.Таҳл.Сўров!$A:$A, Свод!$A12, Ҳудуд.Таҳл.Сўров!$CB:$CB, Свод!HV$2)</f>
        <v>1</v>
      </c>
      <c r="HW12">
        <f>COUNTIFS(Ҳудуд.Таҳл.Сўров!$A:$A, Свод!$A12, Ҳудуд.Таҳл.Сўров!$CB:$CB, Свод!HW$2)</f>
        <v>0</v>
      </c>
      <c r="HX12">
        <f>COUNTIFS(Ҳудуд.Таҳл.Сўров!$A:$A, Свод!$A12, Ҳудуд.Таҳл.Сўров!$CC:$CC, Свод!HX$2)</f>
        <v>0</v>
      </c>
      <c r="HY12">
        <f>COUNTIFS(Ҳудуд.Таҳл.Сўров!$A:$A, Свод!$A12, Ҳудуд.Таҳл.Сўров!$CC:$CC, Свод!HY$2)</f>
        <v>0</v>
      </c>
      <c r="HZ12">
        <f>COUNTIFS(Ҳудуд.Таҳл.Сўров!$A:$A, Свод!$A12, Ҳудуд.Таҳл.Сўров!$CC:$CC, Свод!HZ$2)</f>
        <v>1</v>
      </c>
      <c r="IA12">
        <f>COUNTIFS(Ҳудуд.Таҳл.Сўров!$A:$A, Свод!$A12, Ҳудуд.Таҳл.Сўров!$CC:$CC, Свод!IA$2)</f>
        <v>0</v>
      </c>
      <c r="IB12">
        <f>COUNTIFS(Ҳудуд.Таҳл.Сўров!$A:$A, Свод!$A12, Ҳудуд.Таҳл.Сўров!$CD:$CD, Свод!IB$2)</f>
        <v>0</v>
      </c>
      <c r="IC12">
        <f>COUNTIFS(Ҳудуд.Таҳл.Сўров!$A:$A, Свод!$A12, Ҳудуд.Таҳл.Сўров!$CD:$CD, Свод!IC$2)</f>
        <v>0</v>
      </c>
      <c r="ID12">
        <f>COUNTIFS(Ҳудуд.Таҳл.Сўров!$A:$A, Свод!$A12, Ҳудуд.Таҳл.Сўров!$CD:$CD, Свод!ID$2)</f>
        <v>1</v>
      </c>
      <c r="IE12">
        <f>COUNTIFS(Ҳудуд.Таҳл.Сўров!$A:$A, Свод!$A12, Ҳудуд.Таҳл.Сўров!$CD:$CD, Свод!IE$2)</f>
        <v>0</v>
      </c>
      <c r="IF12">
        <f>COUNTIFS(Ҳудуд.Таҳл.Сўров!$A:$A, Свод!$A12, Ҳудуд.Таҳл.Сўров!$CE:$CE, Свод!IF$2)</f>
        <v>0</v>
      </c>
      <c r="IG12">
        <f>COUNTIFS(Ҳудуд.Таҳл.Сўров!$A:$A, Свод!$A12, Ҳудуд.Таҳл.Сўров!$CE:$CE, Свод!IG$2)</f>
        <v>0</v>
      </c>
      <c r="IH12">
        <f>COUNTIFS(Ҳудуд.Таҳл.Сўров!$A:$A, Свод!$A12, Ҳудуд.Таҳл.Сўров!$CE:$CE, Свод!IH$2)</f>
        <v>0</v>
      </c>
      <c r="II12">
        <f>COUNTIFS(Ҳудуд.Таҳл.Сўров!$A:$A, Свод!$A12, Ҳудуд.Таҳл.Сўров!$CE:$CE, Свод!II$2)</f>
        <v>1</v>
      </c>
      <c r="IJ12">
        <f>COUNTIFS(Ҳудуд.Таҳл.Сўров!$A:$A, Свод!$A12, Ҳудуд.Таҳл.Сўров!$CF:$CF, Свод!IJ$2)</f>
        <v>0</v>
      </c>
      <c r="IK12">
        <f>COUNTIFS(Ҳудуд.Таҳл.Сўров!$A:$A, Свод!$A12, Ҳудуд.Таҳл.Сўров!$CF:$CF, Свод!IK$2)</f>
        <v>0</v>
      </c>
      <c r="IL12">
        <f>COUNTIFS(Ҳудуд.Таҳл.Сўров!$A:$A, Свод!$A12, Ҳудуд.Таҳл.Сўров!$CF:$CF, Свод!IL$2)</f>
        <v>0</v>
      </c>
      <c r="IM12">
        <f>COUNTIFS(Ҳудуд.Таҳл.Сўров!$A:$A, Свод!$A12, Ҳудуд.Таҳл.Сўров!$CF:$CF, Свод!IM$2)</f>
        <v>1</v>
      </c>
      <c r="IN12">
        <f>COUNTIFS(Ҳудуд.Таҳл.Сўров!$A:$A, Свод!$A12, Ҳудуд.Таҳл.Сўров!$CG:$CG, Свод!IN$2)</f>
        <v>0</v>
      </c>
      <c r="IO12">
        <f>COUNTIFS(Ҳудуд.Таҳл.Сўров!$A:$A, Свод!$A12, Ҳудуд.Таҳл.Сўров!$CG:$CG, Свод!IO$2)</f>
        <v>0</v>
      </c>
      <c r="IP12">
        <f>COUNTIFS(Ҳудуд.Таҳл.Сўров!$A:$A, Свод!$A12, Ҳудуд.Таҳл.Сўров!$CG:$CG, Свод!IP$2)</f>
        <v>0</v>
      </c>
      <c r="IQ12">
        <f>COUNTIFS(Ҳудуд.Таҳл.Сўров!$A:$A, Свод!$A12, Ҳудуд.Таҳл.Сўров!$CG:$CG, Свод!IQ$2)</f>
        <v>1</v>
      </c>
      <c r="IR12">
        <f>COUNTIFS(Ҳудуд.Таҳл.Сўров!$A:$A, Свод!$A12, Ҳудуд.Таҳл.Сўров!$CH:$CH, Свод!IR$2)</f>
        <v>0</v>
      </c>
      <c r="IS12">
        <f>COUNTIFS(Ҳудуд.Таҳл.Сўров!$A:$A, Свод!$A12, Ҳудуд.Таҳл.Сўров!$CH:$CH, Свод!IS$2)</f>
        <v>0</v>
      </c>
      <c r="IT12">
        <f>COUNTIFS(Ҳудуд.Таҳл.Сўров!$A:$A, Свод!$A12, Ҳудуд.Таҳл.Сўров!$CH:$CH, Свод!IT$2)</f>
        <v>0</v>
      </c>
      <c r="IU12">
        <f>COUNTIFS(Ҳудуд.Таҳл.Сўров!$A:$A, Свод!$A12, Ҳудуд.Таҳл.Сўров!$CH:$CH, Свод!IU$2)</f>
        <v>1</v>
      </c>
      <c r="IV12">
        <f>COUNTIFS(Ҳудуд.Таҳл.Сўров!$A:$A, Свод!$A12, Ҳудуд.Таҳл.Сўров!$CI:$CI, Свод!IV$2)</f>
        <v>0</v>
      </c>
      <c r="IW12">
        <f>COUNTIFS(Ҳудуд.Таҳл.Сўров!$A:$A, Свод!$A12, Ҳудуд.Таҳл.Сўров!$CI:$CI, Свод!IW$2)</f>
        <v>0</v>
      </c>
      <c r="IX12">
        <f>COUNTIFS(Ҳудуд.Таҳл.Сўров!$A:$A, Свод!$A12, Ҳудуд.Таҳл.Сўров!$CI:$CI, Свод!IX$2)</f>
        <v>1</v>
      </c>
      <c r="IY12">
        <f>COUNTIFS(Ҳудуд.Таҳл.Сўров!$A:$A, Свод!$A12, Ҳудуд.Таҳл.Сўров!$CI:$CI, Свод!IY$2)</f>
        <v>0</v>
      </c>
      <c r="IZ12">
        <f>COUNTIFS(Ҳудуд.Таҳл.Сўров!$A:$A, Свод!$A12, Ҳудуд.Таҳл.Сўров!$CJ:$CJ, Свод!IZ$2)</f>
        <v>0</v>
      </c>
      <c r="JA12">
        <f>COUNTIFS(Ҳудуд.Таҳл.Сўров!$A:$A, Свод!$A12, Ҳудуд.Таҳл.Сўров!$CJ:$CJ, Свод!JA$2)</f>
        <v>0</v>
      </c>
      <c r="JB12">
        <f>COUNTIFS(Ҳудуд.Таҳл.Сўров!$A:$A, Свод!$A12, Ҳудуд.Таҳл.Сўров!$CJ:$CJ, Свод!JB$2)</f>
        <v>0</v>
      </c>
      <c r="JC12">
        <f>COUNTIFS(Ҳудуд.Таҳл.Сўров!$A:$A, Свод!$A12, Ҳудуд.Таҳл.Сўров!$CJ:$CJ, Свод!JC$2)</f>
        <v>1</v>
      </c>
      <c r="JD12">
        <f>COUNTIFS(Ҳудуд.Таҳл.Сўров!$A:$A, Свод!$A12, Ҳудуд.Таҳл.Сўров!$CK:$CK, Свод!JD$2)</f>
        <v>0</v>
      </c>
      <c r="JE12">
        <f>COUNTIFS(Ҳудуд.Таҳл.Сўров!$A:$A, Свод!$A12, Ҳудуд.Таҳл.Сўров!$CK:$CK, Свод!JE$2)</f>
        <v>0</v>
      </c>
      <c r="JF12">
        <f>COUNTIFS(Ҳудуд.Таҳл.Сўров!$A:$A, Свод!$A12, Ҳудуд.Таҳл.Сўров!$CK:$CK, Свод!JF$2)</f>
        <v>0</v>
      </c>
      <c r="JG12">
        <f>COUNTIFS(Ҳудуд.Таҳл.Сўров!$A:$A, Свод!$A12, Ҳудуд.Таҳл.Сўров!$CK:$CK, Свод!JG$2)</f>
        <v>1</v>
      </c>
      <c r="JH12">
        <f>COUNTIFS(Ҳудуд.Таҳл.Сўров!$A:$A, Свод!$A12, Ҳудуд.Таҳл.Сўров!$CL:$CL, Свод!JH$2)</f>
        <v>0</v>
      </c>
      <c r="JI12">
        <f>COUNTIFS(Ҳудуд.Таҳл.Сўров!$A:$A, Свод!$A12, Ҳудуд.Таҳл.Сўров!$CL:$CL, Свод!JI$2)</f>
        <v>0</v>
      </c>
      <c r="JJ12">
        <f>COUNTIFS(Ҳудуд.Таҳл.Сўров!$A:$A, Свод!$A12, Ҳудуд.Таҳл.Сўров!$CL:$CL, Свод!JJ$2)</f>
        <v>0</v>
      </c>
      <c r="JK12">
        <f>COUNTIFS(Ҳудуд.Таҳл.Сўров!$A:$A, Свод!$A12, Ҳудуд.Таҳл.Сўров!$CL:$CL, Свод!JK$2)</f>
        <v>1</v>
      </c>
      <c r="JL12">
        <f>COUNTIFS(Ҳудуд.Таҳл.Сўров!$A:$A, Свод!$A12, Ҳудуд.Таҳл.Сўров!$CM:$CM, Свод!JL$2)</f>
        <v>0</v>
      </c>
      <c r="JM12">
        <f>COUNTIFS(Ҳудуд.Таҳл.Сўров!$A:$A, Свод!$A12, Ҳудуд.Таҳл.Сўров!$CM:$CM, Свод!JM$2)</f>
        <v>0</v>
      </c>
      <c r="JN12">
        <f>COUNTIFS(Ҳудуд.Таҳл.Сўров!$A:$A, Свод!$A12, Ҳудуд.Таҳл.Сўров!$CM:$CM, Свод!JN$2)</f>
        <v>0</v>
      </c>
      <c r="JO12">
        <f>COUNTIFS(Ҳудуд.Таҳл.Сўров!$A:$A, Свод!$A12, Ҳудуд.Таҳл.Сўров!$CM:$CM, Свод!JO$2)</f>
        <v>1</v>
      </c>
      <c r="JP12">
        <f>COUNTIFS(Ҳудуд.Таҳл.Сўров!$A:$A, Свод!$A12, Ҳудуд.Таҳл.Сўров!$CN:$CN, Свод!JP$2)</f>
        <v>0</v>
      </c>
      <c r="JQ12">
        <f>COUNTIFS(Ҳудуд.Таҳл.Сўров!$A:$A, Свод!$A12, Ҳудуд.Таҳл.Сўров!$CN:$CN, Свод!JQ$2)</f>
        <v>0</v>
      </c>
      <c r="JR12">
        <f>COUNTIFS(Ҳудуд.Таҳл.Сўров!$A:$A, Свод!$A12, Ҳудуд.Таҳл.Сўров!$CN:$CN, Свод!JR$2)</f>
        <v>0</v>
      </c>
      <c r="JS12">
        <f>COUNTIFS(Ҳудуд.Таҳл.Сўров!$A:$A, Свод!$A12, Ҳудуд.Таҳл.Сўров!$CN:$CN, Свод!JS$2)</f>
        <v>1</v>
      </c>
      <c r="JT12">
        <f>COUNTIFS(Ҳудуд.Таҳл.Сўров!$A:$A, Свод!$A12, Ҳудуд.Таҳл.Сўров!$CO:$CO, Свод!JT$2)</f>
        <v>0</v>
      </c>
      <c r="JU12">
        <f>COUNTIFS(Ҳудуд.Таҳл.Сўров!$A:$A, Свод!$A12, Ҳудуд.Таҳл.Сўров!$CO:$CO, Свод!JU$2)</f>
        <v>0</v>
      </c>
      <c r="JV12">
        <f>COUNTIFS(Ҳудуд.Таҳл.Сўров!$A:$A, Свод!$A12, Ҳудуд.Таҳл.Сўров!$CO:$CO, Свод!JV$2)</f>
        <v>0</v>
      </c>
      <c r="JW12">
        <f>COUNTIFS(Ҳудуд.Таҳл.Сўров!$A:$A, Свод!$A12, Ҳудуд.Таҳл.Сўров!$CO:$CO, Свод!JW$2)</f>
        <v>1</v>
      </c>
      <c r="JX12">
        <f>COUNTIFS(Ҳудуд.Таҳл.Сўров!$A:$A, Свод!$A12, Ҳудуд.Таҳл.Сўров!$CP:$CP, Свод!JX$2)</f>
        <v>0</v>
      </c>
      <c r="JY12">
        <f>COUNTIFS(Ҳудуд.Таҳл.Сўров!$A:$A, Свод!$A12, Ҳудуд.Таҳл.Сўров!$CP:$CP, Свод!JY$2)</f>
        <v>0</v>
      </c>
      <c r="JZ12">
        <f>COUNTIFS(Ҳудуд.Таҳл.Сўров!$A:$A, Свод!$A12, Ҳудуд.Таҳл.Сўров!$CP:$CP, Свод!JZ$2)</f>
        <v>0</v>
      </c>
      <c r="KA12">
        <f>COUNTIFS(Ҳудуд.Таҳл.Сўров!$A:$A, Свод!$A12, Ҳудуд.Таҳл.Сўров!$CP:$CP, Свод!KA$2)</f>
        <v>1</v>
      </c>
      <c r="KB12">
        <f>COUNTIFS(Ҳудуд.Таҳл.Сўров!$A:$A, Свод!$A12, Ҳудуд.Таҳл.Сўров!$CQ:$CQ, Свод!KB$2)</f>
        <v>0</v>
      </c>
      <c r="KC12">
        <f>COUNTIFS(Ҳудуд.Таҳл.Сўров!$A:$A, Свод!$A12, Ҳудуд.Таҳл.Сўров!$CQ:$CQ, Свод!KC$2)</f>
        <v>0</v>
      </c>
      <c r="KD12">
        <f>COUNTIFS(Ҳудуд.Таҳл.Сўров!$A:$A, Свод!$A12, Ҳудуд.Таҳл.Сўров!$CQ:$CQ, Свод!KD$2)</f>
        <v>0</v>
      </c>
      <c r="KE12">
        <f>COUNTIFS(Ҳудуд.Таҳл.Сўров!$A:$A, Свод!$A12, Ҳудуд.Таҳл.Сўров!$CQ:$CQ, Свод!KE$2)</f>
        <v>1</v>
      </c>
      <c r="KF12">
        <f>COUNTIFS(Ҳудуд.Таҳл.Сўров!$A:$A, Свод!$A12, Ҳудуд.Таҳл.Сўров!$CR:$CR, Свод!KF$2)</f>
        <v>0</v>
      </c>
      <c r="KG12">
        <f>COUNTIFS(Ҳудуд.Таҳл.Сўров!$A:$A, Свод!$A12, Ҳудуд.Таҳл.Сўров!$CR:$CR, Свод!KG$2)</f>
        <v>0</v>
      </c>
      <c r="KH12">
        <f>COUNTIFS(Ҳудуд.Таҳл.Сўров!$A:$A, Свод!$A12, Ҳудуд.Таҳл.Сўров!$CR:$CR, Свод!KH$2)</f>
        <v>1</v>
      </c>
      <c r="KI12">
        <f>COUNTIFS(Ҳудуд.Таҳл.Сўров!$A:$A, Свод!$A12, Ҳудуд.Таҳл.Сўров!$CR:$CR, Свод!KI$2)</f>
        <v>0</v>
      </c>
      <c r="KJ12">
        <f>COUNTIFS(Ҳудуд.Таҳл.Сўров!$A:$A, Свод!$A12, Ҳудуд.Таҳл.Сўров!$CS:$CS, Свод!KJ$2)</f>
        <v>0</v>
      </c>
      <c r="KK12">
        <f>COUNTIFS(Ҳудуд.Таҳл.Сўров!$A:$A, Свод!$A12, Ҳудуд.Таҳл.Сўров!$CS:$CS, Свод!KK$2)</f>
        <v>0</v>
      </c>
      <c r="KL12">
        <f>COUNTIFS(Ҳудуд.Таҳл.Сўров!$A:$A, Свод!$A12, Ҳудуд.Таҳл.Сўров!$CS:$CS, Свод!KL$2)</f>
        <v>0</v>
      </c>
      <c r="KM12">
        <f>COUNTIFS(Ҳудуд.Таҳл.Сўров!$A:$A, Свод!$A12, Ҳудуд.Таҳл.Сўров!$CS:$CS, Свод!KM$2)</f>
        <v>1</v>
      </c>
      <c r="KN12">
        <f>COUNTIFS(Ҳудуд.Таҳл.Сўров!$A:$A, Свод!$A12, Ҳудуд.Таҳл.Сўров!$CT:$CT, Свод!KN$2)</f>
        <v>0</v>
      </c>
      <c r="KO12">
        <f>COUNTIFS(Ҳудуд.Таҳл.Сўров!$A:$A, Свод!$A12, Ҳудуд.Таҳл.Сўров!$CT:$CT, Свод!KO$2)</f>
        <v>0</v>
      </c>
      <c r="KP12">
        <f>COUNTIFS(Ҳудуд.Таҳл.Сўров!$A:$A, Свод!$A12, Ҳудуд.Таҳл.Сўров!$CT:$CT, Свод!KP$2)</f>
        <v>1</v>
      </c>
      <c r="KQ12">
        <f>COUNTIFS(Ҳудуд.Таҳл.Сўров!$A:$A, Свод!$A12, Ҳудуд.Таҳл.Сўров!$CT:$CT, Свод!KQ$2)</f>
        <v>0</v>
      </c>
      <c r="KR12">
        <f>COUNTIFS(Ҳудуд.Таҳл.Сўров!$A:$A, Свод!$A12, Ҳудуд.Таҳл.Сўров!$CU:$CU, Свод!KR$2)</f>
        <v>1</v>
      </c>
      <c r="KS12">
        <f>COUNTIFS(Ҳудуд.Таҳл.Сўров!$A:$A, Свод!$A12, Ҳудуд.Таҳл.Сўров!$CU:$CU, Свод!KS$2)</f>
        <v>0</v>
      </c>
      <c r="KT12">
        <f>COUNTIFS(Ҳудуд.Таҳл.Сўров!$A:$A, Свод!$A12, Ҳудуд.Таҳл.Сўров!$CU:$CU, Свод!KT$2)</f>
        <v>0</v>
      </c>
      <c r="KU12">
        <f>COUNTIFS(Ҳудуд.Таҳл.Сўров!$A:$A, Свод!$A12, Ҳудуд.Таҳл.Сўров!$CU:$CU, Свод!KU$2)</f>
        <v>0</v>
      </c>
      <c r="KV12">
        <f>COUNTIFS(Ҳудуд.Таҳл.Сўров!$A:$A, Свод!$A12, Ҳудуд.Таҳл.Сўров!$CV:$CV, Свод!KV$2)</f>
        <v>0</v>
      </c>
      <c r="KW12">
        <f>COUNTIFS(Ҳудуд.Таҳл.Сўров!$A:$A, Свод!$A12, Ҳудуд.Таҳл.Сўров!$CV:$CV, Свод!KW$2)</f>
        <v>0</v>
      </c>
      <c r="KX12">
        <f>COUNTIFS(Ҳудуд.Таҳл.Сўров!$A:$A, Свод!$A12, Ҳудуд.Таҳл.Сўров!$CV:$CV, Свод!KX$2)</f>
        <v>0</v>
      </c>
      <c r="KY12">
        <f>COUNTIFS(Ҳудуд.Таҳл.Сўров!$A:$A, Свод!$A12, Ҳудуд.Таҳл.Сўров!$CV:$CV, Свод!KY$2)</f>
        <v>1</v>
      </c>
      <c r="KZ12">
        <f>COUNTIFS(Ҳудуд.Таҳл.Сўров!$A:$A, Свод!$A12, Ҳудуд.Таҳл.Сўров!$CW:$CW, Свод!KZ$2)</f>
        <v>0</v>
      </c>
      <c r="LA12">
        <f>COUNTIFS(Ҳудуд.Таҳл.Сўров!$A:$A, Свод!$A12, Ҳудуд.Таҳл.Сўров!$CW:$CW, Свод!LA$2)</f>
        <v>1</v>
      </c>
      <c r="LB12">
        <f>COUNTIFS(Ҳудуд.Таҳл.Сўров!$A:$A, Свод!$A12, Ҳудуд.Таҳл.Сўров!$CW:$CW, Свод!LB$2)</f>
        <v>0</v>
      </c>
      <c r="LC12">
        <f>COUNTIFS(Ҳудуд.Таҳл.Сўров!$A:$A, Свод!$A12, Ҳудуд.Таҳл.Сўров!$CW:$CW, Свод!LC$2)</f>
        <v>0</v>
      </c>
      <c r="LD12">
        <f>COUNTIFS(Ҳудуд.Таҳл.Сўров!$A:$A, Свод!$A12, Ҳудуд.Таҳл.Сўров!$CX:$CX, Свод!LD$2)</f>
        <v>0</v>
      </c>
      <c r="LE12">
        <f>COUNTIFS(Ҳудуд.Таҳл.Сўров!$A:$A, Свод!$A12, Ҳудуд.Таҳл.Сўров!$CX:$CX, Свод!LE$2)</f>
        <v>1</v>
      </c>
      <c r="LF12">
        <f>COUNTIFS(Ҳудуд.Таҳл.Сўров!$A:$A, Свод!$A12, Ҳудуд.Таҳл.Сўров!$CX:$CX, Свод!LF$2)</f>
        <v>0</v>
      </c>
      <c r="LG12">
        <f>COUNTIFS(Ҳудуд.Таҳл.Сўров!$A:$A, Свод!$A12, Ҳудуд.Таҳл.Сўров!$CX:$CX, Свод!LG$2)</f>
        <v>0</v>
      </c>
      <c r="LH12">
        <f>COUNTIFS(Ҳудуд.Таҳл.Сўров!$A:$A, Свод!$A12, Ҳудуд.Таҳл.Сўров!$CY:$CY, Свод!LH$2)</f>
        <v>1</v>
      </c>
      <c r="LI12">
        <f>COUNTIFS(Ҳудуд.Таҳл.Сўров!$A:$A, Свод!$A12, Ҳудуд.Таҳл.Сўров!$CY:$CY, Свод!LI$2)</f>
        <v>0</v>
      </c>
      <c r="LJ12">
        <f>COUNTIFS(Ҳудуд.Таҳл.Сўров!$A:$A, Свод!$A12, Ҳудуд.Таҳл.Сўров!$CY:$CY, Свод!LJ$2)</f>
        <v>0</v>
      </c>
      <c r="LK12">
        <f>COUNTIFS(Ҳудуд.Таҳл.Сўров!$A:$A, Свод!$A12, Ҳудуд.Таҳл.Сўров!$CY:$CY, Свод!LK$2)</f>
        <v>0</v>
      </c>
      <c r="LL12">
        <f>COUNTIFS(Ҳудуд.Таҳл.Сўров!$A:$A, Свод!$A12, Ҳудуд.Таҳл.Сўров!$CZ:$CZ, Свод!LL$2)</f>
        <v>0</v>
      </c>
      <c r="LM12">
        <f>COUNTIFS(Ҳудуд.Таҳл.Сўров!$A:$A, Свод!$A12, Ҳудуд.Таҳл.Сўров!$CZ:$CZ, Свод!LM$2)</f>
        <v>0</v>
      </c>
      <c r="LN12">
        <f>COUNTIFS(Ҳудуд.Таҳл.Сўров!$A:$A, Свод!$A12, Ҳудуд.Таҳл.Сўров!$CZ:$CZ, Свод!LN$2)</f>
        <v>1</v>
      </c>
      <c r="LO12">
        <f>COUNTIFS(Ҳудуд.Таҳл.Сўров!$A:$A, Свод!$A12, Ҳудуд.Таҳл.Сўров!$CZ:$CZ, Свод!LO$2)</f>
        <v>0</v>
      </c>
    </row>
    <row r="13" spans="1:327" x14ac:dyDescent="0.25">
      <c r="A13" t="s">
        <v>329</v>
      </c>
      <c r="B13">
        <f>COUNTIF(Ҳудуд.Таҳл.Сўров!$A:$A, Свод!$A13)</f>
        <v>4</v>
      </c>
      <c r="C13" s="8">
        <f>AVERAGEIF(Ҳудуд.Таҳл.Сўров!$A:$A, Свод!$A13, Ҳудуд.Таҳл.Сўров!B:B)</f>
        <v>34.25</v>
      </c>
      <c r="D13">
        <f>COUNTIFS(Ҳудуд.Таҳл.Сўров!$A:$A, Свод!$A13, Ҳудуд.Таҳл.Сўров!$C:$C, Свод!D$2)</f>
        <v>4</v>
      </c>
      <c r="E13">
        <f>COUNTIFS(Ҳудуд.Таҳл.Сўров!$A:$A, Свод!$A13, Ҳудуд.Таҳл.Сўров!$C:$C, Свод!E$2)</f>
        <v>0</v>
      </c>
      <c r="F13">
        <f>COUNTIFS(Ҳудуд.Таҳл.Сўров!$A:$A, Свод!$A13, Ҳудуд.Таҳл.Сўров!$C:$C, Свод!F$2)</f>
        <v>0</v>
      </c>
      <c r="G13">
        <f>COUNTIFS(Ҳудуд.Таҳл.Сўров!$A:$A, Свод!$A13, Ҳудуд.Таҳл.Сўров!$C:$C, Свод!G$2)</f>
        <v>0</v>
      </c>
      <c r="H13">
        <f>COUNTIFS(Ҳудуд.Таҳл.Сўров!$A:$A, Свод!$A13, Ҳудуд.Таҳл.Сўров!$C:$C, Свод!H$2)</f>
        <v>0</v>
      </c>
      <c r="I13">
        <f>COUNTIFS(Ҳудуд.Таҳл.Сўров!$A:$A, Свод!$A13, Ҳудуд.Таҳл.Сўров!$D:$D, Свод!I$2)</f>
        <v>0</v>
      </c>
      <c r="J13">
        <f>COUNTIFS(Ҳудуд.Таҳл.Сўров!$A:$A, Свод!$A13, Ҳудуд.Таҳл.Сўров!$D:$D, Свод!J$2)</f>
        <v>4</v>
      </c>
      <c r="K13">
        <f>COUNTIFS(Ҳудуд.Таҳл.Сўров!$A:$A, Свод!$A13, Ҳудуд.Таҳл.Сўров!$E:$E, Свод!K$2)</f>
        <v>0</v>
      </c>
      <c r="L13">
        <f>COUNTIFS(Ҳудуд.Таҳл.Сўров!$A:$A, Свод!$A13, Ҳудуд.Таҳл.Сўров!$E:$E, Свод!L$2)</f>
        <v>0</v>
      </c>
      <c r="M13">
        <f>COUNTIFS(Ҳудуд.Таҳл.Сўров!$A:$A, Свод!$A13, Ҳудуд.Таҳл.Сўров!$E:$E, Свод!M$2)</f>
        <v>3</v>
      </c>
      <c r="N13">
        <f>COUNTIFS(Ҳудуд.Таҳл.Сўров!$A:$A, Свод!$A13, Ҳудуд.Таҳл.Сўров!$E:$E, Свод!N$2)</f>
        <v>1</v>
      </c>
      <c r="O13">
        <f>COUNTIFS(Ҳудуд.Таҳл.Сўров!$A:$A, Свод!$A13, Ҳудуд.Таҳл.Сўров!$F:$F, Свод!O$2)</f>
        <v>0</v>
      </c>
      <c r="P13">
        <f>COUNTIFS(Ҳудуд.Таҳл.Сўров!$A:$A, Свод!$A13, Ҳудуд.Таҳл.Сўров!$F:$F, Свод!P$2)</f>
        <v>0</v>
      </c>
      <c r="Q13">
        <f>COUNTIFS(Ҳудуд.Таҳл.Сўров!$A:$A, Свод!$A13, Ҳудуд.Таҳл.Сўров!$F:$F, Свод!Q$2)</f>
        <v>0</v>
      </c>
      <c r="R13">
        <f>COUNTIFS(Ҳудуд.Таҳл.Сўров!$A:$A, Свод!$A13, Ҳудуд.Таҳл.Сўров!$F:$F, Свод!R$2)</f>
        <v>3</v>
      </c>
      <c r="S13">
        <f>COUNTIFS(Ҳудуд.Таҳл.Сўров!$A:$A, Свод!$A13, Ҳудуд.Таҳл.Сўров!$F:$F, Свод!S$2)</f>
        <v>0</v>
      </c>
      <c r="T13">
        <f>COUNTIFS(Ҳудуд.Таҳл.Сўров!$A:$A, Свод!$A13, Ҳудуд.Таҳл.Сўров!$F:$F, Свод!T$2)</f>
        <v>1</v>
      </c>
      <c r="U13">
        <f>COUNTIFS(Ҳудуд.Таҳл.Сўров!$A:$A, Свод!$A13, Ҳудуд.Таҳл.Сўров!$G:$G, Свод!U$2)</f>
        <v>1</v>
      </c>
      <c r="V13">
        <f>COUNTIFS(Ҳудуд.Таҳл.Сўров!$A:$A, Свод!$A13, Ҳудуд.Таҳл.Сўров!$G:$G, Свод!V$2)</f>
        <v>1</v>
      </c>
      <c r="W13">
        <f>COUNTIFS(Ҳудуд.Таҳл.Сўров!$A:$A, Свод!$A13, Ҳудуд.Таҳл.Сўров!$G:$G, Свод!W$2)</f>
        <v>1</v>
      </c>
      <c r="X13">
        <f>COUNTIFS(Ҳудуд.Таҳл.Сўров!$A:$A, Свод!$A13, Ҳудуд.Таҳл.Сўров!$G:$G, Свод!X$2)</f>
        <v>0</v>
      </c>
      <c r="Y13">
        <f>COUNTIFS(Ҳудуд.Таҳл.Сўров!$A:$A, Свод!$A13, Ҳудуд.Таҳл.Сўров!$G:$G, Свод!Y$2)</f>
        <v>1</v>
      </c>
      <c r="Z13">
        <f>COUNTIFS(Ҳудуд.Таҳл.Сўров!$A:$A, Свод!$A13, Ҳудуд.Таҳл.Сўров!$H:$H, Свод!Z$2)</f>
        <v>1</v>
      </c>
      <c r="AA13">
        <f>COUNTIFS(Ҳудуд.Таҳл.Сўров!$A:$A, Свод!$A13, Ҳудуд.Таҳл.Сўров!$H:$H, Свод!AA$2)</f>
        <v>0</v>
      </c>
      <c r="AB13">
        <f>COUNTIFS(Ҳудуд.Таҳл.Сўров!$A:$A, Свод!$A13, Ҳудуд.Таҳл.Сўров!$H:$H, Свод!AB$2)</f>
        <v>1</v>
      </c>
      <c r="AC13">
        <f>COUNTIFS(Ҳудуд.Таҳл.Сўров!$A:$A, Свод!$A13, Ҳудуд.Таҳл.Сўров!$H:$H, Свод!AC$2)</f>
        <v>2</v>
      </c>
      <c r="AD13">
        <f>COUNTIFS(Ҳудуд.Таҳл.Сўров!$A:$A, Свод!$A13, Ҳудуд.Таҳл.Сўров!$I:$I, Свод!AD$2)</f>
        <v>1</v>
      </c>
      <c r="AE13">
        <f>COUNTIFS(Ҳудуд.Таҳл.Сўров!$A:$A, Свод!$A13, Ҳудуд.Таҳл.Сўров!$I:$I, Свод!AE$2)</f>
        <v>1</v>
      </c>
      <c r="AF13">
        <f>COUNTIFS(Ҳудуд.Таҳл.Сўров!$A:$A, Свод!$A13, Ҳудуд.Таҳл.Сўров!$I:$I, Свод!AF$2)</f>
        <v>2</v>
      </c>
      <c r="AG13">
        <f>COUNTIFS(Ҳудуд.Таҳл.Сўров!$A:$A, Свод!$A13, Ҳудуд.Таҳл.Сўров!$I:$I, Свод!AG$2)</f>
        <v>0</v>
      </c>
      <c r="AH13">
        <f>COUNTIFS(Ҳудуд.Таҳл.Сўров!$A:$A, Свод!$A13, Ҳудуд.Таҳл.Сўров!$J:$J, Свод!AH$2)</f>
        <v>1</v>
      </c>
      <c r="AI13">
        <f>COUNTIFS(Ҳудуд.Таҳл.Сўров!$A:$A, Свод!$A13, Ҳудуд.Таҳл.Сўров!$J:$J, Свод!AI$2)</f>
        <v>1</v>
      </c>
      <c r="AJ13">
        <f>COUNTIFS(Ҳудуд.Таҳл.Сўров!$A:$A, Свод!$A13, Ҳудуд.Таҳл.Сўров!$J:$J, Свод!AJ$2)</f>
        <v>2</v>
      </c>
      <c r="AK13">
        <f>COUNTIFS(Ҳудуд.Таҳл.Сўров!$A:$A, Свод!$A13, Ҳудуд.Таҳл.Сўров!$J:$J, Свод!AK$2)</f>
        <v>0</v>
      </c>
      <c r="AL13">
        <f>COUNTIFS(Ҳудуд.Таҳл.Сўров!$A:$A, Свод!$A13, Ҳудуд.Таҳл.Сўров!$K:$K, Свод!AL$2)</f>
        <v>1</v>
      </c>
      <c r="AM13">
        <f>COUNTIFS(Ҳудуд.Таҳл.Сўров!$A:$A, Свод!$A13, Ҳудуд.Таҳл.Сўров!$K:$K, Свод!AM$2)</f>
        <v>3</v>
      </c>
      <c r="AN13">
        <f>COUNTIFS(Ҳудуд.Таҳл.Сўров!$A:$A, Свод!$A13, Ҳудуд.Таҳл.Сўров!$K:$K, Свод!AN$2)</f>
        <v>0</v>
      </c>
      <c r="AO13">
        <f>COUNTIFS(Ҳудуд.Таҳл.Сўров!$A:$A, Свод!$A13, Ҳудуд.Таҳл.Сўров!$L:$L, Свод!AO$2)</f>
        <v>1</v>
      </c>
      <c r="AP13">
        <f>COUNTIFS(Ҳудуд.Таҳл.Сўров!$A:$A, Свод!$A13, Ҳудуд.Таҳл.Сўров!$L:$L, Свод!AP$2)</f>
        <v>3</v>
      </c>
      <c r="AQ13">
        <f>COUNTIFS(Ҳудуд.Таҳл.Сўров!$A:$A, Свод!$A13, Ҳудуд.Таҳл.Сўров!$L:$L, Свод!AQ$2)</f>
        <v>0</v>
      </c>
      <c r="AR13">
        <f>COUNTIFS(Ҳудуд.Таҳл.Сўров!$A:$A, Свод!$A13, Ҳудуд.Таҳл.Сўров!$M:$M, Свод!AR$2)</f>
        <v>1</v>
      </c>
      <c r="AS13">
        <f>COUNTIFS(Ҳудуд.Таҳл.Сўров!$A:$A, Свод!$A13, Ҳудуд.Таҳл.Сўров!$M:$M, Свод!AS$2)</f>
        <v>1</v>
      </c>
      <c r="AT13">
        <f>COUNTIFS(Ҳудуд.Таҳл.Сўров!$A:$A, Свод!$A13, Ҳудуд.Таҳл.Сўров!$M:$M, Свод!AT$2)</f>
        <v>2</v>
      </c>
      <c r="AU13">
        <f>COUNTIFS(Ҳудуд.Таҳл.Сўров!$A:$A, Свод!$A13, Ҳудуд.Таҳл.Сўров!$N:$N, Свод!AU$2)</f>
        <v>3</v>
      </c>
      <c r="AV13">
        <f>COUNTIFS(Ҳудуд.Таҳл.Сўров!$A:$A, Свод!$A13, Ҳудуд.Таҳл.Сўров!$N:$N, Свод!AV$2)</f>
        <v>0</v>
      </c>
      <c r="AW13">
        <f>COUNTIFS(Ҳудуд.Таҳл.Сўров!$A:$A, Свод!$A13, Ҳудуд.Таҳл.Сўров!$N:$N, Свод!AW$2)</f>
        <v>1</v>
      </c>
      <c r="AY13">
        <f>SUMIF(Ҳудуд.Таҳл.Сўров!$A:$A, Свод!$A13, Ҳудуд.Таҳл.Сўров!P:P)</f>
        <v>4</v>
      </c>
      <c r="AZ13">
        <f>SUMIF(Ҳудуд.Таҳл.Сўров!$A:$A, Свод!$A13, Ҳудуд.Таҳл.Сўров!Q:Q)</f>
        <v>3</v>
      </c>
      <c r="BA13">
        <f>SUMIF(Ҳудуд.Таҳл.Сўров!$A:$A, Свод!$A13, Ҳудуд.Таҳл.Сўров!R:R)</f>
        <v>0</v>
      </c>
      <c r="BB13">
        <f>SUMIF(Ҳудуд.Таҳл.Сўров!$A:$A, Свод!$A13, Ҳудуд.Таҳл.Сўров!S:S)</f>
        <v>0</v>
      </c>
      <c r="BC13">
        <f>SUMIF(Ҳудуд.Таҳл.Сўров!$A:$A, Свод!$A13, Ҳудуд.Таҳл.Сўров!T:T)</f>
        <v>0</v>
      </c>
      <c r="BD13">
        <f>SUMIF(Ҳудуд.Таҳл.Сўров!$A:$A, Свод!$A13, Ҳудуд.Таҳл.Сўров!U:U)</f>
        <v>1</v>
      </c>
      <c r="BE13">
        <f>SUMIF(Ҳудуд.Таҳл.Сўров!$A:$A, Свод!$A13, Ҳудуд.Таҳл.Сўров!V:V)</f>
        <v>1</v>
      </c>
      <c r="BF13">
        <f>SUMIF(Ҳудуд.Таҳл.Сўров!$A:$A, Свод!$A13, Ҳудуд.Таҳл.Сўров!W:W)</f>
        <v>0</v>
      </c>
      <c r="BG13">
        <f>COUNTIFS(Ҳудуд.Таҳл.Сўров!$A:$A, Свод!$A13, Ҳудуд.Таҳл.Сўров!$X:$X, Свод!BG$2)</f>
        <v>2</v>
      </c>
      <c r="BH13">
        <f>COUNTIFS(Ҳудуд.Таҳл.Сўров!$A:$A, Свод!$A13, Ҳудуд.Таҳл.Сўров!$X:$X, Свод!BH$2)</f>
        <v>2</v>
      </c>
      <c r="BI13">
        <f>COUNTIFS(Ҳудуд.Таҳл.Сўров!$A:$A, Свод!$A13, Ҳудуд.Таҳл.Сўров!$X:$X, Свод!BI$2)</f>
        <v>0</v>
      </c>
      <c r="BK13">
        <f>SUMIF(Ҳудуд.Таҳл.Сўров!$A:$A, Свод!$A13, Ҳудуд.Таҳл.Сўров!Z:Z)</f>
        <v>1</v>
      </c>
      <c r="BL13">
        <f>SUMIF(Ҳудуд.Таҳл.Сўров!$A:$A, Свод!$A13, Ҳудуд.Таҳл.Сўров!AA:AA)</f>
        <v>1</v>
      </c>
      <c r="BM13">
        <f>SUMIF(Ҳудуд.Таҳл.Сўров!$A:$A, Свод!$A13, Ҳудуд.Таҳл.Сўров!AB:AB)</f>
        <v>0</v>
      </c>
      <c r="BN13">
        <f>SUMIF(Ҳудуд.Таҳл.Сўров!$A:$A, Свод!$A13, Ҳудуд.Таҳл.Сўров!AC:AC)</f>
        <v>0</v>
      </c>
      <c r="BO13">
        <f>SUMIF(Ҳудуд.Таҳл.Сўров!$A:$A, Свод!$A13, Ҳудуд.Таҳл.Сўров!AD:AD)</f>
        <v>0</v>
      </c>
      <c r="BP13">
        <f>SUMIF(Ҳудуд.Таҳл.Сўров!$A:$A, Свод!$A13, Ҳудуд.Таҳл.Сўров!AE:AE)</f>
        <v>1</v>
      </c>
      <c r="BQ13">
        <f>SUMIF(Ҳудуд.Таҳл.Сўров!$A:$A, Свод!$A13, Ҳудуд.Таҳл.Сўров!AF:AF)</f>
        <v>0</v>
      </c>
      <c r="BR13">
        <f>SUMIF(Ҳудуд.Таҳл.Сўров!$A:$A, Свод!$A13, Ҳудуд.Таҳл.Сўров!AG:AG)</f>
        <v>2</v>
      </c>
      <c r="BS13">
        <f>SUMIF(Ҳудуд.Таҳл.Сўров!$A:$A, Свод!$A13, Ҳудуд.Таҳл.Сўров!AH:AH)</f>
        <v>0</v>
      </c>
      <c r="BT13">
        <f>SUMIF(Ҳудуд.Таҳл.Сўров!$A:$A, Свод!$A13, Ҳудуд.Таҳл.Сўров!AI:AI)</f>
        <v>0</v>
      </c>
      <c r="BU13">
        <f>SUMIF(Ҳудуд.Таҳл.Сўров!$A:$A, Свод!$A13, Ҳудуд.Таҳл.Сўров!AJ:AJ)</f>
        <v>2</v>
      </c>
      <c r="BV13">
        <f>SUMIF(Ҳудуд.Таҳл.Сўров!$A:$A, Свод!$A13, Ҳудуд.Таҳл.Сўров!AK:AK)</f>
        <v>1</v>
      </c>
      <c r="BW13">
        <f>SUMIF(Ҳудуд.Таҳл.Сўров!$A:$A, Свод!$A13, Ҳудуд.Таҳл.Сўров!AL:AL)</f>
        <v>0</v>
      </c>
      <c r="BX13">
        <f>SUMIF(Ҳудуд.Таҳл.Сўров!$A:$A, Свод!$A13, Ҳудуд.Таҳл.Сўров!AM:AM)</f>
        <v>0</v>
      </c>
      <c r="BY13">
        <f>SUMIF(Ҳудуд.Таҳл.Сўров!$A:$A, Свод!$A13, Ҳудуд.Таҳл.Сўров!AN:AN)</f>
        <v>0</v>
      </c>
      <c r="BZ13">
        <f>SUMIF(Ҳудуд.Таҳл.Сўров!$A:$A, Свод!$A13, Ҳудуд.Таҳл.Сўров!AO:AO)</f>
        <v>0</v>
      </c>
      <c r="CA13">
        <f>SUMIF(Ҳудуд.Таҳл.Сўров!$A:$A, Свод!$A13, Ҳудуд.Таҳл.Сўров!AP:AP)</f>
        <v>0</v>
      </c>
      <c r="CB13">
        <f>COUNTIFS(Ҳудуд.Таҳл.Сўров!$A:$A, Свод!$A13, Ҳудуд.Таҳл.Сўров!$AQ:$AQ, Свод!CB$2)</f>
        <v>0</v>
      </c>
      <c r="CC13">
        <f>COUNTIFS(Ҳудуд.Таҳл.Сўров!$A:$A, Свод!$A13, Ҳудуд.Таҳл.Сўров!$AQ:$AQ, Свод!CC$2)</f>
        <v>2</v>
      </c>
      <c r="CD13">
        <f>COUNTIFS(Ҳудуд.Таҳл.Сўров!$A:$A, Свод!$A13, Ҳудуд.Таҳл.Сўров!$AQ:$AQ, Свод!CD$2)</f>
        <v>2</v>
      </c>
      <c r="CE13">
        <f>COUNTIFS(Ҳудуд.Таҳл.Сўров!$A:$A, Свод!$A13, Ҳудуд.Таҳл.Сўров!$AQ:$AQ, Свод!CE$2)</f>
        <v>0</v>
      </c>
      <c r="CF13">
        <f>COUNTIFS(Ҳудуд.Таҳл.Сўров!$A:$A, Свод!$A13, Ҳудуд.Таҳл.Сўров!$AR:$AR, Свод!CF$2)</f>
        <v>0</v>
      </c>
      <c r="CG13">
        <f>COUNTIFS(Ҳудуд.Таҳл.Сўров!$A:$A, Свод!$A13, Ҳудуд.Таҳл.Сўров!$AR:$AR, Свод!CG$2)</f>
        <v>1</v>
      </c>
      <c r="CH13">
        <f>COUNTIFS(Ҳудуд.Таҳл.Сўров!$A:$A, Свод!$A13, Ҳудуд.Таҳл.Сўров!$AR:$AR, Свод!CH$2)</f>
        <v>1</v>
      </c>
      <c r="CI13">
        <f>COUNTIFS(Ҳудуд.Таҳл.Сўров!$A:$A, Свод!$A13, Ҳудуд.Таҳл.Сўров!$AR:$AR, Свод!CI$2)</f>
        <v>2</v>
      </c>
      <c r="CJ13">
        <f>COUNTIFS(Ҳудуд.Таҳл.Сўров!$A:$A, Свод!$A13, Ҳудуд.Таҳл.Сўров!$AS:$AS, Свод!CJ$2)</f>
        <v>0</v>
      </c>
      <c r="CK13">
        <f>COUNTIFS(Ҳудуд.Таҳл.Сўров!$A:$A, Свод!$A13, Ҳудуд.Таҳл.Сўров!$AS:$AS, Свод!CK$2)</f>
        <v>0</v>
      </c>
      <c r="CL13">
        <f>COUNTIFS(Ҳудуд.Таҳл.Сўров!$A:$A, Свод!$A13, Ҳудуд.Таҳл.Сўров!$AS:$AS, Свод!CL$2)</f>
        <v>0</v>
      </c>
      <c r="CM13">
        <f>COUNTIFS(Ҳудуд.Таҳл.Сўров!$A:$A, Свод!$A13, Ҳудуд.Таҳл.Сўров!$AS:$AS, Свод!CM$2)</f>
        <v>4</v>
      </c>
      <c r="CN13">
        <f>COUNTIFS(Ҳудуд.Таҳл.Сўров!$A:$A, Свод!$A13, Ҳудуд.Таҳл.Сўров!$AT:$AT, Свод!CN$2)</f>
        <v>0</v>
      </c>
      <c r="CO13">
        <f>COUNTIFS(Ҳудуд.Таҳл.Сўров!$A:$A, Свод!$A13, Ҳудуд.Таҳл.Сўров!$AT:$AT, Свод!CO$2)</f>
        <v>3</v>
      </c>
      <c r="CP13">
        <f>COUNTIFS(Ҳудуд.Таҳл.Сўров!$A:$A, Свод!$A13, Ҳудуд.Таҳл.Сўров!$AT:$AT, Свод!CP$2)</f>
        <v>0</v>
      </c>
      <c r="CQ13">
        <f>COUNTIFS(Ҳудуд.Таҳл.Сўров!$A:$A, Свод!$A13, Ҳудуд.Таҳл.Сўров!$AT:$AT, Свод!CQ$2)</f>
        <v>1</v>
      </c>
      <c r="CR13">
        <f>COUNTIFS(Ҳудуд.Таҳл.Сўров!$A:$A, Свод!$A13, Ҳудуд.Таҳл.Сўров!$AU:$AU, Свод!CR$2)</f>
        <v>1</v>
      </c>
      <c r="CS13">
        <f>COUNTIFS(Ҳудуд.Таҳл.Сўров!$A:$A, Свод!$A13, Ҳудуд.Таҳл.Сўров!$AU:$AU, Свод!CS$2)</f>
        <v>1</v>
      </c>
      <c r="CT13">
        <f>COUNTIFS(Ҳудуд.Таҳл.Сўров!$A:$A, Свод!$A13, Ҳудуд.Таҳл.Сўров!$AU:$AU, Свод!CT$2)</f>
        <v>1</v>
      </c>
      <c r="CU13">
        <f>COUNTIFS(Ҳудуд.Таҳл.Сўров!$A:$A, Свод!$A13, Ҳудуд.Таҳл.Сўров!$AU:$AU, Свод!CU$2)</f>
        <v>1</v>
      </c>
      <c r="CV13">
        <f>COUNTIFS(Ҳудуд.Таҳл.Сўров!$A:$A, Свод!$A13, Ҳудуд.Таҳл.Сўров!$AV:$AV, Свод!CV$2)</f>
        <v>1</v>
      </c>
      <c r="CW13">
        <f>COUNTIFS(Ҳудуд.Таҳл.Сўров!$A:$A, Свод!$A13, Ҳудуд.Таҳл.Сўров!$AV:$AV, Свод!CW$2)</f>
        <v>1</v>
      </c>
      <c r="CX13">
        <f>COUNTIFS(Ҳудуд.Таҳл.Сўров!$A:$A, Свод!$A13, Ҳудуд.Таҳл.Сўров!$AV:$AV, Свод!CX$2)</f>
        <v>1</v>
      </c>
      <c r="CY13">
        <f>COUNTIFS(Ҳудуд.Таҳл.Сўров!$A:$A, Свод!$A13, Ҳудуд.Таҳл.Сўров!$AV:$AV, Свод!CY$2)</f>
        <v>1</v>
      </c>
      <c r="CZ13">
        <f>COUNTIFS(Ҳудуд.Таҳл.Сўров!$A:$A, Свод!$A13, Ҳудуд.Таҳл.Сўров!$AW:$AW, Свод!CZ$2)</f>
        <v>1</v>
      </c>
      <c r="DA13">
        <f>COUNTIFS(Ҳудуд.Таҳл.Сўров!$A:$A, Свод!$A13, Ҳудуд.Таҳл.Сўров!$AW:$AW, Свод!DA$2)</f>
        <v>0</v>
      </c>
      <c r="DB13">
        <f>COUNTIFS(Ҳудуд.Таҳл.Сўров!$A:$A, Свод!$A13, Ҳудуд.Таҳл.Сўров!$AW:$AW, Свод!DB$2)</f>
        <v>3</v>
      </c>
      <c r="DC13">
        <f>COUNTIFS(Ҳудуд.Таҳл.Сўров!$A:$A, Свод!$A13, Ҳудуд.Таҳл.Сўров!$AW:$AW, Свод!DC$2)</f>
        <v>0</v>
      </c>
      <c r="DD13">
        <f>COUNTIFS(Ҳудуд.Таҳл.Сўров!$A:$A, Свод!$A13, Ҳудуд.Таҳл.Сўров!$AX:$AX, Свод!DD$2)</f>
        <v>1</v>
      </c>
      <c r="DE13">
        <f>COUNTIFS(Ҳудуд.Таҳл.Сўров!$A:$A, Свод!$A13, Ҳудуд.Таҳл.Сўров!$AX:$AX, Свод!DE$2)</f>
        <v>1</v>
      </c>
      <c r="DF13">
        <f>COUNTIFS(Ҳудуд.Таҳл.Сўров!$A:$A, Свод!$A13, Ҳудуд.Таҳл.Сўров!$AX:$AX, Свод!DF$2)</f>
        <v>2</v>
      </c>
      <c r="DG13">
        <f>COUNTIFS(Ҳудуд.Таҳл.Сўров!$A:$A, Свод!$A13, Ҳудуд.Таҳл.Сўров!$AX:$AX, Свод!DG$2)</f>
        <v>0</v>
      </c>
      <c r="DH13">
        <f>COUNTIFS(Ҳудуд.Таҳл.Сўров!$A:$A, Свод!$A13, Ҳудуд.Таҳл.Сўров!$AY:$AY, Свод!DH$2)</f>
        <v>0</v>
      </c>
      <c r="DI13">
        <f>COUNTIFS(Ҳудуд.Таҳл.Сўров!$A:$A, Свод!$A13, Ҳудуд.Таҳл.Сўров!$AY:$AY, Свод!DI$2)</f>
        <v>1</v>
      </c>
      <c r="DJ13">
        <f>COUNTIFS(Ҳудуд.Таҳл.Сўров!$A:$A, Свод!$A13, Ҳудуд.Таҳл.Сўров!$AY:$AY, Свод!DJ$2)</f>
        <v>1</v>
      </c>
      <c r="DK13">
        <f>COUNTIFS(Ҳудуд.Таҳл.Сўров!$A:$A, Свод!$A13, Ҳудуд.Таҳл.Сўров!$AY:$AY, Свод!DK$2)</f>
        <v>2</v>
      </c>
      <c r="DL13">
        <f>COUNTIFS(Ҳудуд.Таҳл.Сўров!$A:$A, Свод!$A13, Ҳудуд.Таҳл.Сўров!$AZ:$AZ, Свод!DL$2)</f>
        <v>2</v>
      </c>
      <c r="DM13">
        <f>COUNTIFS(Ҳудуд.Таҳл.Сўров!$A:$A, Свод!$A13, Ҳудуд.Таҳл.Сўров!$AZ:$AZ, Свод!DM$2)</f>
        <v>0</v>
      </c>
      <c r="DN13">
        <f>COUNTIFS(Ҳудуд.Таҳл.Сўров!$A:$A, Свод!$A13, Ҳудуд.Таҳл.Сўров!$AZ:$AZ, Свод!DN$2)</f>
        <v>1</v>
      </c>
      <c r="DO13">
        <f>COUNTIFS(Ҳудуд.Таҳл.Сўров!$A:$A, Свод!$A13, Ҳудуд.Таҳл.Сўров!$AZ:$AZ, Свод!DO$2)</f>
        <v>1</v>
      </c>
      <c r="DP13">
        <f>COUNTIFS(Ҳудуд.Таҳл.Сўров!$A:$A, Свод!$A13, Ҳудуд.Таҳл.Сўров!$BA:$BA, Свод!DP$2)</f>
        <v>1</v>
      </c>
      <c r="DQ13">
        <f>COUNTIFS(Ҳудуд.Таҳл.Сўров!$A:$A, Свод!$A13, Ҳудуд.Таҳл.Сўров!$BA:$BA, Свод!DQ$2)</f>
        <v>1</v>
      </c>
      <c r="DR13">
        <f>COUNTIFS(Ҳудуд.Таҳл.Сўров!$A:$A, Свод!$A13, Ҳудуд.Таҳл.Сўров!$BA:$BA, Свод!DR$2)</f>
        <v>1</v>
      </c>
      <c r="DS13">
        <f>COUNTIFS(Ҳудуд.Таҳл.Сўров!$A:$A, Свод!$A13, Ҳудуд.Таҳл.Сўров!$BA:$BA, Свод!DS$2)</f>
        <v>1</v>
      </c>
      <c r="DT13">
        <f>COUNTIFS(Ҳудуд.Таҳл.Сўров!$A:$A, Свод!$A13, Ҳудуд.Таҳл.Сўров!$BB:$BB, Свод!DT$2)</f>
        <v>3</v>
      </c>
      <c r="DU13">
        <f>COUNTIFS(Ҳудуд.Таҳл.Сўров!$A:$A, Свод!$A13, Ҳудуд.Таҳл.Сўров!$BB:$BB, Свод!DU$2)</f>
        <v>0</v>
      </c>
      <c r="DV13">
        <f>COUNTIFS(Ҳудуд.Таҳл.Сўров!$A:$A, Свод!$A13, Ҳудуд.Таҳл.Сўров!$BB:$BB, Свод!DV$2)</f>
        <v>1</v>
      </c>
      <c r="DW13">
        <f>COUNTIFS(Ҳудуд.Таҳл.Сўров!$A:$A, Свод!$A13, Ҳудуд.Таҳл.Сўров!$BB:$BB, Свод!DW$2)</f>
        <v>0</v>
      </c>
      <c r="DX13">
        <f>COUNTIFS(Ҳудуд.Таҳл.Сўров!$A:$A, Свод!$A13, Ҳудуд.Таҳл.Сўров!$BC:$BC, Свод!DX$2)</f>
        <v>0</v>
      </c>
      <c r="DY13">
        <f>COUNTIFS(Ҳудуд.Таҳл.Сўров!$A:$A, Свод!$A13, Ҳудуд.Таҳл.Сўров!$BC:$BC, Свод!DY$2)</f>
        <v>1</v>
      </c>
      <c r="DZ13">
        <f>COUNTIFS(Ҳудуд.Таҳл.Сўров!$A:$A, Свод!$A13, Ҳудуд.Таҳл.Сўров!$BC:$BC, Свод!DZ$2)</f>
        <v>1</v>
      </c>
      <c r="EA13">
        <f>COUNTIFS(Ҳудуд.Таҳл.Сўров!$A:$A, Свод!$A13, Ҳудуд.Таҳл.Сўров!$BC:$BC, Свод!EA$2)</f>
        <v>2</v>
      </c>
      <c r="EB13">
        <f>COUNTIFS(Ҳудуд.Таҳл.Сўров!$A:$A, Свод!$A13, Ҳудуд.Таҳл.Сўров!$BD:$BD, Свод!EB$2)</f>
        <v>0</v>
      </c>
      <c r="EC13">
        <f>COUNTIFS(Ҳудуд.Таҳл.Сўров!$A:$A, Свод!$A13, Ҳудуд.Таҳл.Сўров!$BD:$BD, Свод!EC$2)</f>
        <v>2</v>
      </c>
      <c r="ED13">
        <f>COUNTIFS(Ҳудуд.Таҳл.Сўров!$A:$A, Свод!$A13, Ҳудуд.Таҳл.Сўров!$BD:$BD, Свод!ED$2)</f>
        <v>1</v>
      </c>
      <c r="EE13">
        <f>COUNTIFS(Ҳудуд.Таҳл.Сўров!$A:$A, Свод!$A13, Ҳудуд.Таҳл.Сўров!$BD:$BD, Свод!EE$2)</f>
        <v>1</v>
      </c>
      <c r="EF13">
        <f>COUNTIFS(Ҳудуд.Таҳл.Сўров!$A:$A, Свод!$A13, Ҳудуд.Таҳл.Сўров!$BE:$BE, Свод!EF$2)</f>
        <v>3</v>
      </c>
      <c r="EG13">
        <f>COUNTIFS(Ҳудуд.Таҳл.Сўров!$A:$A, Свод!$A13, Ҳудуд.Таҳл.Сўров!$BE:$BE, Свод!EG$2)</f>
        <v>0</v>
      </c>
      <c r="EH13">
        <f>COUNTIFS(Ҳудуд.Таҳл.Сўров!$A:$A, Свод!$A13, Ҳудуд.Таҳл.Сўров!$BE:$BE, Свод!EH$2)</f>
        <v>0</v>
      </c>
      <c r="EI13">
        <f>COUNTIFS(Ҳудуд.Таҳл.Сўров!$A:$A, Свод!$A13, Ҳудуд.Таҳл.Сўров!$BE:$BE, Свод!EI$2)</f>
        <v>1</v>
      </c>
      <c r="EJ13">
        <f>COUNTIFS(Ҳудуд.Таҳл.Сўров!$A:$A, Свод!$A13, Ҳудуд.Таҳл.Сўров!$BF:$BF, Свод!EJ$2)</f>
        <v>1</v>
      </c>
      <c r="EK13">
        <f>COUNTIFS(Ҳудуд.Таҳл.Сўров!$A:$A, Свод!$A13, Ҳудуд.Таҳл.Сўров!$BF:$BF, Свод!EK$2)</f>
        <v>0</v>
      </c>
      <c r="EL13">
        <f>COUNTIFS(Ҳудуд.Таҳл.Сўров!$A:$A, Свод!$A13, Ҳудуд.Таҳл.Сўров!$BF:$BF, Свод!EL$2)</f>
        <v>2</v>
      </c>
      <c r="EM13">
        <f>COUNTIFS(Ҳудуд.Таҳл.Сўров!$A:$A, Свод!$A13, Ҳудуд.Таҳл.Сўров!$BF:$BF, Свод!EM$2)</f>
        <v>1</v>
      </c>
      <c r="EN13">
        <f>COUNTIFS(Ҳудуд.Таҳл.Сўров!$A:$A, Свод!$A13, Ҳудуд.Таҳл.Сўров!$BG:$BG, Свод!EN$2)</f>
        <v>1</v>
      </c>
      <c r="EO13">
        <f>COUNTIFS(Ҳудуд.Таҳл.Сўров!$A:$A, Свод!$A13, Ҳудуд.Таҳл.Сўров!$BG:$BG, Свод!EO$2)</f>
        <v>2</v>
      </c>
      <c r="EP13">
        <f>COUNTIFS(Ҳудуд.Таҳл.Сўров!$A:$A, Свод!$A13, Ҳудуд.Таҳл.Сўров!$BG:$BG, Свод!EP$2)</f>
        <v>0</v>
      </c>
      <c r="EQ13">
        <f>COUNTIFS(Ҳудуд.Таҳл.Сўров!$A:$A, Свод!$A13, Ҳудуд.Таҳл.Сўров!$BG:$BG, Свод!EQ$2)</f>
        <v>1</v>
      </c>
      <c r="ER13">
        <f>COUNTIFS(Ҳудуд.Таҳл.Сўров!$A:$A, Свод!$A13, Ҳудуд.Таҳл.Сўров!$BH:$BH, Свод!ER$2)</f>
        <v>0</v>
      </c>
      <c r="ES13">
        <f>COUNTIFS(Ҳудуд.Таҳл.Сўров!$A:$A, Свод!$A13, Ҳудуд.Таҳл.Сўров!$BH:$BH, Свод!ES$2)</f>
        <v>3</v>
      </c>
      <c r="ET13">
        <f>COUNTIFS(Ҳудуд.Таҳл.Сўров!$A:$A, Свод!$A13, Ҳудуд.Таҳл.Сўров!$BH:$BH, Свод!ET$2)</f>
        <v>0</v>
      </c>
      <c r="EU13">
        <f>COUNTIFS(Ҳудуд.Таҳл.Сўров!$A:$A, Свод!$A13, Ҳудуд.Таҳл.Сўров!$BH:$BH, Свод!EU$2)</f>
        <v>1</v>
      </c>
      <c r="EV13">
        <f>COUNTIFS(Ҳудуд.Таҳл.Сўров!$A:$A, Свод!$A13, Ҳудуд.Таҳл.Сўров!$BI:$BI, Свод!EV$2)</f>
        <v>1</v>
      </c>
      <c r="EW13">
        <f>COUNTIFS(Ҳудуд.Таҳл.Сўров!$A:$A, Свод!$A13, Ҳудуд.Таҳл.Сўров!$BI:$BI, Свод!EW$2)</f>
        <v>1</v>
      </c>
      <c r="EX13">
        <f>COUNTIFS(Ҳудуд.Таҳл.Сўров!$A:$A, Свод!$A13, Ҳудуд.Таҳл.Сўров!$BI:$BI, Свод!EX$2)</f>
        <v>2</v>
      </c>
      <c r="EY13">
        <f>COUNTIFS(Ҳудуд.Таҳл.Сўров!$A:$A, Свод!$A13, Ҳудуд.Таҳл.Сўров!$BI:$BI, Свод!EY$2)</f>
        <v>0</v>
      </c>
      <c r="EZ13">
        <f>COUNTIFS(Ҳудуд.Таҳл.Сўров!$A:$A, Свод!$A13, Ҳудуд.Таҳл.Сўров!$BJ:$BJ, Свод!EZ$2)</f>
        <v>3</v>
      </c>
      <c r="FA13">
        <f>COUNTIFS(Ҳудуд.Таҳл.Сўров!$A:$A, Свод!$A13, Ҳудуд.Таҳл.Сўров!$BJ:$BJ, Свод!FA$2)</f>
        <v>0</v>
      </c>
      <c r="FB13">
        <f>COUNTIFS(Ҳудуд.Таҳл.Сўров!$A:$A, Свод!$A13, Ҳудуд.Таҳл.Сўров!$BJ:$BJ, Свод!FB$2)</f>
        <v>1</v>
      </c>
      <c r="FC13">
        <f>COUNTIFS(Ҳудуд.Таҳл.Сўров!$A:$A, Свод!$A13, Ҳудуд.Таҳл.Сўров!$BJ:$BJ, Свод!FC$2)</f>
        <v>0</v>
      </c>
      <c r="FD13">
        <f>COUNTIFS(Ҳудуд.Таҳл.Сўров!$A:$A, Свод!$A13, Ҳудуд.Таҳл.Сўров!$BK:$BK, Свод!FD$2)</f>
        <v>1</v>
      </c>
      <c r="FE13">
        <f>COUNTIFS(Ҳудуд.Таҳл.Сўров!$A:$A, Свод!$A13, Ҳудуд.Таҳл.Сўров!$BK:$BK, Свод!FE$2)</f>
        <v>0</v>
      </c>
      <c r="FF13">
        <f>COUNTIFS(Ҳудуд.Таҳл.Сўров!$A:$A, Свод!$A13, Ҳудуд.Таҳл.Сўров!$BK:$BK, Свод!FF$2)</f>
        <v>2</v>
      </c>
      <c r="FG13">
        <f>COUNTIFS(Ҳудуд.Таҳл.Сўров!$A:$A, Свод!$A13, Ҳудуд.Таҳл.Сўров!$BK:$BK, Свод!FG$2)</f>
        <v>1</v>
      </c>
      <c r="FH13">
        <f>COUNTIFS(Ҳудуд.Таҳл.Сўров!$A:$A, Свод!$A13, Ҳудуд.Таҳл.Сўров!$BL:$BL, Свод!FH$2)</f>
        <v>2</v>
      </c>
      <c r="FI13">
        <f>COUNTIFS(Ҳудуд.Таҳл.Сўров!$A:$A, Свод!$A13, Ҳудуд.Таҳл.Сўров!$BL:$BL, Свод!FI$2)</f>
        <v>2</v>
      </c>
      <c r="FJ13">
        <f>COUNTIFS(Ҳудуд.Таҳл.Сўров!$A:$A, Свод!$A13, Ҳудуд.Таҳл.Сўров!$BL:$BL, Свод!FJ$2)</f>
        <v>0</v>
      </c>
      <c r="FK13">
        <f>COUNTIFS(Ҳудуд.Таҳл.Сўров!$A:$A, Свод!$A13, Ҳудуд.Таҳл.Сўров!$BL:$BL, Свод!FK$2)</f>
        <v>0</v>
      </c>
      <c r="FL13">
        <f>COUNTIFS(Ҳудуд.Таҳл.Сўров!$A:$A, Свод!$A13, Ҳудуд.Таҳл.Сўров!$BM:$BM, Свод!FL$2)</f>
        <v>2</v>
      </c>
      <c r="FM13">
        <f>COUNTIFS(Ҳудуд.Таҳл.Сўров!$A:$A, Свод!$A13, Ҳудуд.Таҳл.Сўров!$BM:$BM, Свод!FM$2)</f>
        <v>0</v>
      </c>
      <c r="FN13">
        <f>COUNTIFS(Ҳудуд.Таҳл.Сўров!$A:$A, Свод!$A13, Ҳудуд.Таҳл.Сўров!$BM:$BM, Свод!FN$2)</f>
        <v>2</v>
      </c>
      <c r="FO13">
        <f>COUNTIFS(Ҳудуд.Таҳл.Сўров!$A:$A, Свод!$A13, Ҳудуд.Таҳл.Сўров!$BM:$BM, Свод!FO$2)</f>
        <v>0</v>
      </c>
      <c r="FP13">
        <f>COUNTIFS(Ҳудуд.Таҳл.Сўров!$A:$A, Свод!$A13, Ҳудуд.Таҳл.Сўров!$BN:$BN, Свод!FP$2)</f>
        <v>1</v>
      </c>
      <c r="FQ13">
        <f>COUNTIFS(Ҳудуд.Таҳл.Сўров!$A:$A, Свод!$A13, Ҳудуд.Таҳл.Сўров!$BN:$BN, Свод!FQ$2)</f>
        <v>1</v>
      </c>
      <c r="FR13">
        <f>COUNTIFS(Ҳудуд.Таҳл.Сўров!$A:$A, Свод!$A13, Ҳудуд.Таҳл.Сўров!$BN:$BN, Свод!FR$2)</f>
        <v>2</v>
      </c>
      <c r="FS13">
        <f>COUNTIFS(Ҳудуд.Таҳл.Сўров!$A:$A, Свод!$A13, Ҳудуд.Таҳл.Сўров!$BN:$BN, Свод!FS$2)</f>
        <v>0</v>
      </c>
      <c r="FT13">
        <f>COUNTIFS(Ҳудуд.Таҳл.Сўров!$A:$A, Свод!$A13, Ҳудуд.Таҳл.Сўров!$BO:$BO, Свод!FT$2)</f>
        <v>2</v>
      </c>
      <c r="FU13">
        <f>COUNTIFS(Ҳудуд.Таҳл.Сўров!$A:$A, Свод!$A13, Ҳудуд.Таҳл.Сўров!$BO:$BO, Свод!FU$2)</f>
        <v>1</v>
      </c>
      <c r="FV13">
        <f>COUNTIFS(Ҳудуд.Таҳл.Сўров!$A:$A, Свод!$A13, Ҳудуд.Таҳл.Сўров!$BO:$BO, Свод!FV$2)</f>
        <v>0</v>
      </c>
      <c r="FW13">
        <f>COUNTIFS(Ҳудуд.Таҳл.Сўров!$A:$A, Свод!$A13, Ҳудуд.Таҳл.Сўров!$BO:$BO, Свод!FW$2)</f>
        <v>1</v>
      </c>
      <c r="FX13">
        <f>COUNTIFS(Ҳудуд.Таҳл.Сўров!$A:$A, Свод!$A13, Ҳудуд.Таҳл.Сўров!$BP:$BP, Свод!FX$2)</f>
        <v>0</v>
      </c>
      <c r="FY13">
        <f>COUNTIFS(Ҳудуд.Таҳл.Сўров!$A:$A, Свод!$A13, Ҳудуд.Таҳл.Сўров!$BP:$BP, Свод!FY$2)</f>
        <v>4</v>
      </c>
      <c r="FZ13">
        <f>COUNTIFS(Ҳудуд.Таҳл.Сўров!$A:$A, Свод!$A13, Ҳудуд.Таҳл.Сўров!$BP:$BP, Свод!FZ$2)</f>
        <v>0</v>
      </c>
      <c r="GA13">
        <f>COUNTIFS(Ҳудуд.Таҳл.Сўров!$A:$A, Свод!$A13, Ҳудуд.Таҳл.Сўров!$BP:$BP, Свод!GA$2)</f>
        <v>0</v>
      </c>
      <c r="GB13">
        <f>COUNTIFS(Ҳудуд.Таҳл.Сўров!$A:$A, Свод!$A13, Ҳудуд.Таҳл.Сўров!$BQ:$BQ, Свод!GB$2)</f>
        <v>0</v>
      </c>
      <c r="GC13">
        <f>COUNTIFS(Ҳудуд.Таҳл.Сўров!$A:$A, Свод!$A13, Ҳудуд.Таҳл.Сўров!$BQ:$BQ, Свод!GC$2)</f>
        <v>3</v>
      </c>
      <c r="GD13">
        <f>COUNTIFS(Ҳудуд.Таҳл.Сўров!$A:$A, Свод!$A13, Ҳудуд.Таҳл.Сўров!$BQ:$BQ, Свод!GD$2)</f>
        <v>1</v>
      </c>
      <c r="GE13">
        <f>COUNTIFS(Ҳудуд.Таҳл.Сўров!$A:$A, Свод!$A13, Ҳудуд.Таҳл.Сўров!$BQ:$BQ, Свод!GE$2)</f>
        <v>0</v>
      </c>
      <c r="GF13">
        <f>COUNTIFS(Ҳудуд.Таҳл.Сўров!$A:$A, Свод!$A13, Ҳудуд.Таҳл.Сўров!$BR:$BR, Свод!GF$2)</f>
        <v>2</v>
      </c>
      <c r="GG13">
        <f>COUNTIFS(Ҳудуд.Таҳл.Сўров!$A:$A, Свод!$A13, Ҳудуд.Таҳл.Сўров!$BR:$BR, Свод!GG$2)</f>
        <v>0</v>
      </c>
      <c r="GH13">
        <f>COUNTIFS(Ҳудуд.Таҳл.Сўров!$A:$A, Свод!$A13, Ҳудуд.Таҳл.Сўров!$BR:$BR, Свод!GH$2)</f>
        <v>1</v>
      </c>
      <c r="GI13">
        <f>COUNTIFS(Ҳудуд.Таҳл.Сўров!$A:$A, Свод!$A13, Ҳудуд.Таҳл.Сўров!$BR:$BR, Свод!GI$2)</f>
        <v>1</v>
      </c>
      <c r="GJ13">
        <f>COUNTIFS(Ҳудуд.Таҳл.Сўров!$A:$A, Свод!$A13, Ҳудуд.Таҳл.Сўров!$BS:$BS, Свод!GJ$2)</f>
        <v>1</v>
      </c>
      <c r="GK13">
        <f>COUNTIFS(Ҳудуд.Таҳл.Сўров!$A:$A, Свод!$A13, Ҳудуд.Таҳл.Сўров!$BS:$BS, Свод!GK$2)</f>
        <v>0</v>
      </c>
      <c r="GL13">
        <f>COUNTIFS(Ҳудуд.Таҳл.Сўров!$A:$A, Свод!$A13, Ҳудуд.Таҳл.Сўров!$BS:$BS, Свод!GL$2)</f>
        <v>3</v>
      </c>
      <c r="GM13">
        <f>COUNTIFS(Ҳудуд.Таҳл.Сўров!$A:$A, Свод!$A13, Ҳудуд.Таҳл.Сўров!$BS:$BS, Свод!GM$2)</f>
        <v>0</v>
      </c>
      <c r="GN13">
        <f>COUNTIFS(Ҳудуд.Таҳл.Сўров!$A:$A, Свод!$A13, Ҳудуд.Таҳл.Сўров!$BT:$BT, Свод!GN$2)</f>
        <v>0</v>
      </c>
      <c r="GO13">
        <f>COUNTIFS(Ҳудуд.Таҳл.Сўров!$A:$A, Свод!$A13, Ҳудуд.Таҳл.Сўров!$BT:$BT, Свод!GO$2)</f>
        <v>2</v>
      </c>
      <c r="GP13">
        <f>COUNTIFS(Ҳудуд.Таҳл.Сўров!$A:$A, Свод!$A13, Ҳудуд.Таҳл.Сўров!$BT:$BT, Свод!GP$2)</f>
        <v>1</v>
      </c>
      <c r="GQ13">
        <f>COUNTIFS(Ҳудуд.Таҳл.Сўров!$A:$A, Свод!$A13, Ҳудуд.Таҳл.Сўров!$BT:$BT, Свод!GQ$2)</f>
        <v>1</v>
      </c>
      <c r="GR13">
        <f>COUNTIFS(Ҳудуд.Таҳл.Сўров!$A:$A, Свод!$A13, Ҳудуд.Таҳл.Сўров!$BU:$BU, Свод!GR$2)</f>
        <v>0</v>
      </c>
      <c r="GS13">
        <f>COUNTIFS(Ҳудуд.Таҳл.Сўров!$A:$A, Свод!$A13, Ҳудуд.Таҳл.Сўров!$BU:$BU, Свод!GS$2)</f>
        <v>2</v>
      </c>
      <c r="GT13">
        <f>COUNTIFS(Ҳудуд.Таҳл.Сўров!$A:$A, Свод!$A13, Ҳудуд.Таҳл.Сўров!$BU:$BU, Свод!GT$2)</f>
        <v>1</v>
      </c>
      <c r="GU13">
        <f>COUNTIFS(Ҳудуд.Таҳл.Сўров!$A:$A, Свод!$A13, Ҳудуд.Таҳл.Сўров!$BU:$BU, Свод!GU$2)</f>
        <v>1</v>
      </c>
      <c r="GV13">
        <f>COUNTIFS(Ҳудуд.Таҳл.Сўров!$A:$A, Свод!$A13, Ҳудуд.Таҳл.Сўров!$BV:$BV, Свод!GV$2)</f>
        <v>1</v>
      </c>
      <c r="GW13">
        <f>COUNTIFS(Ҳудуд.Таҳл.Сўров!$A:$A, Свод!$A13, Ҳудуд.Таҳл.Сўров!$BV:$BV, Свод!GW$2)</f>
        <v>3</v>
      </c>
      <c r="GX13">
        <f>COUNTIFS(Ҳудуд.Таҳл.Сўров!$A:$A, Свод!$A13, Ҳудуд.Таҳл.Сўров!$BV:$BV, Свод!GX$2)</f>
        <v>0</v>
      </c>
      <c r="GY13">
        <f>COUNTIFS(Ҳудуд.Таҳл.Сўров!$A:$A, Свод!$A13, Ҳудуд.Таҳл.Сўров!$BV:$BV, Свод!GY$2)</f>
        <v>0</v>
      </c>
      <c r="GZ13">
        <f>COUNTIFS(Ҳудуд.Таҳл.Сўров!$A:$A, Свод!$A13, Ҳудуд.Таҳл.Сўров!$BW:$BW, Свод!GZ$2)</f>
        <v>1</v>
      </c>
      <c r="HA13">
        <f>COUNTIFS(Ҳудуд.Таҳл.Сўров!$A:$A, Свод!$A13, Ҳудуд.Таҳл.Сўров!$BW:$BW, Свод!HA$2)</f>
        <v>2</v>
      </c>
      <c r="HB13">
        <f>COUNTIFS(Ҳудуд.Таҳл.Сўров!$A:$A, Свод!$A13, Ҳудуд.Таҳл.Сўров!$BW:$BW, Свод!HB$2)</f>
        <v>0</v>
      </c>
      <c r="HC13">
        <f>COUNTIFS(Ҳудуд.Таҳл.Сўров!$A:$A, Свод!$A13, Ҳудуд.Таҳл.Сўров!$BW:$BW, Свод!HC$2)</f>
        <v>1</v>
      </c>
      <c r="HD13">
        <f>COUNTIFS(Ҳудуд.Таҳл.Сўров!$A:$A, Свод!$A13, Ҳудуд.Таҳл.Сўров!$BX:$BX, Свод!HD$2)</f>
        <v>3</v>
      </c>
      <c r="HE13">
        <f>COUNTIFS(Ҳудуд.Таҳл.Сўров!$A:$A, Свод!$A13, Ҳудуд.Таҳл.Сўров!$BX:$BX, Свод!HE$2)</f>
        <v>0</v>
      </c>
      <c r="HF13">
        <f>COUNTIFS(Ҳудуд.Таҳл.Сўров!$A:$A, Свод!$A13, Ҳудуд.Таҳл.Сўров!$BX:$BX, Свод!HF$2)</f>
        <v>1</v>
      </c>
      <c r="HG13">
        <f>COUNTIFS(Ҳудуд.Таҳл.Сўров!$A:$A, Свод!$A13, Ҳудуд.Таҳл.Сўров!$BX:$BX, Свод!HG$2)</f>
        <v>0</v>
      </c>
      <c r="HH13">
        <f>COUNTIFS(Ҳудуд.Таҳл.Сўров!$A:$A, Свод!$A13, Ҳудуд.Таҳл.Сўров!$BY:$BY, Свод!HH$2)</f>
        <v>3</v>
      </c>
      <c r="HI13">
        <f>COUNTIFS(Ҳудуд.Таҳл.Сўров!$A:$A, Свод!$A13, Ҳудуд.Таҳл.Сўров!$BY:$BY, Свод!HI$2)</f>
        <v>0</v>
      </c>
      <c r="HJ13">
        <f>COUNTIFS(Ҳудуд.Таҳл.Сўров!$A:$A, Свод!$A13, Ҳудуд.Таҳл.Сўров!$BY:$BY, Свод!HJ$2)</f>
        <v>1</v>
      </c>
      <c r="HK13">
        <f>COUNTIFS(Ҳудуд.Таҳл.Сўров!$A:$A, Свод!$A13, Ҳудуд.Таҳл.Сўров!$BY:$BY, Свод!HK$2)</f>
        <v>0</v>
      </c>
      <c r="HL13">
        <f>COUNTIFS(Ҳудуд.Таҳл.Сўров!$A:$A, Свод!$A13, Ҳудуд.Таҳл.Сўров!$BZ:$BZ, Свод!HL$2)</f>
        <v>0</v>
      </c>
      <c r="HM13">
        <f>COUNTIFS(Ҳудуд.Таҳл.Сўров!$A:$A, Свод!$A13, Ҳудуд.Таҳл.Сўров!$BZ:$BZ, Свод!HM$2)</f>
        <v>1</v>
      </c>
      <c r="HN13">
        <f>COUNTIFS(Ҳудуд.Таҳл.Сўров!$A:$A, Свод!$A13, Ҳудуд.Таҳл.Сўров!$BZ:$BZ, Свод!HN$2)</f>
        <v>2</v>
      </c>
      <c r="HO13">
        <f>COUNTIFS(Ҳудуд.Таҳл.Сўров!$A:$A, Свод!$A13, Ҳудуд.Таҳл.Сўров!$BZ:$BZ, Свод!HO$2)</f>
        <v>1</v>
      </c>
      <c r="HP13">
        <f>COUNTIFS(Ҳудуд.Таҳл.Сўров!$A:$A, Свод!$A13, Ҳудуд.Таҳл.Сўров!$CA:$CA, Свод!HP$2)</f>
        <v>2</v>
      </c>
      <c r="HQ13">
        <f>COUNTIFS(Ҳудуд.Таҳл.Сўров!$A:$A, Свод!$A13, Ҳудуд.Таҳл.Сўров!$CA:$CA, Свод!HQ$2)</f>
        <v>1</v>
      </c>
      <c r="HR13">
        <f>COUNTIFS(Ҳудуд.Таҳл.Сўров!$A:$A, Свод!$A13, Ҳудуд.Таҳл.Сўров!$CA:$CA, Свод!HR$2)</f>
        <v>1</v>
      </c>
      <c r="HS13">
        <f>COUNTIFS(Ҳудуд.Таҳл.Сўров!$A:$A, Свод!$A13, Ҳудуд.Таҳл.Сўров!$CA:$CA, Свод!HS$2)</f>
        <v>0</v>
      </c>
      <c r="HT13">
        <f>COUNTIFS(Ҳудуд.Таҳл.Сўров!$A:$A, Свод!$A13, Ҳудуд.Таҳл.Сўров!$CB:$CB, Свод!HT$2)</f>
        <v>1</v>
      </c>
      <c r="HU13">
        <f>COUNTIFS(Ҳудуд.Таҳл.Сўров!$A:$A, Свод!$A13, Ҳудуд.Таҳл.Сўров!$CB:$CB, Свод!HU$2)</f>
        <v>1</v>
      </c>
      <c r="HV13">
        <f>COUNTIFS(Ҳудуд.Таҳл.Сўров!$A:$A, Свод!$A13, Ҳудуд.Таҳл.Сўров!$CB:$CB, Свод!HV$2)</f>
        <v>2</v>
      </c>
      <c r="HW13">
        <f>COUNTIFS(Ҳудуд.Таҳл.Сўров!$A:$A, Свод!$A13, Ҳудуд.Таҳл.Сўров!$CB:$CB, Свод!HW$2)</f>
        <v>0</v>
      </c>
      <c r="HX13">
        <f>COUNTIFS(Ҳудуд.Таҳл.Сўров!$A:$A, Свод!$A13, Ҳудуд.Таҳл.Сўров!$CC:$CC, Свод!HX$2)</f>
        <v>3</v>
      </c>
      <c r="HY13">
        <f>COUNTIFS(Ҳудуд.Таҳл.Сўров!$A:$A, Свод!$A13, Ҳудуд.Таҳл.Сўров!$CC:$CC, Свод!HY$2)</f>
        <v>0</v>
      </c>
      <c r="HZ13">
        <f>COUNTIFS(Ҳудуд.Таҳл.Сўров!$A:$A, Свод!$A13, Ҳудуд.Таҳл.Сўров!$CC:$CC, Свод!HZ$2)</f>
        <v>1</v>
      </c>
      <c r="IA13">
        <f>COUNTIFS(Ҳудуд.Таҳл.Сўров!$A:$A, Свод!$A13, Ҳудуд.Таҳл.Сўров!$CC:$CC, Свод!IA$2)</f>
        <v>0</v>
      </c>
      <c r="IB13">
        <f>COUNTIFS(Ҳудуд.Таҳл.Сўров!$A:$A, Свод!$A13, Ҳудуд.Таҳл.Сўров!$CD:$CD, Свод!IB$2)</f>
        <v>1</v>
      </c>
      <c r="IC13">
        <f>COUNTIFS(Ҳудуд.Таҳл.Сўров!$A:$A, Свод!$A13, Ҳудуд.Таҳл.Сўров!$CD:$CD, Свод!IC$2)</f>
        <v>2</v>
      </c>
      <c r="ID13">
        <f>COUNTIFS(Ҳудуд.Таҳл.Сўров!$A:$A, Свод!$A13, Ҳудуд.Таҳл.Сўров!$CD:$CD, Свод!ID$2)</f>
        <v>1</v>
      </c>
      <c r="IE13">
        <f>COUNTIFS(Ҳудуд.Таҳл.Сўров!$A:$A, Свод!$A13, Ҳудуд.Таҳл.Сўров!$CD:$CD, Свод!IE$2)</f>
        <v>0</v>
      </c>
      <c r="IF13">
        <f>COUNTIFS(Ҳудуд.Таҳл.Сўров!$A:$A, Свод!$A13, Ҳудуд.Таҳл.Сўров!$CE:$CE, Свод!IF$2)</f>
        <v>1</v>
      </c>
      <c r="IG13">
        <f>COUNTIFS(Ҳудуд.Таҳл.Сўров!$A:$A, Свод!$A13, Ҳудуд.Таҳл.Сўров!$CE:$CE, Свод!IG$2)</f>
        <v>2</v>
      </c>
      <c r="IH13">
        <f>COUNTIFS(Ҳудуд.Таҳл.Сўров!$A:$A, Свод!$A13, Ҳудуд.Таҳл.Сўров!$CE:$CE, Свод!IH$2)</f>
        <v>0</v>
      </c>
      <c r="II13">
        <f>COUNTIFS(Ҳудуд.Таҳл.Сўров!$A:$A, Свод!$A13, Ҳудуд.Таҳл.Сўров!$CE:$CE, Свод!II$2)</f>
        <v>1</v>
      </c>
      <c r="IJ13">
        <f>COUNTIFS(Ҳудуд.Таҳл.Сўров!$A:$A, Свод!$A13, Ҳудуд.Таҳл.Сўров!$CF:$CF, Свод!IJ$2)</f>
        <v>0</v>
      </c>
      <c r="IK13">
        <f>COUNTIFS(Ҳудуд.Таҳл.Сўров!$A:$A, Свод!$A13, Ҳудуд.Таҳл.Сўров!$CF:$CF, Свод!IK$2)</f>
        <v>3</v>
      </c>
      <c r="IL13">
        <f>COUNTIFS(Ҳудуд.Таҳл.Сўров!$A:$A, Свод!$A13, Ҳудуд.Таҳл.Сўров!$CF:$CF, Свод!IL$2)</f>
        <v>1</v>
      </c>
      <c r="IM13">
        <f>COUNTIFS(Ҳудуд.Таҳл.Сўров!$A:$A, Свод!$A13, Ҳудуд.Таҳл.Сўров!$CF:$CF, Свод!IM$2)</f>
        <v>0</v>
      </c>
      <c r="IN13">
        <f>COUNTIFS(Ҳудуд.Таҳл.Сўров!$A:$A, Свод!$A13, Ҳудуд.Таҳл.Сўров!$CG:$CG, Свод!IN$2)</f>
        <v>1</v>
      </c>
      <c r="IO13">
        <f>COUNTIFS(Ҳудуд.Таҳл.Сўров!$A:$A, Свод!$A13, Ҳудуд.Таҳл.Сўров!$CG:$CG, Свод!IO$2)</f>
        <v>1</v>
      </c>
      <c r="IP13">
        <f>COUNTIFS(Ҳудуд.Таҳл.Сўров!$A:$A, Свод!$A13, Ҳудуд.Таҳл.Сўров!$CG:$CG, Свод!IP$2)</f>
        <v>1</v>
      </c>
      <c r="IQ13">
        <f>COUNTIFS(Ҳудуд.Таҳл.Сўров!$A:$A, Свод!$A13, Ҳудуд.Таҳл.Сўров!$CG:$CG, Свод!IQ$2)</f>
        <v>1</v>
      </c>
      <c r="IR13">
        <f>COUNTIFS(Ҳудуд.Таҳл.Сўров!$A:$A, Свод!$A13, Ҳудуд.Таҳл.Сўров!$CH:$CH, Свод!IR$2)</f>
        <v>1</v>
      </c>
      <c r="IS13">
        <f>COUNTIFS(Ҳудуд.Таҳл.Сўров!$A:$A, Свод!$A13, Ҳудуд.Таҳл.Сўров!$CH:$CH, Свод!IS$2)</f>
        <v>2</v>
      </c>
      <c r="IT13">
        <f>COUNTIFS(Ҳудуд.Таҳл.Сўров!$A:$A, Свод!$A13, Ҳудуд.Таҳл.Сўров!$CH:$CH, Свод!IT$2)</f>
        <v>0</v>
      </c>
      <c r="IU13">
        <f>COUNTIFS(Ҳудуд.Таҳл.Сўров!$A:$A, Свод!$A13, Ҳудуд.Таҳл.Сўров!$CH:$CH, Свод!IU$2)</f>
        <v>1</v>
      </c>
      <c r="IV13">
        <f>COUNTIFS(Ҳудуд.Таҳл.Сўров!$A:$A, Свод!$A13, Ҳудуд.Таҳл.Сўров!$CI:$CI, Свод!IV$2)</f>
        <v>1</v>
      </c>
      <c r="IW13">
        <f>COUNTIFS(Ҳудуд.Таҳл.Сўров!$A:$A, Свод!$A13, Ҳудуд.Таҳл.Сўров!$CI:$CI, Свод!IW$2)</f>
        <v>0</v>
      </c>
      <c r="IX13">
        <f>COUNTIFS(Ҳудуд.Таҳл.Сўров!$A:$A, Свод!$A13, Ҳудуд.Таҳл.Сўров!$CI:$CI, Свод!IX$2)</f>
        <v>1</v>
      </c>
      <c r="IY13">
        <f>COUNTIFS(Ҳудуд.Таҳл.Сўров!$A:$A, Свод!$A13, Ҳудуд.Таҳл.Сўров!$CI:$CI, Свод!IY$2)</f>
        <v>2</v>
      </c>
      <c r="IZ13">
        <f>COUNTIFS(Ҳудуд.Таҳл.Сўров!$A:$A, Свод!$A13, Ҳудуд.Таҳл.Сўров!$CJ:$CJ, Свод!IZ$2)</f>
        <v>2</v>
      </c>
      <c r="JA13">
        <f>COUNTIFS(Ҳудуд.Таҳл.Сўров!$A:$A, Свод!$A13, Ҳудуд.Таҳл.Сўров!$CJ:$CJ, Свод!JA$2)</f>
        <v>1</v>
      </c>
      <c r="JB13">
        <f>COUNTIFS(Ҳудуд.Таҳл.Сўров!$A:$A, Свод!$A13, Ҳудуд.Таҳл.Сўров!$CJ:$CJ, Свод!JB$2)</f>
        <v>0</v>
      </c>
      <c r="JC13">
        <f>COUNTIFS(Ҳудуд.Таҳл.Сўров!$A:$A, Свод!$A13, Ҳудуд.Таҳл.Сўров!$CJ:$CJ, Свод!JC$2)</f>
        <v>1</v>
      </c>
      <c r="JD13">
        <f>COUNTIFS(Ҳудуд.Таҳл.Сўров!$A:$A, Свод!$A13, Ҳудуд.Таҳл.Сўров!$CK:$CK, Свод!JD$2)</f>
        <v>2</v>
      </c>
      <c r="JE13">
        <f>COUNTIFS(Ҳудуд.Таҳл.Сўров!$A:$A, Свод!$A13, Ҳудуд.Таҳл.Сўров!$CK:$CK, Свод!JE$2)</f>
        <v>0</v>
      </c>
      <c r="JF13">
        <f>COUNTIFS(Ҳудуд.Таҳл.Сўров!$A:$A, Свод!$A13, Ҳудуд.Таҳл.Сўров!$CK:$CK, Свод!JF$2)</f>
        <v>0</v>
      </c>
      <c r="JG13">
        <f>COUNTIFS(Ҳудуд.Таҳл.Сўров!$A:$A, Свод!$A13, Ҳудуд.Таҳл.Сўров!$CK:$CK, Свод!JG$2)</f>
        <v>2</v>
      </c>
      <c r="JH13">
        <f>COUNTIFS(Ҳудуд.Таҳл.Сўров!$A:$A, Свод!$A13, Ҳудуд.Таҳл.Сўров!$CL:$CL, Свод!JH$2)</f>
        <v>0</v>
      </c>
      <c r="JI13">
        <f>COUNTIFS(Ҳудуд.Таҳл.Сўров!$A:$A, Свод!$A13, Ҳудуд.Таҳл.Сўров!$CL:$CL, Свод!JI$2)</f>
        <v>3</v>
      </c>
      <c r="JJ13">
        <f>COUNTIFS(Ҳудуд.Таҳл.Сўров!$A:$A, Свод!$A13, Ҳудуд.Таҳл.Сўров!$CL:$CL, Свод!JJ$2)</f>
        <v>0</v>
      </c>
      <c r="JK13">
        <f>COUNTIFS(Ҳудуд.Таҳл.Сўров!$A:$A, Свод!$A13, Ҳудуд.Таҳл.Сўров!$CL:$CL, Свод!JK$2)</f>
        <v>1</v>
      </c>
      <c r="JL13">
        <f>COUNTIFS(Ҳудуд.Таҳл.Сўров!$A:$A, Свод!$A13, Ҳудуд.Таҳл.Сўров!$CM:$CM, Свод!JL$2)</f>
        <v>2</v>
      </c>
      <c r="JM13">
        <f>COUNTIFS(Ҳудуд.Таҳл.Сўров!$A:$A, Свод!$A13, Ҳудуд.Таҳл.Сўров!$CM:$CM, Свод!JM$2)</f>
        <v>1</v>
      </c>
      <c r="JN13">
        <f>COUNTIFS(Ҳудуд.Таҳл.Сўров!$A:$A, Свод!$A13, Ҳудуд.Таҳл.Сўров!$CM:$CM, Свод!JN$2)</f>
        <v>0</v>
      </c>
      <c r="JO13">
        <f>COUNTIFS(Ҳудуд.Таҳл.Сўров!$A:$A, Свод!$A13, Ҳудуд.Таҳл.Сўров!$CM:$CM, Свод!JO$2)</f>
        <v>1</v>
      </c>
      <c r="JP13">
        <f>COUNTIFS(Ҳудуд.Таҳл.Сўров!$A:$A, Свод!$A13, Ҳудуд.Таҳл.Сўров!$CN:$CN, Свод!JP$2)</f>
        <v>1</v>
      </c>
      <c r="JQ13">
        <f>COUNTIFS(Ҳудуд.Таҳл.Сўров!$A:$A, Свод!$A13, Ҳудуд.Таҳл.Сўров!$CN:$CN, Свод!JQ$2)</f>
        <v>0</v>
      </c>
      <c r="JR13">
        <f>COUNTIFS(Ҳудуд.Таҳл.Сўров!$A:$A, Свод!$A13, Ҳудуд.Таҳл.Сўров!$CN:$CN, Свод!JR$2)</f>
        <v>1</v>
      </c>
      <c r="JS13">
        <f>COUNTIFS(Ҳудуд.Таҳл.Сўров!$A:$A, Свод!$A13, Ҳудуд.Таҳл.Сўров!$CN:$CN, Свод!JS$2)</f>
        <v>2</v>
      </c>
      <c r="JT13">
        <f>COUNTIFS(Ҳудуд.Таҳл.Сўров!$A:$A, Свод!$A13, Ҳудуд.Таҳл.Сўров!$CO:$CO, Свод!JT$2)</f>
        <v>0</v>
      </c>
      <c r="JU13">
        <f>COUNTIFS(Ҳудуд.Таҳл.Сўров!$A:$A, Свод!$A13, Ҳудуд.Таҳл.Сўров!$CO:$CO, Свод!JU$2)</f>
        <v>1</v>
      </c>
      <c r="JV13">
        <f>COUNTIFS(Ҳудуд.Таҳл.Сўров!$A:$A, Свод!$A13, Ҳудуд.Таҳл.Сўров!$CO:$CO, Свод!JV$2)</f>
        <v>2</v>
      </c>
      <c r="JW13">
        <f>COUNTIFS(Ҳудуд.Таҳл.Сўров!$A:$A, Свод!$A13, Ҳудуд.Таҳл.Сўров!$CO:$CO, Свод!JW$2)</f>
        <v>1</v>
      </c>
      <c r="JX13">
        <f>COUNTIFS(Ҳудуд.Таҳл.Сўров!$A:$A, Свод!$A13, Ҳудуд.Таҳл.Сўров!$CP:$CP, Свод!JX$2)</f>
        <v>0</v>
      </c>
      <c r="JY13">
        <f>COUNTIFS(Ҳудуд.Таҳл.Сўров!$A:$A, Свод!$A13, Ҳудуд.Таҳл.Сўров!$CP:$CP, Свод!JY$2)</f>
        <v>3</v>
      </c>
      <c r="JZ13">
        <f>COUNTIFS(Ҳудуд.Таҳл.Сўров!$A:$A, Свод!$A13, Ҳудуд.Таҳл.Сўров!$CP:$CP, Свод!JZ$2)</f>
        <v>1</v>
      </c>
      <c r="KA13">
        <f>COUNTIFS(Ҳудуд.Таҳл.Сўров!$A:$A, Свод!$A13, Ҳудуд.Таҳл.Сўров!$CP:$CP, Свод!KA$2)</f>
        <v>0</v>
      </c>
      <c r="KB13">
        <f>COUNTIFS(Ҳудуд.Таҳл.Сўров!$A:$A, Свод!$A13, Ҳудуд.Таҳл.Сўров!$CQ:$CQ, Свод!KB$2)</f>
        <v>0</v>
      </c>
      <c r="KC13">
        <f>COUNTIFS(Ҳудуд.Таҳл.Сўров!$A:$A, Свод!$A13, Ҳудуд.Таҳл.Сўров!$CQ:$CQ, Свод!KC$2)</f>
        <v>2</v>
      </c>
      <c r="KD13">
        <f>COUNTIFS(Ҳудуд.Таҳл.Сўров!$A:$A, Свод!$A13, Ҳудуд.Таҳл.Сўров!$CQ:$CQ, Свод!KD$2)</f>
        <v>1</v>
      </c>
      <c r="KE13">
        <f>COUNTIFS(Ҳудуд.Таҳл.Сўров!$A:$A, Свод!$A13, Ҳудуд.Таҳл.Сўров!$CQ:$CQ, Свод!KE$2)</f>
        <v>1</v>
      </c>
      <c r="KF13">
        <f>COUNTIFS(Ҳудуд.Таҳл.Сўров!$A:$A, Свод!$A13, Ҳудуд.Таҳл.Сўров!$CR:$CR, Свод!KF$2)</f>
        <v>0</v>
      </c>
      <c r="KG13">
        <f>COUNTIFS(Ҳудуд.Таҳл.Сўров!$A:$A, Свод!$A13, Ҳудуд.Таҳл.Сўров!$CR:$CR, Свод!KG$2)</f>
        <v>1</v>
      </c>
      <c r="KH13">
        <f>COUNTIFS(Ҳудуд.Таҳл.Сўров!$A:$A, Свод!$A13, Ҳудуд.Таҳл.Сўров!$CR:$CR, Свод!KH$2)</f>
        <v>0</v>
      </c>
      <c r="KI13">
        <f>COUNTIFS(Ҳудуд.Таҳл.Сўров!$A:$A, Свод!$A13, Ҳудуд.Таҳл.Сўров!$CR:$CR, Свод!KI$2)</f>
        <v>3</v>
      </c>
      <c r="KJ13">
        <f>COUNTIFS(Ҳудуд.Таҳл.Сўров!$A:$A, Свод!$A13, Ҳудуд.Таҳл.Сўров!$CS:$CS, Свод!KJ$2)</f>
        <v>2</v>
      </c>
      <c r="KK13">
        <f>COUNTIFS(Ҳудуд.Таҳл.Сўров!$A:$A, Свод!$A13, Ҳудуд.Таҳл.Сўров!$CS:$CS, Свод!KK$2)</f>
        <v>1</v>
      </c>
      <c r="KL13">
        <f>COUNTIFS(Ҳудуд.Таҳл.Сўров!$A:$A, Свод!$A13, Ҳудуд.Таҳл.Сўров!$CS:$CS, Свод!KL$2)</f>
        <v>0</v>
      </c>
      <c r="KM13">
        <f>COUNTIFS(Ҳудуд.Таҳл.Сўров!$A:$A, Свод!$A13, Ҳудуд.Таҳл.Сўров!$CS:$CS, Свод!KM$2)</f>
        <v>1</v>
      </c>
      <c r="KN13">
        <f>COUNTIFS(Ҳудуд.Таҳл.Сўров!$A:$A, Свод!$A13, Ҳудуд.Таҳл.Сўров!$CT:$CT, Свод!KN$2)</f>
        <v>1</v>
      </c>
      <c r="KO13">
        <f>COUNTIFS(Ҳудуд.Таҳл.Сўров!$A:$A, Свод!$A13, Ҳудуд.Таҳл.Сўров!$CT:$CT, Свод!KO$2)</f>
        <v>2</v>
      </c>
      <c r="KP13">
        <f>COUNTIFS(Ҳудуд.Таҳл.Сўров!$A:$A, Свод!$A13, Ҳудуд.Таҳл.Сўров!$CT:$CT, Свод!KP$2)</f>
        <v>0</v>
      </c>
      <c r="KQ13">
        <f>COUNTIFS(Ҳудуд.Таҳл.Сўров!$A:$A, Свод!$A13, Ҳудуд.Таҳл.Сўров!$CT:$CT, Свод!KQ$2)</f>
        <v>1</v>
      </c>
      <c r="KR13">
        <f>COUNTIFS(Ҳудуд.Таҳл.Сўров!$A:$A, Свод!$A13, Ҳудуд.Таҳл.Сўров!$CU:$CU, Свод!KR$2)</f>
        <v>2</v>
      </c>
      <c r="KS13">
        <f>COUNTIFS(Ҳудуд.Таҳл.Сўров!$A:$A, Свод!$A13, Ҳудуд.Таҳл.Сўров!$CU:$CU, Свод!KS$2)</f>
        <v>1</v>
      </c>
      <c r="KT13">
        <f>COUNTIFS(Ҳудуд.Таҳл.Сўров!$A:$A, Свод!$A13, Ҳудуд.Таҳл.Сўров!$CU:$CU, Свод!KT$2)</f>
        <v>0</v>
      </c>
      <c r="KU13">
        <f>COUNTIFS(Ҳудуд.Таҳл.Сўров!$A:$A, Свод!$A13, Ҳудуд.Таҳл.Сўров!$CU:$CU, Свод!KU$2)</f>
        <v>1</v>
      </c>
      <c r="KV13">
        <f>COUNTIFS(Ҳудуд.Таҳл.Сўров!$A:$A, Свод!$A13, Ҳудуд.Таҳл.Сўров!$CV:$CV, Свод!KV$2)</f>
        <v>1</v>
      </c>
      <c r="KW13">
        <f>COUNTIFS(Ҳудуд.Таҳл.Сўров!$A:$A, Свод!$A13, Ҳудуд.Таҳл.Сўров!$CV:$CV, Свод!KW$2)</f>
        <v>1</v>
      </c>
      <c r="KX13">
        <f>COUNTIFS(Ҳудуд.Таҳл.Сўров!$A:$A, Свод!$A13, Ҳудуд.Таҳл.Сўров!$CV:$CV, Свод!KX$2)</f>
        <v>1</v>
      </c>
      <c r="KY13">
        <f>COUNTIFS(Ҳудуд.Таҳл.Сўров!$A:$A, Свод!$A13, Ҳудуд.Таҳл.Сўров!$CV:$CV, Свод!KY$2)</f>
        <v>1</v>
      </c>
      <c r="KZ13">
        <f>COUNTIFS(Ҳудуд.Таҳл.Сўров!$A:$A, Свод!$A13, Ҳудуд.Таҳл.Сўров!$CW:$CW, Свод!KZ$2)</f>
        <v>0</v>
      </c>
      <c r="LA13">
        <f>COUNTIFS(Ҳудуд.Таҳл.Сўров!$A:$A, Свод!$A13, Ҳудуд.Таҳл.Сўров!$CW:$CW, Свод!LA$2)</f>
        <v>2</v>
      </c>
      <c r="LB13">
        <f>COUNTIFS(Ҳудуд.Таҳл.Сўров!$A:$A, Свод!$A13, Ҳудуд.Таҳл.Сўров!$CW:$CW, Свод!LB$2)</f>
        <v>1</v>
      </c>
      <c r="LC13">
        <f>COUNTIFS(Ҳудуд.Таҳл.Сўров!$A:$A, Свод!$A13, Ҳудуд.Таҳл.Сўров!$CW:$CW, Свод!LC$2)</f>
        <v>1</v>
      </c>
      <c r="LD13">
        <f>COUNTIFS(Ҳудуд.Таҳл.Сўров!$A:$A, Свод!$A13, Ҳудуд.Таҳл.Сўров!$CX:$CX, Свод!LD$2)</f>
        <v>3</v>
      </c>
      <c r="LE13">
        <f>COUNTIFS(Ҳудуд.Таҳл.Сўров!$A:$A, Свод!$A13, Ҳудуд.Таҳл.Сўров!$CX:$CX, Свод!LE$2)</f>
        <v>0</v>
      </c>
      <c r="LF13">
        <f>COUNTIFS(Ҳудуд.Таҳл.Сўров!$A:$A, Свод!$A13, Ҳудуд.Таҳл.Сўров!$CX:$CX, Свод!LF$2)</f>
        <v>0</v>
      </c>
      <c r="LG13">
        <f>COUNTIFS(Ҳудуд.Таҳл.Сўров!$A:$A, Свод!$A13, Ҳудуд.Таҳл.Сўров!$CX:$CX, Свод!LG$2)</f>
        <v>1</v>
      </c>
      <c r="LH13">
        <f>COUNTIFS(Ҳудуд.Таҳл.Сўров!$A:$A, Свод!$A13, Ҳудуд.Таҳл.Сўров!$CY:$CY, Свод!LH$2)</f>
        <v>0</v>
      </c>
      <c r="LI13">
        <f>COUNTIFS(Ҳудуд.Таҳл.Сўров!$A:$A, Свод!$A13, Ҳудуд.Таҳл.Сўров!$CY:$CY, Свод!LI$2)</f>
        <v>1</v>
      </c>
      <c r="LJ13">
        <f>COUNTIFS(Ҳудуд.Таҳл.Сўров!$A:$A, Свод!$A13, Ҳудуд.Таҳл.Сўров!$CY:$CY, Свод!LJ$2)</f>
        <v>2</v>
      </c>
      <c r="LK13">
        <f>COUNTIFS(Ҳудуд.Таҳл.Сўров!$A:$A, Свод!$A13, Ҳудуд.Таҳл.Сўров!$CY:$CY, Свод!LK$2)</f>
        <v>1</v>
      </c>
      <c r="LL13">
        <f>COUNTIFS(Ҳудуд.Таҳл.Сўров!$A:$A, Свод!$A13, Ҳудуд.Таҳл.Сўров!$CZ:$CZ, Свод!LL$2)</f>
        <v>3</v>
      </c>
      <c r="LM13">
        <f>COUNTIFS(Ҳудуд.Таҳл.Сўров!$A:$A, Свод!$A13, Ҳудуд.Таҳл.Сўров!$CZ:$CZ, Свод!LM$2)</f>
        <v>1</v>
      </c>
      <c r="LN13">
        <f>COUNTIFS(Ҳудуд.Таҳл.Сўров!$A:$A, Свод!$A13, Ҳудуд.Таҳл.Сўров!$CZ:$CZ, Свод!LN$2)</f>
        <v>0</v>
      </c>
      <c r="LO13">
        <f>COUNTIFS(Ҳудуд.Таҳл.Сўров!$A:$A, Свод!$A13, Ҳудуд.Таҳл.Сўров!$CZ:$CZ, Свод!LO$2)</f>
        <v>0</v>
      </c>
    </row>
    <row r="14" spans="1:327" x14ac:dyDescent="0.25">
      <c r="A14" t="s">
        <v>331</v>
      </c>
      <c r="B14">
        <f>COUNTIF(Ҳудуд.Таҳл.Сўров!$A:$A, Свод!$A14)</f>
        <v>1</v>
      </c>
      <c r="C14" s="8">
        <f>AVERAGEIF(Ҳудуд.Таҳл.Сўров!$A:$A, Свод!$A14, Ҳудуд.Таҳл.Сўров!B:B)</f>
        <v>42</v>
      </c>
      <c r="D14">
        <f>COUNTIFS(Ҳудуд.Таҳл.Сўров!$A:$A, Свод!$A14, Ҳудуд.Таҳл.Сўров!$C:$C, Свод!D$2)</f>
        <v>1</v>
      </c>
      <c r="E14">
        <f>COUNTIFS(Ҳудуд.Таҳл.Сўров!$A:$A, Свод!$A14, Ҳудуд.Таҳл.Сўров!$C:$C, Свод!E$2)</f>
        <v>0</v>
      </c>
      <c r="F14">
        <f>COUNTIFS(Ҳудуд.Таҳл.Сўров!$A:$A, Свод!$A14, Ҳудуд.Таҳл.Сўров!$C:$C, Свод!F$2)</f>
        <v>0</v>
      </c>
      <c r="G14">
        <f>COUNTIFS(Ҳудуд.Таҳл.Сўров!$A:$A, Свод!$A14, Ҳудуд.Таҳл.Сўров!$C:$C, Свод!G$2)</f>
        <v>0</v>
      </c>
      <c r="H14">
        <f>COUNTIFS(Ҳудуд.Таҳл.Сўров!$A:$A, Свод!$A14, Ҳудуд.Таҳл.Сўров!$C:$C, Свод!H$2)</f>
        <v>0</v>
      </c>
      <c r="I14">
        <f>COUNTIFS(Ҳудуд.Таҳл.Сўров!$A:$A, Свод!$A14, Ҳудуд.Таҳл.Сўров!$D:$D, Свод!I$2)</f>
        <v>0</v>
      </c>
      <c r="J14">
        <f>COUNTIFS(Ҳудуд.Таҳл.Сўров!$A:$A, Свод!$A14, Ҳудуд.Таҳл.Сўров!$D:$D, Свод!J$2)</f>
        <v>1</v>
      </c>
      <c r="K14">
        <f>COUNTIFS(Ҳудуд.Таҳл.Сўров!$A:$A, Свод!$A14, Ҳудуд.Таҳл.Сўров!$E:$E, Свод!K$2)</f>
        <v>0</v>
      </c>
      <c r="L14">
        <f>COUNTIFS(Ҳудуд.Таҳл.Сўров!$A:$A, Свод!$A14, Ҳудуд.Таҳл.Сўров!$E:$E, Свод!L$2)</f>
        <v>0</v>
      </c>
      <c r="M14">
        <f>COUNTIFS(Ҳудуд.Таҳл.Сўров!$A:$A, Свод!$A14, Ҳудуд.Таҳл.Сўров!$E:$E, Свод!M$2)</f>
        <v>1</v>
      </c>
      <c r="N14">
        <f>COUNTIFS(Ҳудуд.Таҳл.Сўров!$A:$A, Свод!$A14, Ҳудуд.Таҳл.Сўров!$E:$E, Свод!N$2)</f>
        <v>0</v>
      </c>
      <c r="O14">
        <f>COUNTIFS(Ҳудуд.Таҳл.Сўров!$A:$A, Свод!$A14, Ҳудуд.Таҳл.Сўров!$F:$F, Свод!O$2)</f>
        <v>0</v>
      </c>
      <c r="P14">
        <f>COUNTIFS(Ҳудуд.Таҳл.Сўров!$A:$A, Свод!$A14, Ҳудуд.Таҳл.Сўров!$F:$F, Свод!P$2)</f>
        <v>0</v>
      </c>
      <c r="Q14">
        <f>COUNTIFS(Ҳудуд.Таҳл.Сўров!$A:$A, Свод!$A14, Ҳудуд.Таҳл.Сўров!$F:$F, Свод!Q$2)</f>
        <v>0</v>
      </c>
      <c r="R14">
        <f>COUNTIFS(Ҳудуд.Таҳл.Сўров!$A:$A, Свод!$A14, Ҳудуд.Таҳл.Сўров!$F:$F, Свод!R$2)</f>
        <v>1</v>
      </c>
      <c r="S14">
        <f>COUNTIFS(Ҳудуд.Таҳл.Сўров!$A:$A, Свод!$A14, Ҳудуд.Таҳл.Сўров!$F:$F, Свод!S$2)</f>
        <v>0</v>
      </c>
      <c r="T14">
        <f>COUNTIFS(Ҳудуд.Таҳл.Сўров!$A:$A, Свод!$A14, Ҳудуд.Таҳл.Сўров!$F:$F, Свод!T$2)</f>
        <v>0</v>
      </c>
      <c r="U14">
        <f>COUNTIFS(Ҳудуд.Таҳл.Сўров!$A:$A, Свод!$A14, Ҳудуд.Таҳл.Сўров!$G:$G, Свод!U$2)</f>
        <v>1</v>
      </c>
      <c r="V14">
        <f>COUNTIFS(Ҳудуд.Таҳл.Сўров!$A:$A, Свод!$A14, Ҳудуд.Таҳл.Сўров!$G:$G, Свод!V$2)</f>
        <v>0</v>
      </c>
      <c r="W14">
        <f>COUNTIFS(Ҳудуд.Таҳл.Сўров!$A:$A, Свод!$A14, Ҳудуд.Таҳл.Сўров!$G:$G, Свод!W$2)</f>
        <v>0</v>
      </c>
      <c r="X14">
        <f>COUNTIFS(Ҳудуд.Таҳл.Сўров!$A:$A, Свод!$A14, Ҳудуд.Таҳл.Сўров!$G:$G, Свод!X$2)</f>
        <v>0</v>
      </c>
      <c r="Y14">
        <f>COUNTIFS(Ҳудуд.Таҳл.Сўров!$A:$A, Свод!$A14, Ҳудуд.Таҳл.Сўров!$G:$G, Свод!Y$2)</f>
        <v>0</v>
      </c>
      <c r="Z14">
        <f>COUNTIFS(Ҳудуд.Таҳл.Сўров!$A:$A, Свод!$A14, Ҳудуд.Таҳл.Сўров!$H:$H, Свод!Z$2)</f>
        <v>0</v>
      </c>
      <c r="AA14">
        <f>COUNTIFS(Ҳудуд.Таҳл.Сўров!$A:$A, Свод!$A14, Ҳудуд.Таҳл.Сўров!$H:$H, Свод!AA$2)</f>
        <v>1</v>
      </c>
      <c r="AB14">
        <f>COUNTIFS(Ҳудуд.Таҳл.Сўров!$A:$A, Свод!$A14, Ҳудуд.Таҳл.Сўров!$H:$H, Свод!AB$2)</f>
        <v>0</v>
      </c>
      <c r="AC14">
        <f>COUNTIFS(Ҳудуд.Таҳл.Сўров!$A:$A, Свод!$A14, Ҳудуд.Таҳл.Сўров!$H:$H, Свод!AC$2)</f>
        <v>0</v>
      </c>
      <c r="AD14">
        <f>COUNTIFS(Ҳудуд.Таҳл.Сўров!$A:$A, Свод!$A14, Ҳудуд.Таҳл.Сўров!$I:$I, Свод!AD$2)</f>
        <v>1</v>
      </c>
      <c r="AE14">
        <f>COUNTIFS(Ҳудуд.Таҳл.Сўров!$A:$A, Свод!$A14, Ҳудуд.Таҳл.Сўров!$I:$I, Свод!AE$2)</f>
        <v>0</v>
      </c>
      <c r="AF14">
        <f>COUNTIFS(Ҳудуд.Таҳл.Сўров!$A:$A, Свод!$A14, Ҳудуд.Таҳл.Сўров!$I:$I, Свод!AF$2)</f>
        <v>0</v>
      </c>
      <c r="AG14">
        <f>COUNTIFS(Ҳудуд.Таҳл.Сўров!$A:$A, Свод!$A14, Ҳудуд.Таҳл.Сўров!$I:$I, Свод!AG$2)</f>
        <v>0</v>
      </c>
      <c r="AH14">
        <f>COUNTIFS(Ҳудуд.Таҳл.Сўров!$A:$A, Свод!$A14, Ҳудуд.Таҳл.Сўров!$J:$J, Свод!AH$2)</f>
        <v>1</v>
      </c>
      <c r="AI14">
        <f>COUNTIFS(Ҳудуд.Таҳл.Сўров!$A:$A, Свод!$A14, Ҳудуд.Таҳл.Сўров!$J:$J, Свод!AI$2)</f>
        <v>0</v>
      </c>
      <c r="AJ14">
        <f>COUNTIFS(Ҳудуд.Таҳл.Сўров!$A:$A, Свод!$A14, Ҳудуд.Таҳл.Сўров!$J:$J, Свод!AJ$2)</f>
        <v>0</v>
      </c>
      <c r="AK14">
        <f>COUNTIFS(Ҳудуд.Таҳл.Сўров!$A:$A, Свод!$A14, Ҳудуд.Таҳл.Сўров!$J:$J, Свод!AK$2)</f>
        <v>0</v>
      </c>
      <c r="AL14">
        <f>COUNTIFS(Ҳудуд.Таҳл.Сўров!$A:$A, Свод!$A14, Ҳудуд.Таҳл.Сўров!$K:$K, Свод!AL$2)</f>
        <v>0</v>
      </c>
      <c r="AM14">
        <f>COUNTIFS(Ҳудуд.Таҳл.Сўров!$A:$A, Свод!$A14, Ҳудуд.Таҳл.Сўров!$K:$K, Свод!AM$2)</f>
        <v>0</v>
      </c>
      <c r="AN14">
        <f>COUNTIFS(Ҳудуд.Таҳл.Сўров!$A:$A, Свод!$A14, Ҳудуд.Таҳл.Сўров!$K:$K, Свод!AN$2)</f>
        <v>1</v>
      </c>
      <c r="AO14">
        <f>COUNTIFS(Ҳудуд.Таҳл.Сўров!$A:$A, Свод!$A14, Ҳудуд.Таҳл.Сўров!$L:$L, Свод!AO$2)</f>
        <v>0</v>
      </c>
      <c r="AP14">
        <f>COUNTIFS(Ҳудуд.Таҳл.Сўров!$A:$A, Свод!$A14, Ҳудуд.Таҳл.Сўров!$L:$L, Свод!AP$2)</f>
        <v>0</v>
      </c>
      <c r="AQ14">
        <f>COUNTIFS(Ҳудуд.Таҳл.Сўров!$A:$A, Свод!$A14, Ҳудуд.Таҳл.Сўров!$L:$L, Свод!AQ$2)</f>
        <v>1</v>
      </c>
      <c r="AR14">
        <f>COUNTIFS(Ҳудуд.Таҳл.Сўров!$A:$A, Свод!$A14, Ҳудуд.Таҳл.Сўров!$M:$M, Свод!AR$2)</f>
        <v>0</v>
      </c>
      <c r="AS14">
        <f>COUNTIFS(Ҳудуд.Таҳл.Сўров!$A:$A, Свод!$A14, Ҳудуд.Таҳл.Сўров!$M:$M, Свод!AS$2)</f>
        <v>0</v>
      </c>
      <c r="AT14">
        <f>COUNTIFS(Ҳудуд.Таҳл.Сўров!$A:$A, Свод!$A14, Ҳудуд.Таҳл.Сўров!$M:$M, Свод!AT$2)</f>
        <v>1</v>
      </c>
      <c r="AU14">
        <f>COUNTIFS(Ҳудуд.Таҳл.Сўров!$A:$A, Свод!$A14, Ҳудуд.Таҳл.Сўров!$N:$N, Свод!AU$2)</f>
        <v>1</v>
      </c>
      <c r="AV14">
        <f>COUNTIFS(Ҳудуд.Таҳл.Сўров!$A:$A, Свод!$A14, Ҳудуд.Таҳл.Сўров!$N:$N, Свод!AV$2)</f>
        <v>0</v>
      </c>
      <c r="AW14">
        <f>COUNTIFS(Ҳудуд.Таҳл.Сўров!$A:$A, Свод!$A14, Ҳудуд.Таҳл.Сўров!$N:$N, Свод!AW$2)</f>
        <v>0</v>
      </c>
      <c r="AY14">
        <f>SUMIF(Ҳудуд.Таҳл.Сўров!$A:$A, Свод!$A14, Ҳудуд.Таҳл.Сўров!P:P)</f>
        <v>1</v>
      </c>
      <c r="AZ14">
        <f>SUMIF(Ҳудуд.Таҳл.Сўров!$A:$A, Свод!$A14, Ҳудуд.Таҳл.Сўров!Q:Q)</f>
        <v>1</v>
      </c>
      <c r="BA14">
        <f>SUMIF(Ҳудуд.Таҳл.Сўров!$A:$A, Свод!$A14, Ҳудуд.Таҳл.Сўров!R:R)</f>
        <v>1</v>
      </c>
      <c r="BB14">
        <f>SUMIF(Ҳудуд.Таҳл.Сўров!$A:$A, Свод!$A14, Ҳудуд.Таҳл.Сўров!S:S)</f>
        <v>0</v>
      </c>
      <c r="BC14">
        <f>SUMIF(Ҳудуд.Таҳл.Сўров!$A:$A, Свод!$A14, Ҳудуд.Таҳл.Сўров!T:T)</f>
        <v>0</v>
      </c>
      <c r="BD14">
        <f>SUMIF(Ҳудуд.Таҳл.Сўров!$A:$A, Свод!$A14, Ҳудуд.Таҳл.Сўров!U:U)</f>
        <v>0</v>
      </c>
      <c r="BE14">
        <f>SUMIF(Ҳудуд.Таҳл.Сўров!$A:$A, Свод!$A14, Ҳудуд.Таҳл.Сўров!V:V)</f>
        <v>0</v>
      </c>
      <c r="BF14">
        <f>SUMIF(Ҳудуд.Таҳл.Сўров!$A:$A, Свод!$A14, Ҳудуд.Таҳл.Сўров!W:W)</f>
        <v>0</v>
      </c>
      <c r="BG14">
        <f>COUNTIFS(Ҳудуд.Таҳл.Сўров!$A:$A, Свод!$A14, Ҳудуд.Таҳл.Сўров!$X:$X, Свод!BG$2)</f>
        <v>1</v>
      </c>
      <c r="BH14">
        <f>COUNTIFS(Ҳудуд.Таҳл.Сўров!$A:$A, Свод!$A14, Ҳудуд.Таҳл.Сўров!$X:$X, Свод!BH$2)</f>
        <v>0</v>
      </c>
      <c r="BI14">
        <f>COUNTIFS(Ҳудуд.Таҳл.Сўров!$A:$A, Свод!$A14, Ҳудуд.Таҳл.Сўров!$X:$X, Свод!BI$2)</f>
        <v>0</v>
      </c>
      <c r="BK14">
        <f>SUMIF(Ҳудуд.Таҳл.Сўров!$A:$A, Свод!$A14, Ҳудуд.Таҳл.Сўров!Z:Z)</f>
        <v>1</v>
      </c>
      <c r="BL14">
        <f>SUMIF(Ҳудуд.Таҳл.Сўров!$A:$A, Свод!$A14, Ҳудуд.Таҳл.Сўров!AA:AA)</f>
        <v>1</v>
      </c>
      <c r="BM14">
        <f>SUMIF(Ҳудуд.Таҳл.Сўров!$A:$A, Свод!$A14, Ҳудуд.Таҳл.Сўров!AB:AB)</f>
        <v>1</v>
      </c>
      <c r="BN14">
        <f>SUMIF(Ҳудуд.Таҳл.Сўров!$A:$A, Свод!$A14, Ҳудуд.Таҳл.Сўров!AC:AC)</f>
        <v>0</v>
      </c>
      <c r="BO14">
        <f>SUMIF(Ҳудуд.Таҳл.Сўров!$A:$A, Свод!$A14, Ҳудуд.Таҳл.Сўров!AD:AD)</f>
        <v>0</v>
      </c>
      <c r="BP14">
        <f>SUMIF(Ҳудуд.Таҳл.Сўров!$A:$A, Свод!$A14, Ҳудуд.Таҳл.Сўров!AE:AE)</f>
        <v>0</v>
      </c>
      <c r="BQ14">
        <f>SUMIF(Ҳудуд.Таҳл.Сўров!$A:$A, Свод!$A14, Ҳудуд.Таҳл.Сўров!AF:AF)</f>
        <v>0</v>
      </c>
      <c r="BR14">
        <f>SUMIF(Ҳудуд.Таҳл.Сўров!$A:$A, Свод!$A14, Ҳудуд.Таҳл.Сўров!AG:AG)</f>
        <v>0</v>
      </c>
      <c r="BS14">
        <f>SUMIF(Ҳудуд.Таҳл.Сўров!$A:$A, Свод!$A14, Ҳудуд.Таҳл.Сўров!AH:AH)</f>
        <v>0</v>
      </c>
      <c r="BT14">
        <f>SUMIF(Ҳудуд.Таҳл.Сўров!$A:$A, Свод!$A14, Ҳудуд.Таҳл.Сўров!AI:AI)</f>
        <v>0</v>
      </c>
      <c r="BU14">
        <f>SUMIF(Ҳудуд.Таҳл.Сўров!$A:$A, Свод!$A14, Ҳудуд.Таҳл.Сўров!AJ:AJ)</f>
        <v>0</v>
      </c>
      <c r="BV14">
        <f>SUMIF(Ҳудуд.Таҳл.Сўров!$A:$A, Свод!$A14, Ҳудуд.Таҳл.Сўров!AK:AK)</f>
        <v>0</v>
      </c>
      <c r="BW14">
        <f>SUMIF(Ҳудуд.Таҳл.Сўров!$A:$A, Свод!$A14, Ҳудуд.Таҳл.Сўров!AL:AL)</f>
        <v>0</v>
      </c>
      <c r="BX14">
        <f>SUMIF(Ҳудуд.Таҳл.Сўров!$A:$A, Свод!$A14, Ҳудуд.Таҳл.Сўров!AM:AM)</f>
        <v>0</v>
      </c>
      <c r="BY14">
        <f>SUMIF(Ҳудуд.Таҳл.Сўров!$A:$A, Свод!$A14, Ҳудуд.Таҳл.Сўров!AN:AN)</f>
        <v>0</v>
      </c>
      <c r="BZ14">
        <f>SUMIF(Ҳудуд.Таҳл.Сўров!$A:$A, Свод!$A14, Ҳудуд.Таҳл.Сўров!AO:AO)</f>
        <v>0</v>
      </c>
      <c r="CA14">
        <f>SUMIF(Ҳудуд.Таҳл.Сўров!$A:$A, Свод!$A14, Ҳудуд.Таҳл.Сўров!AP:AP)</f>
        <v>0</v>
      </c>
      <c r="CB14">
        <f>COUNTIFS(Ҳудуд.Таҳл.Сўров!$A:$A, Свод!$A14, Ҳудуд.Таҳл.Сўров!$AQ:$AQ, Свод!CB$2)</f>
        <v>0</v>
      </c>
      <c r="CC14">
        <f>COUNTIFS(Ҳудуд.Таҳл.Сўров!$A:$A, Свод!$A14, Ҳудуд.Таҳл.Сўров!$AQ:$AQ, Свод!CC$2)</f>
        <v>0</v>
      </c>
      <c r="CD14">
        <f>COUNTIFS(Ҳудуд.Таҳл.Сўров!$A:$A, Свод!$A14, Ҳудуд.Таҳл.Сўров!$AQ:$AQ, Свод!CD$2)</f>
        <v>1</v>
      </c>
      <c r="CE14">
        <f>COUNTIFS(Ҳудуд.Таҳл.Сўров!$A:$A, Свод!$A14, Ҳудуд.Таҳл.Сўров!$AQ:$AQ, Свод!CE$2)</f>
        <v>0</v>
      </c>
      <c r="CF14">
        <f>COUNTIFS(Ҳудуд.Таҳл.Сўров!$A:$A, Свод!$A14, Ҳудуд.Таҳл.Сўров!$AR:$AR, Свод!CF$2)</f>
        <v>0</v>
      </c>
      <c r="CG14">
        <f>COUNTIFS(Ҳудуд.Таҳл.Сўров!$A:$A, Свод!$A14, Ҳудуд.Таҳл.Сўров!$AR:$AR, Свод!CG$2)</f>
        <v>0</v>
      </c>
      <c r="CH14">
        <f>COUNTIFS(Ҳудуд.Таҳл.Сўров!$A:$A, Свод!$A14, Ҳудуд.Таҳл.Сўров!$AR:$AR, Свод!CH$2)</f>
        <v>1</v>
      </c>
      <c r="CI14">
        <f>COUNTIFS(Ҳудуд.Таҳл.Сўров!$A:$A, Свод!$A14, Ҳудуд.Таҳл.Сўров!$AR:$AR, Свод!CI$2)</f>
        <v>0</v>
      </c>
      <c r="CJ14">
        <f>COUNTIFS(Ҳудуд.Таҳл.Сўров!$A:$A, Свод!$A14, Ҳудуд.Таҳл.Сўров!$AS:$AS, Свод!CJ$2)</f>
        <v>0</v>
      </c>
      <c r="CK14">
        <f>COUNTIFS(Ҳудуд.Таҳл.Сўров!$A:$A, Свод!$A14, Ҳудуд.Таҳл.Сўров!$AS:$AS, Свод!CK$2)</f>
        <v>0</v>
      </c>
      <c r="CL14">
        <f>COUNTIFS(Ҳудуд.Таҳл.Сўров!$A:$A, Свод!$A14, Ҳудуд.Таҳл.Сўров!$AS:$AS, Свод!CL$2)</f>
        <v>1</v>
      </c>
      <c r="CM14">
        <f>COUNTIFS(Ҳудуд.Таҳл.Сўров!$A:$A, Свод!$A14, Ҳудуд.Таҳл.Сўров!$AS:$AS, Свод!CM$2)</f>
        <v>0</v>
      </c>
      <c r="CN14">
        <f>COUNTIFS(Ҳудуд.Таҳл.Сўров!$A:$A, Свод!$A14, Ҳудуд.Таҳл.Сўров!$AT:$AT, Свод!CN$2)</f>
        <v>0</v>
      </c>
      <c r="CO14">
        <f>COUNTIFS(Ҳудуд.Таҳл.Сўров!$A:$A, Свод!$A14, Ҳудуд.Таҳл.Сўров!$AT:$AT, Свод!CO$2)</f>
        <v>0</v>
      </c>
      <c r="CP14">
        <f>COUNTIFS(Ҳудуд.Таҳл.Сўров!$A:$A, Свод!$A14, Ҳудуд.Таҳл.Сўров!$AT:$AT, Свод!CP$2)</f>
        <v>0</v>
      </c>
      <c r="CQ14">
        <f>COUNTIFS(Ҳудуд.Таҳл.Сўров!$A:$A, Свод!$A14, Ҳудуд.Таҳл.Сўров!$AT:$AT, Свод!CQ$2)</f>
        <v>1</v>
      </c>
      <c r="CR14">
        <f>COUNTIFS(Ҳудуд.Таҳл.Сўров!$A:$A, Свод!$A14, Ҳудуд.Таҳл.Сўров!$AU:$AU, Свод!CR$2)</f>
        <v>0</v>
      </c>
      <c r="CS14">
        <f>COUNTIFS(Ҳудуд.Таҳл.Сўров!$A:$A, Свод!$A14, Ҳудуд.Таҳл.Сўров!$AU:$AU, Свод!CS$2)</f>
        <v>0</v>
      </c>
      <c r="CT14">
        <f>COUNTIFS(Ҳудуд.Таҳл.Сўров!$A:$A, Свод!$A14, Ҳудуд.Таҳл.Сўров!$AU:$AU, Свод!CT$2)</f>
        <v>0</v>
      </c>
      <c r="CU14">
        <f>COUNTIFS(Ҳудуд.Таҳл.Сўров!$A:$A, Свод!$A14, Ҳудуд.Таҳл.Сўров!$AU:$AU, Свод!CU$2)</f>
        <v>1</v>
      </c>
      <c r="CV14">
        <f>COUNTIFS(Ҳудуд.Таҳл.Сўров!$A:$A, Свод!$A14, Ҳудуд.Таҳл.Сўров!$AV:$AV, Свод!CV$2)</f>
        <v>0</v>
      </c>
      <c r="CW14">
        <f>COUNTIFS(Ҳудуд.Таҳл.Сўров!$A:$A, Свод!$A14, Ҳудуд.Таҳл.Сўров!$AV:$AV, Свод!CW$2)</f>
        <v>1</v>
      </c>
      <c r="CX14">
        <f>COUNTIFS(Ҳудуд.Таҳл.Сўров!$A:$A, Свод!$A14, Ҳудуд.Таҳл.Сўров!$AV:$AV, Свод!CX$2)</f>
        <v>0</v>
      </c>
      <c r="CY14">
        <f>COUNTIFS(Ҳудуд.Таҳл.Сўров!$A:$A, Свод!$A14, Ҳудуд.Таҳл.Сўров!$AV:$AV, Свод!CY$2)</f>
        <v>0</v>
      </c>
      <c r="CZ14">
        <f>COUNTIFS(Ҳудуд.Таҳл.Сўров!$A:$A, Свод!$A14, Ҳудуд.Таҳл.Сўров!$AW:$AW, Свод!CZ$2)</f>
        <v>0</v>
      </c>
      <c r="DA14">
        <f>COUNTIFS(Ҳудуд.Таҳл.Сўров!$A:$A, Свод!$A14, Ҳудуд.Таҳл.Сўров!$AW:$AW, Свод!DA$2)</f>
        <v>0</v>
      </c>
      <c r="DB14">
        <f>COUNTIFS(Ҳудуд.Таҳл.Сўров!$A:$A, Свод!$A14, Ҳудуд.Таҳл.Сўров!$AW:$AW, Свод!DB$2)</f>
        <v>1</v>
      </c>
      <c r="DC14">
        <f>COUNTIFS(Ҳудуд.Таҳл.Сўров!$A:$A, Свод!$A14, Ҳудуд.Таҳл.Сўров!$AW:$AW, Свод!DC$2)</f>
        <v>0</v>
      </c>
      <c r="DD14">
        <f>COUNTIFS(Ҳудуд.Таҳл.Сўров!$A:$A, Свод!$A14, Ҳудуд.Таҳл.Сўров!$AX:$AX, Свод!DD$2)</f>
        <v>0</v>
      </c>
      <c r="DE14">
        <f>COUNTIFS(Ҳудуд.Таҳл.Сўров!$A:$A, Свод!$A14, Ҳудуд.Таҳл.Сўров!$AX:$AX, Свод!DE$2)</f>
        <v>1</v>
      </c>
      <c r="DF14">
        <f>COUNTIFS(Ҳудуд.Таҳл.Сўров!$A:$A, Свод!$A14, Ҳудуд.Таҳл.Сўров!$AX:$AX, Свод!DF$2)</f>
        <v>0</v>
      </c>
      <c r="DG14">
        <f>COUNTIFS(Ҳудуд.Таҳл.Сўров!$A:$A, Свод!$A14, Ҳудуд.Таҳл.Сўров!$AX:$AX, Свод!DG$2)</f>
        <v>0</v>
      </c>
      <c r="DH14">
        <f>COUNTIFS(Ҳудуд.Таҳл.Сўров!$A:$A, Свод!$A14, Ҳудуд.Таҳл.Сўров!$AY:$AY, Свод!DH$2)</f>
        <v>0</v>
      </c>
      <c r="DI14">
        <f>COUNTIFS(Ҳудуд.Таҳл.Сўров!$A:$A, Свод!$A14, Ҳудуд.Таҳл.Сўров!$AY:$AY, Свод!DI$2)</f>
        <v>0</v>
      </c>
      <c r="DJ14">
        <f>COUNTIFS(Ҳудуд.Таҳл.Сўров!$A:$A, Свод!$A14, Ҳудуд.Таҳл.Сўров!$AY:$AY, Свод!DJ$2)</f>
        <v>0</v>
      </c>
      <c r="DK14">
        <f>COUNTIFS(Ҳудуд.Таҳл.Сўров!$A:$A, Свод!$A14, Ҳудуд.Таҳл.Сўров!$AY:$AY, Свод!DK$2)</f>
        <v>1</v>
      </c>
      <c r="DL14">
        <f>COUNTIFS(Ҳудуд.Таҳл.Сўров!$A:$A, Свод!$A14, Ҳудуд.Таҳл.Сўров!$AZ:$AZ, Свод!DL$2)</f>
        <v>0</v>
      </c>
      <c r="DM14">
        <f>COUNTIFS(Ҳудуд.Таҳл.Сўров!$A:$A, Свод!$A14, Ҳудуд.Таҳл.Сўров!$AZ:$AZ, Свод!DM$2)</f>
        <v>0</v>
      </c>
      <c r="DN14">
        <f>COUNTIFS(Ҳудуд.Таҳл.Сўров!$A:$A, Свод!$A14, Ҳудуд.Таҳл.Сўров!$AZ:$AZ, Свод!DN$2)</f>
        <v>0</v>
      </c>
      <c r="DO14">
        <f>COUNTIFS(Ҳудуд.Таҳл.Сўров!$A:$A, Свод!$A14, Ҳудуд.Таҳл.Сўров!$AZ:$AZ, Свод!DO$2)</f>
        <v>1</v>
      </c>
      <c r="DP14">
        <f>COUNTIFS(Ҳудуд.Таҳл.Сўров!$A:$A, Свод!$A14, Ҳудуд.Таҳл.Сўров!$BA:$BA, Свод!DP$2)</f>
        <v>0</v>
      </c>
      <c r="DQ14">
        <f>COUNTIFS(Ҳудуд.Таҳл.Сўров!$A:$A, Свод!$A14, Ҳудуд.Таҳл.Сўров!$BA:$BA, Свод!DQ$2)</f>
        <v>0</v>
      </c>
      <c r="DR14">
        <f>COUNTIFS(Ҳудуд.Таҳл.Сўров!$A:$A, Свод!$A14, Ҳудуд.Таҳл.Сўров!$BA:$BA, Свод!DR$2)</f>
        <v>0</v>
      </c>
      <c r="DS14">
        <f>COUNTIFS(Ҳудуд.Таҳл.Сўров!$A:$A, Свод!$A14, Ҳудуд.Таҳл.Сўров!$BA:$BA, Свод!DS$2)</f>
        <v>1</v>
      </c>
      <c r="DT14">
        <f>COUNTIFS(Ҳудуд.Таҳл.Сўров!$A:$A, Свод!$A14, Ҳудуд.Таҳл.Сўров!$BB:$BB, Свод!DT$2)</f>
        <v>0</v>
      </c>
      <c r="DU14">
        <f>COUNTIFS(Ҳудуд.Таҳл.Сўров!$A:$A, Свод!$A14, Ҳудуд.Таҳл.Сўров!$BB:$BB, Свод!DU$2)</f>
        <v>0</v>
      </c>
      <c r="DV14">
        <f>COUNTIFS(Ҳудуд.Таҳл.Сўров!$A:$A, Свод!$A14, Ҳудуд.Таҳл.Сўров!$BB:$BB, Свод!DV$2)</f>
        <v>1</v>
      </c>
      <c r="DW14">
        <f>COUNTIFS(Ҳудуд.Таҳл.Сўров!$A:$A, Свод!$A14, Ҳудуд.Таҳл.Сўров!$BB:$BB, Свод!DW$2)</f>
        <v>0</v>
      </c>
      <c r="DX14">
        <f>COUNTIFS(Ҳудуд.Таҳл.Сўров!$A:$A, Свод!$A14, Ҳудуд.Таҳл.Сўров!$BC:$BC, Свод!DX$2)</f>
        <v>0</v>
      </c>
      <c r="DY14">
        <f>COUNTIFS(Ҳудуд.Таҳл.Сўров!$A:$A, Свод!$A14, Ҳудуд.Таҳл.Сўров!$BC:$BC, Свод!DY$2)</f>
        <v>0</v>
      </c>
      <c r="DZ14">
        <f>COUNTIFS(Ҳудуд.Таҳл.Сўров!$A:$A, Свод!$A14, Ҳудуд.Таҳл.Сўров!$BC:$BC, Свод!DZ$2)</f>
        <v>1</v>
      </c>
      <c r="EA14">
        <f>COUNTIFS(Ҳудуд.Таҳл.Сўров!$A:$A, Свод!$A14, Ҳудуд.Таҳл.Сўров!$BC:$BC, Свод!EA$2)</f>
        <v>0</v>
      </c>
      <c r="EB14">
        <f>COUNTIFS(Ҳудуд.Таҳл.Сўров!$A:$A, Свод!$A14, Ҳудуд.Таҳл.Сўров!$BD:$BD, Свод!EB$2)</f>
        <v>0</v>
      </c>
      <c r="EC14">
        <f>COUNTIFS(Ҳудуд.Таҳл.Сўров!$A:$A, Свод!$A14, Ҳудуд.Таҳл.Сўров!$BD:$BD, Свод!EC$2)</f>
        <v>0</v>
      </c>
      <c r="ED14">
        <f>COUNTIFS(Ҳудуд.Таҳл.Сўров!$A:$A, Свод!$A14, Ҳудуд.Таҳл.Сўров!$BD:$BD, Свод!ED$2)</f>
        <v>0</v>
      </c>
      <c r="EE14">
        <f>COUNTIFS(Ҳудуд.Таҳл.Сўров!$A:$A, Свод!$A14, Ҳудуд.Таҳл.Сўров!$BD:$BD, Свод!EE$2)</f>
        <v>1</v>
      </c>
      <c r="EF14">
        <f>COUNTIFS(Ҳудуд.Таҳл.Сўров!$A:$A, Свод!$A14, Ҳудуд.Таҳл.Сўров!$BE:$BE, Свод!EF$2)</f>
        <v>0</v>
      </c>
      <c r="EG14">
        <f>COUNTIFS(Ҳудуд.Таҳл.Сўров!$A:$A, Свод!$A14, Ҳудуд.Таҳл.Сўров!$BE:$BE, Свод!EG$2)</f>
        <v>0</v>
      </c>
      <c r="EH14">
        <f>COUNTIFS(Ҳудуд.Таҳл.Сўров!$A:$A, Свод!$A14, Ҳудуд.Таҳл.Сўров!$BE:$BE, Свод!EH$2)</f>
        <v>1</v>
      </c>
      <c r="EI14">
        <f>COUNTIFS(Ҳудуд.Таҳл.Сўров!$A:$A, Свод!$A14, Ҳудуд.Таҳл.Сўров!$BE:$BE, Свод!EI$2)</f>
        <v>0</v>
      </c>
      <c r="EJ14">
        <f>COUNTIFS(Ҳудуд.Таҳл.Сўров!$A:$A, Свод!$A14, Ҳудуд.Таҳл.Сўров!$BF:$BF, Свод!EJ$2)</f>
        <v>0</v>
      </c>
      <c r="EK14">
        <f>COUNTIFS(Ҳудуд.Таҳл.Сўров!$A:$A, Свод!$A14, Ҳудуд.Таҳл.Сўров!$BF:$BF, Свод!EK$2)</f>
        <v>0</v>
      </c>
      <c r="EL14">
        <f>COUNTIFS(Ҳудуд.Таҳл.Сўров!$A:$A, Свод!$A14, Ҳудуд.Таҳл.Сўров!$BF:$BF, Свод!EL$2)</f>
        <v>1</v>
      </c>
      <c r="EM14">
        <f>COUNTIFS(Ҳудуд.Таҳл.Сўров!$A:$A, Свод!$A14, Ҳудуд.Таҳл.Сўров!$BF:$BF, Свод!EM$2)</f>
        <v>0</v>
      </c>
      <c r="EN14">
        <f>COUNTIFS(Ҳудуд.Таҳл.Сўров!$A:$A, Свод!$A14, Ҳудуд.Таҳл.Сўров!$BG:$BG, Свод!EN$2)</f>
        <v>0</v>
      </c>
      <c r="EO14">
        <f>COUNTIFS(Ҳудуд.Таҳл.Сўров!$A:$A, Свод!$A14, Ҳудуд.Таҳл.Сўров!$BG:$BG, Свод!EO$2)</f>
        <v>0</v>
      </c>
      <c r="EP14">
        <f>COUNTIFS(Ҳудуд.Таҳл.Сўров!$A:$A, Свод!$A14, Ҳудуд.Таҳл.Сўров!$BG:$BG, Свод!EP$2)</f>
        <v>1</v>
      </c>
      <c r="EQ14">
        <f>COUNTIFS(Ҳудуд.Таҳл.Сўров!$A:$A, Свод!$A14, Ҳудуд.Таҳл.Сўров!$BG:$BG, Свод!EQ$2)</f>
        <v>0</v>
      </c>
      <c r="ER14">
        <f>COUNTIFS(Ҳудуд.Таҳл.Сўров!$A:$A, Свод!$A14, Ҳудуд.Таҳл.Сўров!$BH:$BH, Свод!ER$2)</f>
        <v>0</v>
      </c>
      <c r="ES14">
        <f>COUNTIFS(Ҳудуд.Таҳл.Сўров!$A:$A, Свод!$A14, Ҳудуд.Таҳл.Сўров!$BH:$BH, Свод!ES$2)</f>
        <v>0</v>
      </c>
      <c r="ET14">
        <f>COUNTIFS(Ҳудуд.Таҳл.Сўров!$A:$A, Свод!$A14, Ҳудуд.Таҳл.Сўров!$BH:$BH, Свод!ET$2)</f>
        <v>1</v>
      </c>
      <c r="EU14">
        <f>COUNTIFS(Ҳудуд.Таҳл.Сўров!$A:$A, Свод!$A14, Ҳудуд.Таҳл.Сўров!$BH:$BH, Свод!EU$2)</f>
        <v>0</v>
      </c>
      <c r="EV14">
        <f>COUNTIFS(Ҳудуд.Таҳл.Сўров!$A:$A, Свод!$A14, Ҳудуд.Таҳл.Сўров!$BI:$BI, Свод!EV$2)</f>
        <v>0</v>
      </c>
      <c r="EW14">
        <f>COUNTIFS(Ҳудуд.Таҳл.Сўров!$A:$A, Свод!$A14, Ҳудуд.Таҳл.Сўров!$BI:$BI, Свод!EW$2)</f>
        <v>0</v>
      </c>
      <c r="EX14">
        <f>COUNTIFS(Ҳудуд.Таҳл.Сўров!$A:$A, Свод!$A14, Ҳудуд.Таҳл.Сўров!$BI:$BI, Свод!EX$2)</f>
        <v>1</v>
      </c>
      <c r="EY14">
        <f>COUNTIFS(Ҳудуд.Таҳл.Сўров!$A:$A, Свод!$A14, Ҳудуд.Таҳл.Сўров!$BI:$BI, Свод!EY$2)</f>
        <v>0</v>
      </c>
      <c r="EZ14">
        <f>COUNTIFS(Ҳудуд.Таҳл.Сўров!$A:$A, Свод!$A14, Ҳудуд.Таҳл.Сўров!$BJ:$BJ, Свод!EZ$2)</f>
        <v>0</v>
      </c>
      <c r="FA14">
        <f>COUNTIFS(Ҳудуд.Таҳл.Сўров!$A:$A, Свод!$A14, Ҳудуд.Таҳл.Сўров!$BJ:$BJ, Свод!FA$2)</f>
        <v>0</v>
      </c>
      <c r="FB14">
        <f>COUNTIFS(Ҳудуд.Таҳл.Сўров!$A:$A, Свод!$A14, Ҳудуд.Таҳл.Сўров!$BJ:$BJ, Свод!FB$2)</f>
        <v>1</v>
      </c>
      <c r="FC14">
        <f>COUNTIFS(Ҳудуд.Таҳл.Сўров!$A:$A, Свод!$A14, Ҳудуд.Таҳл.Сўров!$BJ:$BJ, Свод!FC$2)</f>
        <v>0</v>
      </c>
      <c r="FD14">
        <f>COUNTIFS(Ҳудуд.Таҳл.Сўров!$A:$A, Свод!$A14, Ҳудуд.Таҳл.Сўров!$BK:$BK, Свод!FD$2)</f>
        <v>0</v>
      </c>
      <c r="FE14">
        <f>COUNTIFS(Ҳудуд.Таҳл.Сўров!$A:$A, Свод!$A14, Ҳудуд.Таҳл.Сўров!$BK:$BK, Свод!FE$2)</f>
        <v>0</v>
      </c>
      <c r="FF14">
        <f>COUNTIFS(Ҳудуд.Таҳл.Сўров!$A:$A, Свод!$A14, Ҳудуд.Таҳл.Сўров!$BK:$BK, Свод!FF$2)</f>
        <v>1</v>
      </c>
      <c r="FG14">
        <f>COUNTIFS(Ҳудуд.Таҳл.Сўров!$A:$A, Свод!$A14, Ҳудуд.Таҳл.Сўров!$BK:$BK, Свод!FG$2)</f>
        <v>0</v>
      </c>
      <c r="FH14">
        <f>COUNTIFS(Ҳудуд.Таҳл.Сўров!$A:$A, Свод!$A14, Ҳудуд.Таҳл.Сўров!$BL:$BL, Свод!FH$2)</f>
        <v>0</v>
      </c>
      <c r="FI14">
        <f>COUNTIFS(Ҳудуд.Таҳл.Сўров!$A:$A, Свод!$A14, Ҳудуд.Таҳл.Сўров!$BL:$BL, Свод!FI$2)</f>
        <v>0</v>
      </c>
      <c r="FJ14">
        <f>COUNTIFS(Ҳудуд.Таҳл.Сўров!$A:$A, Свод!$A14, Ҳудуд.Таҳл.Сўров!$BL:$BL, Свод!FJ$2)</f>
        <v>1</v>
      </c>
      <c r="FK14">
        <f>COUNTIFS(Ҳудуд.Таҳл.Сўров!$A:$A, Свод!$A14, Ҳудуд.Таҳл.Сўров!$BL:$BL, Свод!FK$2)</f>
        <v>0</v>
      </c>
      <c r="FL14">
        <f>COUNTIFS(Ҳудуд.Таҳл.Сўров!$A:$A, Свод!$A14, Ҳудуд.Таҳл.Сўров!$BM:$BM, Свод!FL$2)</f>
        <v>0</v>
      </c>
      <c r="FM14">
        <f>COUNTIFS(Ҳудуд.Таҳл.Сўров!$A:$A, Свод!$A14, Ҳудуд.Таҳл.Сўров!$BM:$BM, Свод!FM$2)</f>
        <v>0</v>
      </c>
      <c r="FN14">
        <f>COUNTIFS(Ҳудуд.Таҳл.Сўров!$A:$A, Свод!$A14, Ҳудуд.Таҳл.Сўров!$BM:$BM, Свод!FN$2)</f>
        <v>1</v>
      </c>
      <c r="FO14">
        <f>COUNTIFS(Ҳудуд.Таҳл.Сўров!$A:$A, Свод!$A14, Ҳудуд.Таҳл.Сўров!$BM:$BM, Свод!FO$2)</f>
        <v>0</v>
      </c>
      <c r="FP14">
        <f>COUNTIFS(Ҳудуд.Таҳл.Сўров!$A:$A, Свод!$A14, Ҳудуд.Таҳл.Сўров!$BN:$BN, Свод!FP$2)</f>
        <v>0</v>
      </c>
      <c r="FQ14">
        <f>COUNTIFS(Ҳудуд.Таҳл.Сўров!$A:$A, Свод!$A14, Ҳудуд.Таҳл.Сўров!$BN:$BN, Свод!FQ$2)</f>
        <v>0</v>
      </c>
      <c r="FR14">
        <f>COUNTIFS(Ҳудуд.Таҳл.Сўров!$A:$A, Свод!$A14, Ҳудуд.Таҳл.Сўров!$BN:$BN, Свод!FR$2)</f>
        <v>0</v>
      </c>
      <c r="FS14">
        <f>COUNTIFS(Ҳудуд.Таҳл.Сўров!$A:$A, Свод!$A14, Ҳудуд.Таҳл.Сўров!$BN:$BN, Свод!FS$2)</f>
        <v>1</v>
      </c>
      <c r="FT14">
        <f>COUNTIFS(Ҳудуд.Таҳл.Сўров!$A:$A, Свод!$A14, Ҳудуд.Таҳл.Сўров!$BO:$BO, Свод!FT$2)</f>
        <v>0</v>
      </c>
      <c r="FU14">
        <f>COUNTIFS(Ҳудуд.Таҳл.Сўров!$A:$A, Свод!$A14, Ҳудуд.Таҳл.Сўров!$BO:$BO, Свод!FU$2)</f>
        <v>0</v>
      </c>
      <c r="FV14">
        <f>COUNTIFS(Ҳудуд.Таҳл.Сўров!$A:$A, Свод!$A14, Ҳудуд.Таҳл.Сўров!$BO:$BO, Свод!FV$2)</f>
        <v>0</v>
      </c>
      <c r="FW14">
        <f>COUNTIFS(Ҳудуд.Таҳл.Сўров!$A:$A, Свод!$A14, Ҳудуд.Таҳл.Сўров!$BO:$BO, Свод!FW$2)</f>
        <v>1</v>
      </c>
      <c r="FX14">
        <f>COUNTIFS(Ҳудуд.Таҳл.Сўров!$A:$A, Свод!$A14, Ҳудуд.Таҳл.Сўров!$BP:$BP, Свод!FX$2)</f>
        <v>0</v>
      </c>
      <c r="FY14">
        <f>COUNTIFS(Ҳудуд.Таҳл.Сўров!$A:$A, Свод!$A14, Ҳудуд.Таҳл.Сўров!$BP:$BP, Свод!FY$2)</f>
        <v>0</v>
      </c>
      <c r="FZ14">
        <f>COUNTIFS(Ҳудуд.Таҳл.Сўров!$A:$A, Свод!$A14, Ҳудуд.Таҳл.Сўров!$BP:$BP, Свод!FZ$2)</f>
        <v>0</v>
      </c>
      <c r="GA14">
        <f>COUNTIFS(Ҳудуд.Таҳл.Сўров!$A:$A, Свод!$A14, Ҳудуд.Таҳл.Сўров!$BP:$BP, Свод!GA$2)</f>
        <v>1</v>
      </c>
      <c r="GB14">
        <f>COUNTIFS(Ҳудуд.Таҳл.Сўров!$A:$A, Свод!$A14, Ҳудуд.Таҳл.Сўров!$BQ:$BQ, Свод!GB$2)</f>
        <v>0</v>
      </c>
      <c r="GC14">
        <f>COUNTIFS(Ҳудуд.Таҳл.Сўров!$A:$A, Свод!$A14, Ҳудуд.Таҳл.Сўров!$BQ:$BQ, Свод!GC$2)</f>
        <v>0</v>
      </c>
      <c r="GD14">
        <f>COUNTIFS(Ҳудуд.Таҳл.Сўров!$A:$A, Свод!$A14, Ҳудуд.Таҳл.Сўров!$BQ:$BQ, Свод!GD$2)</f>
        <v>0</v>
      </c>
      <c r="GE14">
        <f>COUNTIFS(Ҳудуд.Таҳл.Сўров!$A:$A, Свод!$A14, Ҳудуд.Таҳл.Сўров!$BQ:$BQ, Свод!GE$2)</f>
        <v>1</v>
      </c>
      <c r="GF14">
        <f>COUNTIFS(Ҳудуд.Таҳл.Сўров!$A:$A, Свод!$A14, Ҳудуд.Таҳл.Сўров!$BR:$BR, Свод!GF$2)</f>
        <v>0</v>
      </c>
      <c r="GG14">
        <f>COUNTIFS(Ҳудуд.Таҳл.Сўров!$A:$A, Свод!$A14, Ҳудуд.Таҳл.Сўров!$BR:$BR, Свод!GG$2)</f>
        <v>0</v>
      </c>
      <c r="GH14">
        <f>COUNTIFS(Ҳудуд.Таҳл.Сўров!$A:$A, Свод!$A14, Ҳудуд.Таҳл.Сўров!$BR:$BR, Свод!GH$2)</f>
        <v>1</v>
      </c>
      <c r="GI14">
        <f>COUNTIFS(Ҳудуд.Таҳл.Сўров!$A:$A, Свод!$A14, Ҳудуд.Таҳл.Сўров!$BR:$BR, Свод!GI$2)</f>
        <v>0</v>
      </c>
      <c r="GJ14">
        <f>COUNTIFS(Ҳудуд.Таҳл.Сўров!$A:$A, Свод!$A14, Ҳудуд.Таҳл.Сўров!$BS:$BS, Свод!GJ$2)</f>
        <v>0</v>
      </c>
      <c r="GK14">
        <f>COUNTIFS(Ҳудуд.Таҳл.Сўров!$A:$A, Свод!$A14, Ҳудуд.Таҳл.Сўров!$BS:$BS, Свод!GK$2)</f>
        <v>0</v>
      </c>
      <c r="GL14">
        <f>COUNTIFS(Ҳудуд.Таҳл.Сўров!$A:$A, Свод!$A14, Ҳудуд.Таҳл.Сўров!$BS:$BS, Свод!GL$2)</f>
        <v>1</v>
      </c>
      <c r="GM14">
        <f>COUNTIFS(Ҳудуд.Таҳл.Сўров!$A:$A, Свод!$A14, Ҳудуд.Таҳл.Сўров!$BS:$BS, Свод!GM$2)</f>
        <v>0</v>
      </c>
      <c r="GN14">
        <f>COUNTIFS(Ҳудуд.Таҳл.Сўров!$A:$A, Свод!$A14, Ҳудуд.Таҳл.Сўров!$BT:$BT, Свод!GN$2)</f>
        <v>0</v>
      </c>
      <c r="GO14">
        <f>COUNTIFS(Ҳудуд.Таҳл.Сўров!$A:$A, Свод!$A14, Ҳудуд.Таҳл.Сўров!$BT:$BT, Свод!GO$2)</f>
        <v>0</v>
      </c>
      <c r="GP14">
        <f>COUNTIFS(Ҳудуд.Таҳл.Сўров!$A:$A, Свод!$A14, Ҳудуд.Таҳл.Сўров!$BT:$BT, Свод!GP$2)</f>
        <v>1</v>
      </c>
      <c r="GQ14">
        <f>COUNTIFS(Ҳудуд.Таҳл.Сўров!$A:$A, Свод!$A14, Ҳудуд.Таҳл.Сўров!$BT:$BT, Свод!GQ$2)</f>
        <v>0</v>
      </c>
      <c r="GR14">
        <f>COUNTIFS(Ҳудуд.Таҳл.Сўров!$A:$A, Свод!$A14, Ҳудуд.Таҳл.Сўров!$BU:$BU, Свод!GR$2)</f>
        <v>0</v>
      </c>
      <c r="GS14">
        <f>COUNTIFS(Ҳудуд.Таҳл.Сўров!$A:$A, Свод!$A14, Ҳудуд.Таҳл.Сўров!$BU:$BU, Свод!GS$2)</f>
        <v>0</v>
      </c>
      <c r="GT14">
        <f>COUNTIFS(Ҳудуд.Таҳл.Сўров!$A:$A, Свод!$A14, Ҳудуд.Таҳл.Сўров!$BU:$BU, Свод!GT$2)</f>
        <v>0</v>
      </c>
      <c r="GU14">
        <f>COUNTIFS(Ҳудуд.Таҳл.Сўров!$A:$A, Свод!$A14, Ҳудуд.Таҳл.Сўров!$BU:$BU, Свод!GU$2)</f>
        <v>1</v>
      </c>
      <c r="GV14">
        <f>COUNTIFS(Ҳудуд.Таҳл.Сўров!$A:$A, Свод!$A14, Ҳудуд.Таҳл.Сўров!$BV:$BV, Свод!GV$2)</f>
        <v>0</v>
      </c>
      <c r="GW14">
        <f>COUNTIFS(Ҳудуд.Таҳл.Сўров!$A:$A, Свод!$A14, Ҳудуд.Таҳл.Сўров!$BV:$BV, Свод!GW$2)</f>
        <v>0</v>
      </c>
      <c r="GX14">
        <f>COUNTIFS(Ҳудуд.Таҳл.Сўров!$A:$A, Свод!$A14, Ҳудуд.Таҳл.Сўров!$BV:$BV, Свод!GX$2)</f>
        <v>1</v>
      </c>
      <c r="GY14">
        <f>COUNTIFS(Ҳудуд.Таҳл.Сўров!$A:$A, Свод!$A14, Ҳудуд.Таҳл.Сўров!$BV:$BV, Свод!GY$2)</f>
        <v>0</v>
      </c>
      <c r="GZ14">
        <f>COUNTIFS(Ҳудуд.Таҳл.Сўров!$A:$A, Свод!$A14, Ҳудуд.Таҳл.Сўров!$BW:$BW, Свод!GZ$2)</f>
        <v>0</v>
      </c>
      <c r="HA14">
        <f>COUNTIFS(Ҳудуд.Таҳл.Сўров!$A:$A, Свод!$A14, Ҳудуд.Таҳл.Сўров!$BW:$BW, Свод!HA$2)</f>
        <v>0</v>
      </c>
      <c r="HB14">
        <f>COUNTIFS(Ҳудуд.Таҳл.Сўров!$A:$A, Свод!$A14, Ҳудуд.Таҳл.Сўров!$BW:$BW, Свод!HB$2)</f>
        <v>1</v>
      </c>
      <c r="HC14">
        <f>COUNTIFS(Ҳудуд.Таҳл.Сўров!$A:$A, Свод!$A14, Ҳудуд.Таҳл.Сўров!$BW:$BW, Свод!HC$2)</f>
        <v>0</v>
      </c>
      <c r="HD14">
        <f>COUNTIFS(Ҳудуд.Таҳл.Сўров!$A:$A, Свод!$A14, Ҳудуд.Таҳл.Сўров!$BX:$BX, Свод!HD$2)</f>
        <v>0</v>
      </c>
      <c r="HE14">
        <f>COUNTIFS(Ҳудуд.Таҳл.Сўров!$A:$A, Свод!$A14, Ҳудуд.Таҳл.Сўров!$BX:$BX, Свод!HE$2)</f>
        <v>0</v>
      </c>
      <c r="HF14">
        <f>COUNTIFS(Ҳудуд.Таҳл.Сўров!$A:$A, Свод!$A14, Ҳудуд.Таҳл.Сўров!$BX:$BX, Свод!HF$2)</f>
        <v>1</v>
      </c>
      <c r="HG14">
        <f>COUNTIFS(Ҳудуд.Таҳл.Сўров!$A:$A, Свод!$A14, Ҳудуд.Таҳл.Сўров!$BX:$BX, Свод!HG$2)</f>
        <v>0</v>
      </c>
      <c r="HH14">
        <f>COUNTIFS(Ҳудуд.Таҳл.Сўров!$A:$A, Свод!$A14, Ҳудуд.Таҳл.Сўров!$BY:$BY, Свод!HH$2)</f>
        <v>0</v>
      </c>
      <c r="HI14">
        <f>COUNTIFS(Ҳудуд.Таҳл.Сўров!$A:$A, Свод!$A14, Ҳудуд.Таҳл.Сўров!$BY:$BY, Свод!HI$2)</f>
        <v>0</v>
      </c>
      <c r="HJ14">
        <f>COUNTIFS(Ҳудуд.Таҳл.Сўров!$A:$A, Свод!$A14, Ҳудуд.Таҳл.Сўров!$BY:$BY, Свод!HJ$2)</f>
        <v>1</v>
      </c>
      <c r="HK14">
        <f>COUNTIFS(Ҳудуд.Таҳл.Сўров!$A:$A, Свод!$A14, Ҳудуд.Таҳл.Сўров!$BY:$BY, Свод!HK$2)</f>
        <v>0</v>
      </c>
      <c r="HL14">
        <f>COUNTIFS(Ҳудуд.Таҳл.Сўров!$A:$A, Свод!$A14, Ҳудуд.Таҳл.Сўров!$BZ:$BZ, Свод!HL$2)</f>
        <v>0</v>
      </c>
      <c r="HM14">
        <f>COUNTIFS(Ҳудуд.Таҳл.Сўров!$A:$A, Свод!$A14, Ҳудуд.Таҳл.Сўров!$BZ:$BZ, Свод!HM$2)</f>
        <v>0</v>
      </c>
      <c r="HN14">
        <f>COUNTIFS(Ҳудуд.Таҳл.Сўров!$A:$A, Свод!$A14, Ҳудуд.Таҳл.Сўров!$BZ:$BZ, Свод!HN$2)</f>
        <v>0</v>
      </c>
      <c r="HO14">
        <f>COUNTIFS(Ҳудуд.Таҳл.Сўров!$A:$A, Свод!$A14, Ҳудуд.Таҳл.Сўров!$BZ:$BZ, Свод!HO$2)</f>
        <v>1</v>
      </c>
      <c r="HP14">
        <f>COUNTIFS(Ҳудуд.Таҳл.Сўров!$A:$A, Свод!$A14, Ҳудуд.Таҳл.Сўров!$CA:$CA, Свод!HP$2)</f>
        <v>0</v>
      </c>
      <c r="HQ14">
        <f>COUNTIFS(Ҳудуд.Таҳл.Сўров!$A:$A, Свод!$A14, Ҳудуд.Таҳл.Сўров!$CA:$CA, Свод!HQ$2)</f>
        <v>0</v>
      </c>
      <c r="HR14">
        <f>COUNTIFS(Ҳудуд.Таҳл.Сўров!$A:$A, Свод!$A14, Ҳудуд.Таҳл.Сўров!$CA:$CA, Свод!HR$2)</f>
        <v>1</v>
      </c>
      <c r="HS14">
        <f>COUNTIFS(Ҳудуд.Таҳл.Сўров!$A:$A, Свод!$A14, Ҳудуд.Таҳл.Сўров!$CA:$CA, Свод!HS$2)</f>
        <v>0</v>
      </c>
      <c r="HT14">
        <f>COUNTIFS(Ҳудуд.Таҳл.Сўров!$A:$A, Свод!$A14, Ҳудуд.Таҳл.Сўров!$CB:$CB, Свод!HT$2)</f>
        <v>0</v>
      </c>
      <c r="HU14">
        <f>COUNTIFS(Ҳудуд.Таҳл.Сўров!$A:$A, Свод!$A14, Ҳудуд.Таҳл.Сўров!$CB:$CB, Свод!HU$2)</f>
        <v>0</v>
      </c>
      <c r="HV14">
        <f>COUNTIFS(Ҳудуд.Таҳл.Сўров!$A:$A, Свод!$A14, Ҳудуд.Таҳл.Сўров!$CB:$CB, Свод!HV$2)</f>
        <v>1</v>
      </c>
      <c r="HW14">
        <f>COUNTIFS(Ҳудуд.Таҳл.Сўров!$A:$A, Свод!$A14, Ҳудуд.Таҳл.Сўров!$CB:$CB, Свод!HW$2)</f>
        <v>0</v>
      </c>
      <c r="HX14">
        <f>COUNTIFS(Ҳудуд.Таҳл.Сўров!$A:$A, Свод!$A14, Ҳудуд.Таҳл.Сўров!$CC:$CC, Свод!HX$2)</f>
        <v>0</v>
      </c>
      <c r="HY14">
        <f>COUNTIFS(Ҳудуд.Таҳл.Сўров!$A:$A, Свод!$A14, Ҳудуд.Таҳл.Сўров!$CC:$CC, Свод!HY$2)</f>
        <v>0</v>
      </c>
      <c r="HZ14">
        <f>COUNTIFS(Ҳудуд.Таҳл.Сўров!$A:$A, Свод!$A14, Ҳудуд.Таҳл.Сўров!$CC:$CC, Свод!HZ$2)</f>
        <v>1</v>
      </c>
      <c r="IA14">
        <f>COUNTIFS(Ҳудуд.Таҳл.Сўров!$A:$A, Свод!$A14, Ҳудуд.Таҳл.Сўров!$CC:$CC, Свод!IA$2)</f>
        <v>0</v>
      </c>
      <c r="IB14">
        <f>COUNTIFS(Ҳудуд.Таҳл.Сўров!$A:$A, Свод!$A14, Ҳудуд.Таҳл.Сўров!$CD:$CD, Свод!IB$2)</f>
        <v>0</v>
      </c>
      <c r="IC14">
        <f>COUNTIFS(Ҳудуд.Таҳл.Сўров!$A:$A, Свод!$A14, Ҳудуд.Таҳл.Сўров!$CD:$CD, Свод!IC$2)</f>
        <v>0</v>
      </c>
      <c r="ID14">
        <f>COUNTIFS(Ҳудуд.Таҳл.Сўров!$A:$A, Свод!$A14, Ҳудуд.Таҳл.Сўров!$CD:$CD, Свод!ID$2)</f>
        <v>1</v>
      </c>
      <c r="IE14">
        <f>COUNTIFS(Ҳудуд.Таҳл.Сўров!$A:$A, Свод!$A14, Ҳудуд.Таҳл.Сўров!$CD:$CD, Свод!IE$2)</f>
        <v>0</v>
      </c>
      <c r="IF14">
        <f>COUNTIFS(Ҳудуд.Таҳл.Сўров!$A:$A, Свод!$A14, Ҳудуд.Таҳл.Сўров!$CE:$CE, Свод!IF$2)</f>
        <v>0</v>
      </c>
      <c r="IG14">
        <f>COUNTIFS(Ҳудуд.Таҳл.Сўров!$A:$A, Свод!$A14, Ҳудуд.Таҳл.Сўров!$CE:$CE, Свод!IG$2)</f>
        <v>0</v>
      </c>
      <c r="IH14">
        <f>COUNTIFS(Ҳудуд.Таҳл.Сўров!$A:$A, Свод!$A14, Ҳудуд.Таҳл.Сўров!$CE:$CE, Свод!IH$2)</f>
        <v>1</v>
      </c>
      <c r="II14">
        <f>COUNTIFS(Ҳудуд.Таҳл.Сўров!$A:$A, Свод!$A14, Ҳудуд.Таҳл.Сўров!$CE:$CE, Свод!II$2)</f>
        <v>0</v>
      </c>
      <c r="IJ14">
        <f>COUNTIFS(Ҳудуд.Таҳл.Сўров!$A:$A, Свод!$A14, Ҳудуд.Таҳл.Сўров!$CF:$CF, Свод!IJ$2)</f>
        <v>0</v>
      </c>
      <c r="IK14">
        <f>COUNTIFS(Ҳудуд.Таҳл.Сўров!$A:$A, Свод!$A14, Ҳудуд.Таҳл.Сўров!$CF:$CF, Свод!IK$2)</f>
        <v>0</v>
      </c>
      <c r="IL14">
        <f>COUNTIFS(Ҳудуд.Таҳл.Сўров!$A:$A, Свод!$A14, Ҳудуд.Таҳл.Сўров!$CF:$CF, Свод!IL$2)</f>
        <v>1</v>
      </c>
      <c r="IM14">
        <f>COUNTIFS(Ҳудуд.Таҳл.Сўров!$A:$A, Свод!$A14, Ҳудуд.Таҳл.Сўров!$CF:$CF, Свод!IM$2)</f>
        <v>0</v>
      </c>
      <c r="IN14">
        <f>COUNTIFS(Ҳудуд.Таҳл.Сўров!$A:$A, Свод!$A14, Ҳудуд.Таҳл.Сўров!$CG:$CG, Свод!IN$2)</f>
        <v>0</v>
      </c>
      <c r="IO14">
        <f>COUNTIFS(Ҳудуд.Таҳл.Сўров!$A:$A, Свод!$A14, Ҳудуд.Таҳл.Сўров!$CG:$CG, Свод!IO$2)</f>
        <v>0</v>
      </c>
      <c r="IP14">
        <f>COUNTIFS(Ҳудуд.Таҳл.Сўров!$A:$A, Свод!$A14, Ҳудуд.Таҳл.Сўров!$CG:$CG, Свод!IP$2)</f>
        <v>1</v>
      </c>
      <c r="IQ14">
        <f>COUNTIFS(Ҳудуд.Таҳл.Сўров!$A:$A, Свод!$A14, Ҳудуд.Таҳл.Сўров!$CG:$CG, Свод!IQ$2)</f>
        <v>0</v>
      </c>
      <c r="IR14">
        <f>COUNTIFS(Ҳудуд.Таҳл.Сўров!$A:$A, Свод!$A14, Ҳудуд.Таҳл.Сўров!$CH:$CH, Свод!IR$2)</f>
        <v>0</v>
      </c>
      <c r="IS14">
        <f>COUNTIFS(Ҳудуд.Таҳл.Сўров!$A:$A, Свод!$A14, Ҳудуд.Таҳл.Сўров!$CH:$CH, Свод!IS$2)</f>
        <v>0</v>
      </c>
      <c r="IT14">
        <f>COUNTIFS(Ҳудуд.Таҳл.Сўров!$A:$A, Свод!$A14, Ҳудуд.Таҳл.Сўров!$CH:$CH, Свод!IT$2)</f>
        <v>0</v>
      </c>
      <c r="IU14">
        <f>COUNTIFS(Ҳудуд.Таҳл.Сўров!$A:$A, Свод!$A14, Ҳудуд.Таҳл.Сўров!$CH:$CH, Свод!IU$2)</f>
        <v>1</v>
      </c>
      <c r="IV14">
        <f>COUNTIFS(Ҳудуд.Таҳл.Сўров!$A:$A, Свод!$A14, Ҳудуд.Таҳл.Сўров!$CI:$CI, Свод!IV$2)</f>
        <v>0</v>
      </c>
      <c r="IW14">
        <f>COUNTIFS(Ҳудуд.Таҳл.Сўров!$A:$A, Свод!$A14, Ҳудуд.Таҳл.Сўров!$CI:$CI, Свод!IW$2)</f>
        <v>0</v>
      </c>
      <c r="IX14">
        <f>COUNTIFS(Ҳудуд.Таҳл.Сўров!$A:$A, Свод!$A14, Ҳудуд.Таҳл.Сўров!$CI:$CI, Свод!IX$2)</f>
        <v>1</v>
      </c>
      <c r="IY14">
        <f>COUNTIFS(Ҳудуд.Таҳл.Сўров!$A:$A, Свод!$A14, Ҳудуд.Таҳл.Сўров!$CI:$CI, Свод!IY$2)</f>
        <v>0</v>
      </c>
      <c r="IZ14">
        <f>COUNTIFS(Ҳудуд.Таҳл.Сўров!$A:$A, Свод!$A14, Ҳудуд.Таҳл.Сўров!$CJ:$CJ, Свод!IZ$2)</f>
        <v>0</v>
      </c>
      <c r="JA14">
        <f>COUNTIFS(Ҳудуд.Таҳл.Сўров!$A:$A, Свод!$A14, Ҳудуд.Таҳл.Сўров!$CJ:$CJ, Свод!JA$2)</f>
        <v>0</v>
      </c>
      <c r="JB14">
        <f>COUNTIFS(Ҳудуд.Таҳл.Сўров!$A:$A, Свод!$A14, Ҳудуд.Таҳл.Сўров!$CJ:$CJ, Свод!JB$2)</f>
        <v>1</v>
      </c>
      <c r="JC14">
        <f>COUNTIFS(Ҳудуд.Таҳл.Сўров!$A:$A, Свод!$A14, Ҳудуд.Таҳл.Сўров!$CJ:$CJ, Свод!JC$2)</f>
        <v>0</v>
      </c>
      <c r="JD14">
        <f>COUNTIFS(Ҳудуд.Таҳл.Сўров!$A:$A, Свод!$A14, Ҳудуд.Таҳл.Сўров!$CK:$CK, Свод!JD$2)</f>
        <v>0</v>
      </c>
      <c r="JE14">
        <f>COUNTIFS(Ҳудуд.Таҳл.Сўров!$A:$A, Свод!$A14, Ҳудуд.Таҳл.Сўров!$CK:$CK, Свод!JE$2)</f>
        <v>0</v>
      </c>
      <c r="JF14">
        <f>COUNTIFS(Ҳудуд.Таҳл.Сўров!$A:$A, Свод!$A14, Ҳудуд.Таҳл.Сўров!$CK:$CK, Свод!JF$2)</f>
        <v>1</v>
      </c>
      <c r="JG14">
        <f>COUNTIFS(Ҳудуд.Таҳл.Сўров!$A:$A, Свод!$A14, Ҳудуд.Таҳл.Сўров!$CK:$CK, Свод!JG$2)</f>
        <v>0</v>
      </c>
      <c r="JH14">
        <f>COUNTIFS(Ҳудуд.Таҳл.Сўров!$A:$A, Свод!$A14, Ҳудуд.Таҳл.Сўров!$CL:$CL, Свод!JH$2)</f>
        <v>0</v>
      </c>
      <c r="JI14">
        <f>COUNTIFS(Ҳудуд.Таҳл.Сўров!$A:$A, Свод!$A14, Ҳудуд.Таҳл.Сўров!$CL:$CL, Свод!JI$2)</f>
        <v>0</v>
      </c>
      <c r="JJ14">
        <f>COUNTIFS(Ҳудуд.Таҳл.Сўров!$A:$A, Свод!$A14, Ҳудуд.Таҳл.Сўров!$CL:$CL, Свод!JJ$2)</f>
        <v>0</v>
      </c>
      <c r="JK14">
        <f>COUNTIFS(Ҳудуд.Таҳл.Сўров!$A:$A, Свод!$A14, Ҳудуд.Таҳл.Сўров!$CL:$CL, Свод!JK$2)</f>
        <v>1</v>
      </c>
      <c r="JL14">
        <f>COUNTIFS(Ҳудуд.Таҳл.Сўров!$A:$A, Свод!$A14, Ҳудуд.Таҳл.Сўров!$CM:$CM, Свод!JL$2)</f>
        <v>0</v>
      </c>
      <c r="JM14">
        <f>COUNTIFS(Ҳудуд.Таҳл.Сўров!$A:$A, Свод!$A14, Ҳудуд.Таҳл.Сўров!$CM:$CM, Свод!JM$2)</f>
        <v>0</v>
      </c>
      <c r="JN14">
        <f>COUNTIFS(Ҳудуд.Таҳл.Сўров!$A:$A, Свод!$A14, Ҳудуд.Таҳл.Сўров!$CM:$CM, Свод!JN$2)</f>
        <v>1</v>
      </c>
      <c r="JO14">
        <f>COUNTIFS(Ҳудуд.Таҳл.Сўров!$A:$A, Свод!$A14, Ҳудуд.Таҳл.Сўров!$CM:$CM, Свод!JO$2)</f>
        <v>0</v>
      </c>
      <c r="JP14">
        <f>COUNTIFS(Ҳудуд.Таҳл.Сўров!$A:$A, Свод!$A14, Ҳудуд.Таҳл.Сўров!$CN:$CN, Свод!JP$2)</f>
        <v>0</v>
      </c>
      <c r="JQ14">
        <f>COUNTIFS(Ҳудуд.Таҳл.Сўров!$A:$A, Свод!$A14, Ҳудуд.Таҳл.Сўров!$CN:$CN, Свод!JQ$2)</f>
        <v>0</v>
      </c>
      <c r="JR14">
        <f>COUNTIFS(Ҳудуд.Таҳл.Сўров!$A:$A, Свод!$A14, Ҳудуд.Таҳл.Сўров!$CN:$CN, Свод!JR$2)</f>
        <v>1</v>
      </c>
      <c r="JS14">
        <f>COUNTIFS(Ҳудуд.Таҳл.Сўров!$A:$A, Свод!$A14, Ҳудуд.Таҳл.Сўров!$CN:$CN, Свод!JS$2)</f>
        <v>0</v>
      </c>
      <c r="JT14">
        <f>COUNTIFS(Ҳудуд.Таҳл.Сўров!$A:$A, Свод!$A14, Ҳудуд.Таҳл.Сўров!$CO:$CO, Свод!JT$2)</f>
        <v>0</v>
      </c>
      <c r="JU14">
        <f>COUNTIFS(Ҳудуд.Таҳл.Сўров!$A:$A, Свод!$A14, Ҳудуд.Таҳл.Сўров!$CO:$CO, Свод!JU$2)</f>
        <v>0</v>
      </c>
      <c r="JV14">
        <f>COUNTIFS(Ҳудуд.Таҳл.Сўров!$A:$A, Свод!$A14, Ҳудуд.Таҳл.Сўров!$CO:$CO, Свод!JV$2)</f>
        <v>0</v>
      </c>
      <c r="JW14">
        <f>COUNTIFS(Ҳудуд.Таҳл.Сўров!$A:$A, Свод!$A14, Ҳудуд.Таҳл.Сўров!$CO:$CO, Свод!JW$2)</f>
        <v>1</v>
      </c>
      <c r="JX14">
        <f>COUNTIFS(Ҳудуд.Таҳл.Сўров!$A:$A, Свод!$A14, Ҳудуд.Таҳл.Сўров!$CP:$CP, Свод!JX$2)</f>
        <v>0</v>
      </c>
      <c r="JY14">
        <f>COUNTIFS(Ҳудуд.Таҳл.Сўров!$A:$A, Свод!$A14, Ҳудуд.Таҳл.Сўров!$CP:$CP, Свод!JY$2)</f>
        <v>0</v>
      </c>
      <c r="JZ14">
        <f>COUNTIFS(Ҳудуд.Таҳл.Сўров!$A:$A, Свод!$A14, Ҳудуд.Таҳл.Сўров!$CP:$CP, Свод!JZ$2)</f>
        <v>0</v>
      </c>
      <c r="KA14">
        <f>COUNTIFS(Ҳудуд.Таҳл.Сўров!$A:$A, Свод!$A14, Ҳудуд.Таҳл.Сўров!$CP:$CP, Свод!KA$2)</f>
        <v>1</v>
      </c>
      <c r="KB14">
        <f>COUNTIFS(Ҳудуд.Таҳл.Сўров!$A:$A, Свод!$A14, Ҳудуд.Таҳл.Сўров!$CQ:$CQ, Свод!KB$2)</f>
        <v>0</v>
      </c>
      <c r="KC14">
        <f>COUNTIFS(Ҳудуд.Таҳл.Сўров!$A:$A, Свод!$A14, Ҳудуд.Таҳл.Сўров!$CQ:$CQ, Свод!KC$2)</f>
        <v>0</v>
      </c>
      <c r="KD14">
        <f>COUNTIFS(Ҳудуд.Таҳл.Сўров!$A:$A, Свод!$A14, Ҳудуд.Таҳл.Сўров!$CQ:$CQ, Свод!KD$2)</f>
        <v>0</v>
      </c>
      <c r="KE14">
        <f>COUNTIFS(Ҳудуд.Таҳл.Сўров!$A:$A, Свод!$A14, Ҳудуд.Таҳл.Сўров!$CQ:$CQ, Свод!KE$2)</f>
        <v>1</v>
      </c>
      <c r="KF14">
        <f>COUNTIFS(Ҳудуд.Таҳл.Сўров!$A:$A, Свод!$A14, Ҳудуд.Таҳл.Сўров!$CR:$CR, Свод!KF$2)</f>
        <v>0</v>
      </c>
      <c r="KG14">
        <f>COUNTIFS(Ҳудуд.Таҳл.Сўров!$A:$A, Свод!$A14, Ҳудуд.Таҳл.Сўров!$CR:$CR, Свод!KG$2)</f>
        <v>0</v>
      </c>
      <c r="KH14">
        <f>COUNTIFS(Ҳудуд.Таҳл.Сўров!$A:$A, Свод!$A14, Ҳудуд.Таҳл.Сўров!$CR:$CR, Свод!KH$2)</f>
        <v>1</v>
      </c>
      <c r="KI14">
        <f>COUNTIFS(Ҳудуд.Таҳл.Сўров!$A:$A, Свод!$A14, Ҳудуд.Таҳл.Сўров!$CR:$CR, Свод!KI$2)</f>
        <v>0</v>
      </c>
      <c r="KJ14">
        <f>COUNTIFS(Ҳудуд.Таҳл.Сўров!$A:$A, Свод!$A14, Ҳудуд.Таҳл.Сўров!$CS:$CS, Свод!KJ$2)</f>
        <v>0</v>
      </c>
      <c r="KK14">
        <f>COUNTIFS(Ҳудуд.Таҳл.Сўров!$A:$A, Свод!$A14, Ҳудуд.Таҳл.Сўров!$CS:$CS, Свод!KK$2)</f>
        <v>0</v>
      </c>
      <c r="KL14">
        <f>COUNTIFS(Ҳудуд.Таҳл.Сўров!$A:$A, Свод!$A14, Ҳудуд.Таҳл.Сўров!$CS:$CS, Свод!KL$2)</f>
        <v>1</v>
      </c>
      <c r="KM14">
        <f>COUNTIFS(Ҳудуд.Таҳл.Сўров!$A:$A, Свод!$A14, Ҳудуд.Таҳл.Сўров!$CS:$CS, Свод!KM$2)</f>
        <v>0</v>
      </c>
      <c r="KN14">
        <f>COUNTIFS(Ҳудуд.Таҳл.Сўров!$A:$A, Свод!$A14, Ҳудуд.Таҳл.Сўров!$CT:$CT, Свод!KN$2)</f>
        <v>0</v>
      </c>
      <c r="KO14">
        <f>COUNTIFS(Ҳудуд.Таҳл.Сўров!$A:$A, Свод!$A14, Ҳудуд.Таҳл.Сўров!$CT:$CT, Свод!KO$2)</f>
        <v>0</v>
      </c>
      <c r="KP14">
        <f>COUNTIFS(Ҳудуд.Таҳл.Сўров!$A:$A, Свод!$A14, Ҳудуд.Таҳл.Сўров!$CT:$CT, Свод!KP$2)</f>
        <v>1</v>
      </c>
      <c r="KQ14">
        <f>COUNTIFS(Ҳудуд.Таҳл.Сўров!$A:$A, Свод!$A14, Ҳудуд.Таҳл.Сўров!$CT:$CT, Свод!KQ$2)</f>
        <v>0</v>
      </c>
      <c r="KR14">
        <f>COUNTIFS(Ҳудуд.Таҳл.Сўров!$A:$A, Свод!$A14, Ҳудуд.Таҳл.Сўров!$CU:$CU, Свод!KR$2)</f>
        <v>0</v>
      </c>
      <c r="KS14">
        <f>COUNTIFS(Ҳудуд.Таҳл.Сўров!$A:$A, Свод!$A14, Ҳудуд.Таҳл.Сўров!$CU:$CU, Свод!KS$2)</f>
        <v>0</v>
      </c>
      <c r="KT14">
        <f>COUNTIFS(Ҳудуд.Таҳл.Сўров!$A:$A, Свод!$A14, Ҳудуд.Таҳл.Сўров!$CU:$CU, Свод!KT$2)</f>
        <v>1</v>
      </c>
      <c r="KU14">
        <f>COUNTIFS(Ҳудуд.Таҳл.Сўров!$A:$A, Свод!$A14, Ҳудуд.Таҳл.Сўров!$CU:$CU, Свод!KU$2)</f>
        <v>0</v>
      </c>
      <c r="KV14">
        <f>COUNTIFS(Ҳудуд.Таҳл.Сўров!$A:$A, Свод!$A14, Ҳудуд.Таҳл.Сўров!$CV:$CV, Свод!KV$2)</f>
        <v>0</v>
      </c>
      <c r="KW14">
        <f>COUNTIFS(Ҳудуд.Таҳл.Сўров!$A:$A, Свод!$A14, Ҳудуд.Таҳл.Сўров!$CV:$CV, Свод!KW$2)</f>
        <v>0</v>
      </c>
      <c r="KX14">
        <f>COUNTIFS(Ҳудуд.Таҳл.Сўров!$A:$A, Свод!$A14, Ҳудуд.Таҳл.Сўров!$CV:$CV, Свод!KX$2)</f>
        <v>0</v>
      </c>
      <c r="KY14">
        <f>COUNTIFS(Ҳудуд.Таҳл.Сўров!$A:$A, Свод!$A14, Ҳудуд.Таҳл.Сўров!$CV:$CV, Свод!KY$2)</f>
        <v>1</v>
      </c>
      <c r="KZ14">
        <f>COUNTIFS(Ҳудуд.Таҳл.Сўров!$A:$A, Свод!$A14, Ҳудуд.Таҳл.Сўров!$CW:$CW, Свод!KZ$2)</f>
        <v>0</v>
      </c>
      <c r="LA14">
        <f>COUNTIFS(Ҳудуд.Таҳл.Сўров!$A:$A, Свод!$A14, Ҳудуд.Таҳл.Сўров!$CW:$CW, Свод!LA$2)</f>
        <v>0</v>
      </c>
      <c r="LB14">
        <f>COUNTIFS(Ҳудуд.Таҳл.Сўров!$A:$A, Свод!$A14, Ҳудуд.Таҳл.Сўров!$CW:$CW, Свод!LB$2)</f>
        <v>1</v>
      </c>
      <c r="LC14">
        <f>COUNTIFS(Ҳудуд.Таҳл.Сўров!$A:$A, Свод!$A14, Ҳудуд.Таҳл.Сўров!$CW:$CW, Свод!LC$2)</f>
        <v>0</v>
      </c>
      <c r="LD14">
        <f>COUNTIFS(Ҳудуд.Таҳл.Сўров!$A:$A, Свод!$A14, Ҳудуд.Таҳл.Сўров!$CX:$CX, Свод!LD$2)</f>
        <v>0</v>
      </c>
      <c r="LE14">
        <f>COUNTIFS(Ҳудуд.Таҳл.Сўров!$A:$A, Свод!$A14, Ҳудуд.Таҳл.Сўров!$CX:$CX, Свод!LE$2)</f>
        <v>0</v>
      </c>
      <c r="LF14">
        <f>COUNTIFS(Ҳудуд.Таҳл.Сўров!$A:$A, Свод!$A14, Ҳудуд.Таҳл.Сўров!$CX:$CX, Свод!LF$2)</f>
        <v>1</v>
      </c>
      <c r="LG14">
        <f>COUNTIFS(Ҳудуд.Таҳл.Сўров!$A:$A, Свод!$A14, Ҳудуд.Таҳл.Сўров!$CX:$CX, Свод!LG$2)</f>
        <v>0</v>
      </c>
      <c r="LH14">
        <f>COUNTIFS(Ҳудуд.Таҳл.Сўров!$A:$A, Свод!$A14, Ҳудуд.Таҳл.Сўров!$CY:$CY, Свод!LH$2)</f>
        <v>0</v>
      </c>
      <c r="LI14">
        <f>COUNTIFS(Ҳудуд.Таҳл.Сўров!$A:$A, Свод!$A14, Ҳудуд.Таҳл.Сўров!$CY:$CY, Свод!LI$2)</f>
        <v>0</v>
      </c>
      <c r="LJ14">
        <f>COUNTIFS(Ҳудуд.Таҳл.Сўров!$A:$A, Свод!$A14, Ҳудуд.Таҳл.Сўров!$CY:$CY, Свод!LJ$2)</f>
        <v>1</v>
      </c>
      <c r="LK14">
        <f>COUNTIFS(Ҳудуд.Таҳл.Сўров!$A:$A, Свод!$A14, Ҳудуд.Таҳл.Сўров!$CY:$CY, Свод!LK$2)</f>
        <v>0</v>
      </c>
      <c r="LL14">
        <f>COUNTIFS(Ҳудуд.Таҳл.Сўров!$A:$A, Свод!$A14, Ҳудуд.Таҳл.Сўров!$CZ:$CZ, Свод!LL$2)</f>
        <v>0</v>
      </c>
      <c r="LM14">
        <f>COUNTIFS(Ҳудуд.Таҳл.Сўров!$A:$A, Свод!$A14, Ҳудуд.Таҳл.Сўров!$CZ:$CZ, Свод!LM$2)</f>
        <v>0</v>
      </c>
      <c r="LN14">
        <f>COUNTIFS(Ҳудуд.Таҳл.Сўров!$A:$A, Свод!$A14, Ҳудуд.Таҳл.Сўров!$CZ:$CZ, Свод!LN$2)</f>
        <v>1</v>
      </c>
      <c r="LO14">
        <f>COUNTIFS(Ҳудуд.Таҳл.Сўров!$A:$A, Свод!$A14, Ҳудуд.Таҳл.Сўров!$CZ:$CZ, Свод!LO$2)</f>
        <v>0</v>
      </c>
    </row>
    <row r="15" spans="1:327" x14ac:dyDescent="0.25">
      <c r="B15" s="3">
        <f>SUM(B3:B14)</f>
        <v>114</v>
      </c>
      <c r="C15" s="9">
        <f>AVERAGE(C3:C14)</f>
        <v>33.329491341991343</v>
      </c>
      <c r="D15" s="3">
        <f>SUM(D3:D14)</f>
        <v>83</v>
      </c>
      <c r="E15" s="3">
        <f>SUM(E3:E14)</f>
        <v>12</v>
      </c>
      <c r="F15" s="3">
        <f>SUM(F3:F14)</f>
        <v>4</v>
      </c>
      <c r="G15" s="3">
        <f>SUM(G3:G14)</f>
        <v>13</v>
      </c>
      <c r="H15" s="3">
        <f>SUM(H3:H14)</f>
        <v>2</v>
      </c>
      <c r="I15" s="3">
        <f>SUM(I3:I14)</f>
        <v>32</v>
      </c>
      <c r="J15" s="3">
        <f>SUM(J3:J14)</f>
        <v>82</v>
      </c>
      <c r="K15" s="3">
        <f>SUM(K3:K14)</f>
        <v>3</v>
      </c>
      <c r="L15" s="3">
        <f>SUM(L3:L14)</f>
        <v>5</v>
      </c>
      <c r="M15" s="3">
        <f>SUM(M3:M14)</f>
        <v>93</v>
      </c>
      <c r="N15" s="3">
        <f>SUM(N3:N14)</f>
        <v>13</v>
      </c>
      <c r="O15" s="3">
        <f>SUM(O3:O14)</f>
        <v>36</v>
      </c>
      <c r="P15" s="3">
        <f>SUM(P3:P14)</f>
        <v>7</v>
      </c>
      <c r="Q15" s="3">
        <f>SUM(Q3:Q14)</f>
        <v>10</v>
      </c>
      <c r="R15" s="3">
        <f>SUM(R3:R14)</f>
        <v>47</v>
      </c>
      <c r="S15" s="3">
        <f>SUM(S3:S14)</f>
        <v>6</v>
      </c>
      <c r="T15" s="3">
        <f>SUM(T3:T14)</f>
        <v>8</v>
      </c>
      <c r="U15" s="3">
        <f>SUM(U3:U14)</f>
        <v>11</v>
      </c>
      <c r="V15" s="3">
        <f>SUM(V3:V14)</f>
        <v>25</v>
      </c>
      <c r="W15" s="3">
        <f>SUM(W3:W14)</f>
        <v>34</v>
      </c>
      <c r="X15" s="3">
        <f>SUM(X3:X14)</f>
        <v>25</v>
      </c>
      <c r="Y15" s="3">
        <f>SUM(Y3:Y14)</f>
        <v>19</v>
      </c>
      <c r="Z15" s="3">
        <f>SUM(Z3:Z14)</f>
        <v>10</v>
      </c>
      <c r="AA15" s="3">
        <f>SUM(AA3:AA14)</f>
        <v>44</v>
      </c>
      <c r="AB15" s="3">
        <f>SUM(AB3:AB14)</f>
        <v>9</v>
      </c>
      <c r="AC15" s="3">
        <f>SUM(AC3:AC14)</f>
        <v>51</v>
      </c>
      <c r="AD15" s="3">
        <f>SUM(AD3:AD14)</f>
        <v>37</v>
      </c>
      <c r="AE15" s="3">
        <f>SUM(AE3:AE14)</f>
        <v>13</v>
      </c>
      <c r="AF15" s="3">
        <f>SUM(AF3:AF14)</f>
        <v>53</v>
      </c>
      <c r="AG15" s="3">
        <f>SUM(AG3:AG14)</f>
        <v>11</v>
      </c>
      <c r="AH15" s="3">
        <f>SUM(AH3:AH14)</f>
        <v>25</v>
      </c>
      <c r="AI15" s="3">
        <f>SUM(AI3:AI14)</f>
        <v>21</v>
      </c>
      <c r="AJ15" s="3">
        <f>SUM(AJ3:AJ14)</f>
        <v>55</v>
      </c>
      <c r="AK15" s="3">
        <f>SUM(AK3:AK14)</f>
        <v>13</v>
      </c>
      <c r="AL15" s="3">
        <f>SUM(AL3:AL14)</f>
        <v>16</v>
      </c>
      <c r="AM15" s="3">
        <f>SUM(AM3:AM14)</f>
        <v>32</v>
      </c>
      <c r="AN15" s="3">
        <f>SUM(AN3:AN14)</f>
        <v>66</v>
      </c>
      <c r="AO15" s="3">
        <f>SUM(AO3:AO14)</f>
        <v>17</v>
      </c>
      <c r="AP15" s="3">
        <f>SUM(AP3:AP14)</f>
        <v>40</v>
      </c>
      <c r="AQ15" s="3">
        <f>SUM(AQ3:AQ14)</f>
        <v>57</v>
      </c>
      <c r="AR15" s="3">
        <f>SUM(AR3:AR14)</f>
        <v>12</v>
      </c>
      <c r="AS15" s="3">
        <f>SUM(AS3:AS14)</f>
        <v>41</v>
      </c>
      <c r="AT15" s="3">
        <f>SUM(AT3:AT14)</f>
        <v>61</v>
      </c>
      <c r="AU15" s="3">
        <f>SUM(AU3:AU14)</f>
        <v>51</v>
      </c>
      <c r="AV15" s="3">
        <f>SUM(AV3:AV14)</f>
        <v>4</v>
      </c>
      <c r="AW15" s="3">
        <f>SUM(AW3:AW14)</f>
        <v>59</v>
      </c>
      <c r="AY15" s="3">
        <f>SUM(AY3:AY14)</f>
        <v>80</v>
      </c>
      <c r="AZ15" s="3">
        <f>SUM(AZ3:AZ14)</f>
        <v>61</v>
      </c>
      <c r="BA15" s="3">
        <f>SUM(BA3:BA14)</f>
        <v>48</v>
      </c>
      <c r="BB15" s="3">
        <f>SUM(BB3:BB14)</f>
        <v>43</v>
      </c>
      <c r="BC15" s="3">
        <f>SUM(BC3:BC14)</f>
        <v>6</v>
      </c>
      <c r="BD15" s="3">
        <f>SUM(BD3:BD14)</f>
        <v>14</v>
      </c>
      <c r="BE15" s="3">
        <f>SUM(BE3:BE14)</f>
        <v>18</v>
      </c>
      <c r="BF15" s="3">
        <f>SUM(BF3:BF14)</f>
        <v>17</v>
      </c>
      <c r="BG15" s="3">
        <f>SUM(BG3:BG14)</f>
        <v>32</v>
      </c>
      <c r="BH15" s="3">
        <f>SUM(BH3:BH14)</f>
        <v>31</v>
      </c>
      <c r="BI15" s="3">
        <f>SUM(BI3:BI14)</f>
        <v>51</v>
      </c>
      <c r="BK15" s="3">
        <f>SUM(BK3:BK14)</f>
        <v>14</v>
      </c>
      <c r="BL15" s="3">
        <f>SUM(BL3:BL14)</f>
        <v>17</v>
      </c>
      <c r="BM15" s="3">
        <f>SUM(BM3:BM14)</f>
        <v>18</v>
      </c>
      <c r="BN15" s="3">
        <f>SUM(BN3:BN14)</f>
        <v>32</v>
      </c>
      <c r="BO15" s="3">
        <f>SUM(BO3:BO14)</f>
        <v>8</v>
      </c>
      <c r="BP15" s="3">
        <f>SUM(BP3:BP14)</f>
        <v>29</v>
      </c>
      <c r="BQ15" s="3">
        <f>SUM(BQ3:BQ14)</f>
        <v>13</v>
      </c>
      <c r="BR15" s="3">
        <f>SUM(BR3:BR14)</f>
        <v>24</v>
      </c>
      <c r="BS15" s="3">
        <f>SUM(BS3:BS14)</f>
        <v>22</v>
      </c>
      <c r="BT15" s="3">
        <f>SUM(BT3:BT14)</f>
        <v>13</v>
      </c>
      <c r="BU15" s="3">
        <f>SUM(BU3:BU14)</f>
        <v>17</v>
      </c>
      <c r="BV15" s="3">
        <f>SUM(BV3:BV14)</f>
        <v>4</v>
      </c>
      <c r="BW15" s="3">
        <f>SUM(BW3:BW14)</f>
        <v>7</v>
      </c>
      <c r="BX15" s="3">
        <f>SUM(BX3:BX14)</f>
        <v>3</v>
      </c>
      <c r="BY15" s="3">
        <f>SUM(BY3:BY14)</f>
        <v>1</v>
      </c>
      <c r="BZ15" s="3">
        <f>SUM(BZ3:BZ14)</f>
        <v>14</v>
      </c>
      <c r="CA15" s="3">
        <f>SUM(CA3:CA14)</f>
        <v>9</v>
      </c>
      <c r="CB15" s="3">
        <f>SUM(CB3:CB14)</f>
        <v>30</v>
      </c>
      <c r="CC15" s="3">
        <f>SUM(CC3:CC14)</f>
        <v>5</v>
      </c>
      <c r="CD15" s="3">
        <f>SUM(CD3:CD14)</f>
        <v>65</v>
      </c>
      <c r="CE15" s="3">
        <f>SUM(CE3:CE14)</f>
        <v>14</v>
      </c>
      <c r="CF15" s="3">
        <f>SUM(CF3:CF14)</f>
        <v>27</v>
      </c>
      <c r="CG15" s="3">
        <f>SUM(CG3:CG14)</f>
        <v>3</v>
      </c>
      <c r="CH15" s="3">
        <f>SUM(CH3:CH14)</f>
        <v>55</v>
      </c>
      <c r="CI15" s="3">
        <f>SUM(CI3:CI14)</f>
        <v>29</v>
      </c>
      <c r="CJ15" s="3">
        <f>SUM(CJ3:CJ14)</f>
        <v>4</v>
      </c>
      <c r="CK15" s="3">
        <f>SUM(CK3:CK14)</f>
        <v>29</v>
      </c>
      <c r="CL15" s="3">
        <f>SUM(CL3:CL14)</f>
        <v>17</v>
      </c>
      <c r="CM15" s="3">
        <f>SUM(CM3:CM14)</f>
        <v>64</v>
      </c>
      <c r="CN15" s="3">
        <f>SUM(CN3:CN14)</f>
        <v>12</v>
      </c>
      <c r="CO15" s="3">
        <f>SUM(CO3:CO14)</f>
        <v>20</v>
      </c>
      <c r="CP15" s="3">
        <f>SUM(CP3:CP14)</f>
        <v>50</v>
      </c>
      <c r="CQ15" s="3">
        <f>SUM(CQ3:CQ14)</f>
        <v>32</v>
      </c>
      <c r="CR15" s="3">
        <f>SUM(CR3:CR14)</f>
        <v>7</v>
      </c>
      <c r="CS15" s="3">
        <f>SUM(CS3:CS14)</f>
        <v>22</v>
      </c>
      <c r="CT15" s="3">
        <f>SUM(CT3:CT14)</f>
        <v>30</v>
      </c>
      <c r="CU15" s="3">
        <f>SUM(CU3:CU14)</f>
        <v>55</v>
      </c>
      <c r="CV15" s="3">
        <f>SUM(CV3:CV14)</f>
        <v>2</v>
      </c>
      <c r="CW15" s="3">
        <f>SUM(CW3:CW14)</f>
        <v>34</v>
      </c>
      <c r="CX15" s="3">
        <f>SUM(CX3:CX14)</f>
        <v>25</v>
      </c>
      <c r="CY15" s="3">
        <f>SUM(CY3:CY14)</f>
        <v>53</v>
      </c>
      <c r="CZ15" s="3">
        <f>SUM(CZ3:CZ14)</f>
        <v>26</v>
      </c>
      <c r="DA15" s="3">
        <f>SUM(DA3:DA14)</f>
        <v>9</v>
      </c>
      <c r="DB15" s="3">
        <f>SUM(DB3:DB14)</f>
        <v>62</v>
      </c>
      <c r="DC15" s="3">
        <f>SUM(DC3:DC14)</f>
        <v>17</v>
      </c>
      <c r="DD15" s="3">
        <f>SUM(DD3:DD14)</f>
        <v>12</v>
      </c>
      <c r="DE15" s="3">
        <f>SUM(DE3:DE14)</f>
        <v>10</v>
      </c>
      <c r="DF15" s="3">
        <f>SUM(DF3:DF14)</f>
        <v>65</v>
      </c>
      <c r="DG15" s="3">
        <f>SUM(DG3:DG14)</f>
        <v>27</v>
      </c>
      <c r="DH15" s="3">
        <f>SUM(DH3:DH14)</f>
        <v>11</v>
      </c>
      <c r="DI15" s="3">
        <f>SUM(DI3:DI14)</f>
        <v>10</v>
      </c>
      <c r="DJ15" s="3">
        <f>SUM(DJ3:DJ14)</f>
        <v>39</v>
      </c>
      <c r="DK15" s="3">
        <f>SUM(DK3:DK14)</f>
        <v>54</v>
      </c>
      <c r="DL15" s="3">
        <f>SUM(DL3:DL14)</f>
        <v>25</v>
      </c>
      <c r="DM15" s="3">
        <f>SUM(DM3:DM14)</f>
        <v>9</v>
      </c>
      <c r="DN15" s="3">
        <f>SUM(DN3:DN14)</f>
        <v>54</v>
      </c>
      <c r="DO15" s="3">
        <f>SUM(DO3:DO14)</f>
        <v>26</v>
      </c>
      <c r="DP15" s="3">
        <f>SUM(DP3:DP14)</f>
        <v>4</v>
      </c>
      <c r="DQ15" s="3">
        <f>SUM(DQ3:DQ14)</f>
        <v>17</v>
      </c>
      <c r="DR15" s="3">
        <f>SUM(DR3:DR14)</f>
        <v>30</v>
      </c>
      <c r="DS15" s="3">
        <f>SUM(DS3:DS14)</f>
        <v>63</v>
      </c>
      <c r="DT15" s="3">
        <f>SUM(DT3:DT14)</f>
        <v>18</v>
      </c>
      <c r="DU15" s="3">
        <f>SUM(DU3:DU14)</f>
        <v>6</v>
      </c>
      <c r="DV15" s="3">
        <f>SUM(DV3:DV14)</f>
        <v>66</v>
      </c>
      <c r="DW15" s="3">
        <f>SUM(DW3:DW14)</f>
        <v>24</v>
      </c>
      <c r="DX15" s="3">
        <f>SUM(DX3:DX14)</f>
        <v>13</v>
      </c>
      <c r="DY15" s="3">
        <f>SUM(DY3:DY14)</f>
        <v>17</v>
      </c>
      <c r="DZ15" s="3">
        <f>SUM(DZ3:DZ14)</f>
        <v>51</v>
      </c>
      <c r="EA15" s="3">
        <f>SUM(EA3:EA14)</f>
        <v>33</v>
      </c>
      <c r="EB15" s="3">
        <f>SUM(EB3:EB14)</f>
        <v>9</v>
      </c>
      <c r="EC15" s="3">
        <f>SUM(EC3:EC14)</f>
        <v>22</v>
      </c>
      <c r="ED15" s="3">
        <f>SUM(ED3:ED14)</f>
        <v>29</v>
      </c>
      <c r="EE15" s="3">
        <f>SUM(EE3:EE14)</f>
        <v>54</v>
      </c>
      <c r="EF15" s="3">
        <f>SUM(EF3:EF14)</f>
        <v>22</v>
      </c>
      <c r="EG15" s="3">
        <f>SUM(EG3:EG14)</f>
        <v>6</v>
      </c>
      <c r="EH15" s="3">
        <f>SUM(EH3:EH14)</f>
        <v>63</v>
      </c>
      <c r="EI15" s="3">
        <f>SUM(EI3:EI14)</f>
        <v>23</v>
      </c>
      <c r="EJ15" s="3">
        <f>SUM(EJ3:EJ14)</f>
        <v>10</v>
      </c>
      <c r="EK15" s="3">
        <f>SUM(EK3:EK14)</f>
        <v>17</v>
      </c>
      <c r="EL15" s="3">
        <f>SUM(EL3:EL14)</f>
        <v>54</v>
      </c>
      <c r="EM15" s="3">
        <f>SUM(EM3:EM14)</f>
        <v>33</v>
      </c>
      <c r="EN15" s="3">
        <f>SUM(EN3:EN14)</f>
        <v>5</v>
      </c>
      <c r="EO15" s="3">
        <f>SUM(EO3:EO14)</f>
        <v>17</v>
      </c>
      <c r="EP15" s="3">
        <f>SUM(EP3:EP14)</f>
        <v>21</v>
      </c>
      <c r="EQ15" s="3">
        <f>SUM(EQ3:EQ14)</f>
        <v>71</v>
      </c>
      <c r="ER15" s="3">
        <f>SUM(ER3:ER14)</f>
        <v>4</v>
      </c>
      <c r="ES15" s="3">
        <f>SUM(ES3:ES14)</f>
        <v>31</v>
      </c>
      <c r="ET15" s="3">
        <f>SUM(ET3:ET14)</f>
        <v>17</v>
      </c>
      <c r="EU15" s="3">
        <f>SUM(EU3:EU14)</f>
        <v>62</v>
      </c>
      <c r="EV15" s="3">
        <f>SUM(EV3:EV14)</f>
        <v>12</v>
      </c>
      <c r="EW15" s="3">
        <f>SUM(EW3:EW14)</f>
        <v>18</v>
      </c>
      <c r="EX15" s="3">
        <f>SUM(EX3:EX14)</f>
        <v>43</v>
      </c>
      <c r="EY15" s="3">
        <f>SUM(EY3:EY14)</f>
        <v>41</v>
      </c>
      <c r="EZ15" s="3">
        <f>SUM(EZ3:EZ14)</f>
        <v>31</v>
      </c>
      <c r="FA15" s="3">
        <f>SUM(FA3:FA14)</f>
        <v>5</v>
      </c>
      <c r="FB15" s="3">
        <f>SUM(FB3:FB14)</f>
        <v>68</v>
      </c>
      <c r="FC15" s="3">
        <f>SUM(FC3:FC14)</f>
        <v>10</v>
      </c>
      <c r="FD15" s="3">
        <f>SUM(FD3:FD14)</f>
        <v>18</v>
      </c>
      <c r="FE15" s="3">
        <f>SUM(FE3:FE14)</f>
        <v>6</v>
      </c>
      <c r="FF15" s="3">
        <f>SUM(FF3:FF14)</f>
        <v>70</v>
      </c>
      <c r="FG15" s="3">
        <f>SUM(FG3:FG14)</f>
        <v>20</v>
      </c>
      <c r="FH15" s="3">
        <f>SUM(FH3:FH14)</f>
        <v>23</v>
      </c>
      <c r="FI15" s="3">
        <f>SUM(FI3:FI14)</f>
        <v>16</v>
      </c>
      <c r="FJ15" s="3">
        <f>SUM(FJ3:FJ14)</f>
        <v>39</v>
      </c>
      <c r="FK15" s="3">
        <f>SUM(FK3:FK14)</f>
        <v>36</v>
      </c>
      <c r="FL15" s="3">
        <f>SUM(FL3:FL14)</f>
        <v>14</v>
      </c>
      <c r="FM15" s="3">
        <f>SUM(FM3:FM14)</f>
        <v>7</v>
      </c>
      <c r="FN15" s="3">
        <f>SUM(FN3:FN14)</f>
        <v>51</v>
      </c>
      <c r="FO15" s="3">
        <f>SUM(FO3:FO14)</f>
        <v>42</v>
      </c>
      <c r="FP15" s="3">
        <f>SUM(FP3:FP14)</f>
        <v>7</v>
      </c>
      <c r="FQ15" s="3">
        <f>SUM(FQ3:FQ14)</f>
        <v>17</v>
      </c>
      <c r="FR15" s="3">
        <f>SUM(FR3:FR14)</f>
        <v>34</v>
      </c>
      <c r="FS15" s="3">
        <f>SUM(FS3:FS14)</f>
        <v>56</v>
      </c>
      <c r="FT15" s="3">
        <f>SUM(FT3:FT14)</f>
        <v>11</v>
      </c>
      <c r="FU15" s="3">
        <f>SUM(FU3:FU14)</f>
        <v>17</v>
      </c>
      <c r="FV15" s="3">
        <f>SUM(FV3:FV14)</f>
        <v>25</v>
      </c>
      <c r="FW15" s="3">
        <f>SUM(FW3:FW14)</f>
        <v>61</v>
      </c>
      <c r="FX15" s="3">
        <f>SUM(FX3:FX14)</f>
        <v>1</v>
      </c>
      <c r="FY15" s="3">
        <f>SUM(FY3:FY14)</f>
        <v>62</v>
      </c>
      <c r="FZ15" s="3">
        <f>SUM(FZ3:FZ14)</f>
        <v>8</v>
      </c>
      <c r="GA15" s="3">
        <f>SUM(GA3:GA14)</f>
        <v>43</v>
      </c>
      <c r="GB15" s="3">
        <f>SUM(GB3:GB14)</f>
        <v>3</v>
      </c>
      <c r="GC15" s="3">
        <f>SUM(GC3:GC14)</f>
        <v>38</v>
      </c>
      <c r="GD15" s="3">
        <f>SUM(GD3:GD14)</f>
        <v>32</v>
      </c>
      <c r="GE15" s="3">
        <f>SUM(GE3:GE14)</f>
        <v>41</v>
      </c>
      <c r="GF15" s="3">
        <f>SUM(GF3:GF14)</f>
        <v>15</v>
      </c>
      <c r="GG15" s="3">
        <f>SUM(GG3:GG14)</f>
        <v>13</v>
      </c>
      <c r="GH15" s="3">
        <f>SUM(GH3:GH14)</f>
        <v>54</v>
      </c>
      <c r="GI15" s="3">
        <f>SUM(GI3:GI14)</f>
        <v>32</v>
      </c>
      <c r="GJ15" s="3">
        <f>SUM(GJ3:GJ14)</f>
        <v>5</v>
      </c>
      <c r="GK15" s="3">
        <f>SUM(GK3:GK14)</f>
        <v>7</v>
      </c>
      <c r="GL15" s="3">
        <f>SUM(GL3:GL14)</f>
        <v>69</v>
      </c>
      <c r="GM15" s="3">
        <f>SUM(GM3:GM14)</f>
        <v>33</v>
      </c>
      <c r="GN15" s="3">
        <f>SUM(GN3:GN14)</f>
        <v>3</v>
      </c>
      <c r="GO15" s="3">
        <f>SUM(GO3:GO14)</f>
        <v>40</v>
      </c>
      <c r="GP15" s="3">
        <f>SUM(GP3:GP14)</f>
        <v>17</v>
      </c>
      <c r="GQ15" s="3">
        <f>SUM(GQ3:GQ14)</f>
        <v>54</v>
      </c>
      <c r="GR15" s="3">
        <f>SUM(GR3:GR14)</f>
        <v>17</v>
      </c>
      <c r="GS15" s="3">
        <f>SUM(GS3:GS14)</f>
        <v>17</v>
      </c>
      <c r="GT15" s="3">
        <f>SUM(GT3:GT14)</f>
        <v>38</v>
      </c>
      <c r="GU15" s="3">
        <f>SUM(GU3:GU14)</f>
        <v>42</v>
      </c>
      <c r="GV15" s="3">
        <f>SUM(GV3:GV14)</f>
        <v>7</v>
      </c>
      <c r="GW15" s="3">
        <f>SUM(GW3:GW14)</f>
        <v>16</v>
      </c>
      <c r="GX15" s="3">
        <f>SUM(GX3:GX14)</f>
        <v>41</v>
      </c>
      <c r="GY15" s="3">
        <f>SUM(GY3:GY14)</f>
        <v>50</v>
      </c>
      <c r="GZ15" s="3">
        <f>SUM(GZ3:GZ14)</f>
        <v>16</v>
      </c>
      <c r="HA15" s="3">
        <f>SUM(HA3:HA14)</f>
        <v>15</v>
      </c>
      <c r="HB15" s="3">
        <f>SUM(HB3:HB14)</f>
        <v>50</v>
      </c>
      <c r="HC15" s="3">
        <f>SUM(HC3:HC14)</f>
        <v>33</v>
      </c>
      <c r="HD15" s="3">
        <f>SUM(HD3:HD14)</f>
        <v>20</v>
      </c>
      <c r="HE15" s="3">
        <f>SUM(HE3:HE14)</f>
        <v>6</v>
      </c>
      <c r="HF15" s="3">
        <f>SUM(HF3:HF14)</f>
        <v>74</v>
      </c>
      <c r="HG15" s="3">
        <f>SUM(HG3:HG14)</f>
        <v>14</v>
      </c>
      <c r="HH15" s="3">
        <f>SUM(HH3:HH14)</f>
        <v>33</v>
      </c>
      <c r="HI15" s="3">
        <f>SUM(HI3:HI14)</f>
        <v>5</v>
      </c>
      <c r="HJ15" s="3">
        <f>SUM(HJ3:HJ14)</f>
        <v>63</v>
      </c>
      <c r="HK15" s="3">
        <f>SUM(HK3:HK14)</f>
        <v>13</v>
      </c>
      <c r="HL15" s="3">
        <f>SUM(HL3:HL14)</f>
        <v>4</v>
      </c>
      <c r="HM15" s="3">
        <f>SUM(HM3:HM14)</f>
        <v>19</v>
      </c>
      <c r="HN15" s="3">
        <f>SUM(HN3:HN14)</f>
        <v>34</v>
      </c>
      <c r="HO15" s="3">
        <f>SUM(HO3:HO14)</f>
        <v>57</v>
      </c>
      <c r="HP15" s="3">
        <f>SUM(HP3:HP14)</f>
        <v>13</v>
      </c>
      <c r="HQ15" s="3">
        <f>SUM(HQ3:HQ14)</f>
        <v>4</v>
      </c>
      <c r="HR15" s="3">
        <f>SUM(HR3:HR14)</f>
        <v>71</v>
      </c>
      <c r="HS15" s="3">
        <f>SUM(HS3:HS14)</f>
        <v>26</v>
      </c>
      <c r="HT15" s="3">
        <f>SUM(HT3:HT14)</f>
        <v>6</v>
      </c>
      <c r="HU15" s="3">
        <f>SUM(HU3:HU14)</f>
        <v>17</v>
      </c>
      <c r="HV15" s="3">
        <f>SUM(HV3:HV14)</f>
        <v>29</v>
      </c>
      <c r="HW15" s="3">
        <f>SUM(HW3:HW14)</f>
        <v>62</v>
      </c>
      <c r="HX15" s="3">
        <f>SUM(HX3:HX14)</f>
        <v>17</v>
      </c>
      <c r="HY15" s="3">
        <f>SUM(HY3:HY14)</f>
        <v>6</v>
      </c>
      <c r="HZ15" s="3">
        <f>SUM(HZ3:HZ14)</f>
        <v>55</v>
      </c>
      <c r="IA15" s="3">
        <f>SUM(IA3:IA14)</f>
        <v>36</v>
      </c>
      <c r="IB15" s="3">
        <f>SUM(IB3:IB14)</f>
        <v>6</v>
      </c>
      <c r="IC15" s="3">
        <f>SUM(IC3:IC14)</f>
        <v>13</v>
      </c>
      <c r="ID15" s="3">
        <f>SUM(ID3:ID14)</f>
        <v>66</v>
      </c>
      <c r="IE15" s="3">
        <f>SUM(IE3:IE14)</f>
        <v>29</v>
      </c>
      <c r="IF15" s="3">
        <f>SUM(IF3:IF14)</f>
        <v>5</v>
      </c>
      <c r="IG15" s="3">
        <f>SUM(IG3:IG14)</f>
        <v>15</v>
      </c>
      <c r="IH15" s="3">
        <f>SUM(IH3:IH14)</f>
        <v>40</v>
      </c>
      <c r="II15" s="3">
        <f>SUM(II3:II14)</f>
        <v>54</v>
      </c>
      <c r="IJ15" s="3">
        <f>SUM(IJ3:IJ14)</f>
        <v>3</v>
      </c>
      <c r="IK15" s="3">
        <f>SUM(IK3:IK14)</f>
        <v>15</v>
      </c>
      <c r="IL15" s="3">
        <f>SUM(IL3:IL14)</f>
        <v>44</v>
      </c>
      <c r="IM15" s="3">
        <f>SUM(IM3:IM14)</f>
        <v>52</v>
      </c>
      <c r="IN15" s="3">
        <f>SUM(IN3:IN14)</f>
        <v>15</v>
      </c>
      <c r="IO15" s="3">
        <f>SUM(IO3:IO14)</f>
        <v>11</v>
      </c>
      <c r="IP15" s="3">
        <f>SUM(IP3:IP14)</f>
        <v>59</v>
      </c>
      <c r="IQ15" s="3">
        <f>SUM(IQ3:IQ14)</f>
        <v>29</v>
      </c>
      <c r="IR15" s="3">
        <f>SUM(IR3:IR14)</f>
        <v>6</v>
      </c>
      <c r="IS15" s="3">
        <f>SUM(IS3:IS14)</f>
        <v>27</v>
      </c>
      <c r="IT15" s="3">
        <f>SUM(IT3:IT14)</f>
        <v>25</v>
      </c>
      <c r="IU15" s="3">
        <f>SUM(IU3:IU14)</f>
        <v>56</v>
      </c>
      <c r="IV15" s="3">
        <f>SUM(IV3:IV14)</f>
        <v>12</v>
      </c>
      <c r="IW15" s="3">
        <f>SUM(IW3:IW14)</f>
        <v>7</v>
      </c>
      <c r="IX15" s="3">
        <f>SUM(IX3:IX14)</f>
        <v>58</v>
      </c>
      <c r="IY15" s="3">
        <f>SUM(IY3:IY14)</f>
        <v>37</v>
      </c>
      <c r="IZ15" s="3">
        <f>SUM(IZ3:IZ14)</f>
        <v>12</v>
      </c>
      <c r="JA15" s="3">
        <f>SUM(JA3:JA14)</f>
        <v>7</v>
      </c>
      <c r="JB15" s="3">
        <f>SUM(JB3:JB14)</f>
        <v>48</v>
      </c>
      <c r="JC15" s="3">
        <f>SUM(JC3:JC14)</f>
        <v>47</v>
      </c>
      <c r="JD15" s="3">
        <f>SUM(JD3:JD14)</f>
        <v>15</v>
      </c>
      <c r="JE15" s="3">
        <f>SUM(JE3:JE14)</f>
        <v>5</v>
      </c>
      <c r="JF15" s="3">
        <f>SUM(JF3:JF14)</f>
        <v>60</v>
      </c>
      <c r="JG15" s="3">
        <f>SUM(JG3:JG14)</f>
        <v>34</v>
      </c>
      <c r="JH15" s="3">
        <f>SUM(JH3:JH14)</f>
        <v>4</v>
      </c>
      <c r="JI15" s="3">
        <f>SUM(JI3:JI14)</f>
        <v>18</v>
      </c>
      <c r="JJ15" s="3">
        <f>SUM(JJ3:JJ14)</f>
        <v>26</v>
      </c>
      <c r="JK15" s="3">
        <f>SUM(JK3:JK14)</f>
        <v>66</v>
      </c>
      <c r="JL15" s="3">
        <f>SUM(JL3:JL14)</f>
        <v>29</v>
      </c>
      <c r="JM15" s="3">
        <f>SUM(JM3:JM14)</f>
        <v>8</v>
      </c>
      <c r="JN15" s="3">
        <f>SUM(JN3:JN14)</f>
        <v>61</v>
      </c>
      <c r="JO15" s="3">
        <f>SUM(JO3:JO14)</f>
        <v>16</v>
      </c>
      <c r="JP15" s="3">
        <f>SUM(JP3:JP14)</f>
        <v>12</v>
      </c>
      <c r="JQ15" s="3">
        <f>SUM(JQ3:JQ14)</f>
        <v>6</v>
      </c>
      <c r="JR15" s="3">
        <f>SUM(JR3:JR14)</f>
        <v>59</v>
      </c>
      <c r="JS15" s="3">
        <f>SUM(JS3:JS14)</f>
        <v>37</v>
      </c>
      <c r="JT15" s="3">
        <f>SUM(JT3:JT14)</f>
        <v>4</v>
      </c>
      <c r="JU15" s="3">
        <f>SUM(JU3:JU14)</f>
        <v>17</v>
      </c>
      <c r="JV15" s="3">
        <f>SUM(JV3:JV14)</f>
        <v>53</v>
      </c>
      <c r="JW15" s="3">
        <f>SUM(JW3:JW14)</f>
        <v>40</v>
      </c>
      <c r="JX15" s="3">
        <f>SUM(JX3:JX14)</f>
        <v>3</v>
      </c>
      <c r="JY15" s="3">
        <f>SUM(JY3:JY14)</f>
        <v>35</v>
      </c>
      <c r="JZ15" s="3">
        <f>SUM(JZ3:JZ14)</f>
        <v>18</v>
      </c>
      <c r="KA15" s="3">
        <f>SUM(KA3:KA14)</f>
        <v>58</v>
      </c>
      <c r="KB15" s="3">
        <f>SUM(KB3:KB14)</f>
        <v>1</v>
      </c>
      <c r="KC15" s="3">
        <f>SUM(KC3:KC14)</f>
        <v>27</v>
      </c>
      <c r="KD15" s="3">
        <f>SUM(KD3:KD14)</f>
        <v>23</v>
      </c>
      <c r="KE15" s="3">
        <f>SUM(KE3:KE14)</f>
        <v>63</v>
      </c>
      <c r="KF15" s="3">
        <f>SUM(KF3:KF14)</f>
        <v>7</v>
      </c>
      <c r="KG15" s="3">
        <f>SUM(KG3:KG14)</f>
        <v>12</v>
      </c>
      <c r="KH15" s="3">
        <f>SUM(KH3:KH14)</f>
        <v>48</v>
      </c>
      <c r="KI15" s="3">
        <f>SUM(KI3:KI14)</f>
        <v>47</v>
      </c>
      <c r="KJ15" s="3">
        <f>SUM(KJ3:KJ14)</f>
        <v>7</v>
      </c>
      <c r="KK15" s="3">
        <f>SUM(KK3:KK14)</f>
        <v>11</v>
      </c>
      <c r="KL15" s="3">
        <f>SUM(KL3:KL14)</f>
        <v>51</v>
      </c>
      <c r="KM15" s="3">
        <f>SUM(KM3:KM14)</f>
        <v>45</v>
      </c>
      <c r="KN15" s="3">
        <f>SUM(KN3:KN14)</f>
        <v>9</v>
      </c>
      <c r="KO15" s="3">
        <f>SUM(KO3:KO14)</f>
        <v>19</v>
      </c>
      <c r="KP15" s="3">
        <f>SUM(KP3:KP14)</f>
        <v>42</v>
      </c>
      <c r="KQ15" s="3">
        <f>SUM(KQ3:KQ14)</f>
        <v>44</v>
      </c>
      <c r="KR15" s="3">
        <f>SUM(KR3:KR14)</f>
        <v>40</v>
      </c>
      <c r="KS15" s="3">
        <f>SUM(KS3:KS14)</f>
        <v>6</v>
      </c>
      <c r="KT15" s="3">
        <f>SUM(KT3:KT14)</f>
        <v>53</v>
      </c>
      <c r="KU15" s="3">
        <f>SUM(KU3:KU14)</f>
        <v>15</v>
      </c>
      <c r="KV15" s="3">
        <f>SUM(KV3:KV14)</f>
        <v>6</v>
      </c>
      <c r="KW15" s="3">
        <f>SUM(KW3:KW14)</f>
        <v>46</v>
      </c>
      <c r="KX15" s="3">
        <f>SUM(KX3:KX14)</f>
        <v>17</v>
      </c>
      <c r="KY15" s="3">
        <f>SUM(KY3:KY14)</f>
        <v>45</v>
      </c>
      <c r="KZ15" s="3">
        <f>SUM(KZ3:KZ14)</f>
        <v>1</v>
      </c>
      <c r="LA15" s="3">
        <f>SUM(LA3:LA14)</f>
        <v>53</v>
      </c>
      <c r="LB15" s="3">
        <f>SUM(LB3:LB14)</f>
        <v>21</v>
      </c>
      <c r="LC15" s="3">
        <f>SUM(LC3:LC14)</f>
        <v>39</v>
      </c>
      <c r="LD15" s="3">
        <f>SUM(LD3:LD14)</f>
        <v>17</v>
      </c>
      <c r="LE15" s="3">
        <f>SUM(LE3:LE14)</f>
        <v>21</v>
      </c>
      <c r="LF15" s="3">
        <f>SUM(LF3:LF14)</f>
        <v>40</v>
      </c>
      <c r="LG15" s="3">
        <f>SUM(LG3:LG14)</f>
        <v>36</v>
      </c>
      <c r="LH15" s="3">
        <f>SUM(LH3:LH14)</f>
        <v>37</v>
      </c>
      <c r="LI15" s="3">
        <f>SUM(LI3:LI14)</f>
        <v>8</v>
      </c>
      <c r="LJ15" s="3">
        <f>SUM(LJ3:LJ14)</f>
        <v>51</v>
      </c>
      <c r="LK15" s="3">
        <f>SUM(LK3:LK14)</f>
        <v>18</v>
      </c>
      <c r="LL15" s="3">
        <f>SUM(LL3:LL14)</f>
        <v>33</v>
      </c>
      <c r="LM15" s="3">
        <f>SUM(LM3:LM14)</f>
        <v>3</v>
      </c>
      <c r="LN15" s="3">
        <f>SUM(LN3:LN14)</f>
        <v>52</v>
      </c>
      <c r="LO15" s="3">
        <f>SUM(LO3:LO14)</f>
        <v>26</v>
      </c>
    </row>
    <row r="18" spans="1:327" x14ac:dyDescent="0.25">
      <c r="A18" t="s">
        <v>114</v>
      </c>
      <c r="B18" s="4">
        <f>B3/$B3</f>
        <v>1</v>
      </c>
      <c r="C18" s="4">
        <f>C3/$B3</f>
        <v>2.8461538461538463</v>
      </c>
      <c r="D18" s="4">
        <f>D3/$B3</f>
        <v>0.53846153846153844</v>
      </c>
      <c r="E18" s="4">
        <f>E3/$B3</f>
        <v>0.38461538461538464</v>
      </c>
      <c r="F18" s="4">
        <f>F3/$B3</f>
        <v>0</v>
      </c>
      <c r="G18" s="4">
        <f>G3/$B3</f>
        <v>7.6923076923076927E-2</v>
      </c>
      <c r="H18" s="4">
        <f>H3/$B3</f>
        <v>0</v>
      </c>
      <c r="I18" s="4">
        <f>I3/$B3</f>
        <v>0.38461538461538464</v>
      </c>
      <c r="J18" s="4">
        <f>J3/$B3</f>
        <v>0.61538461538461542</v>
      </c>
      <c r="K18" s="4">
        <f>K3/$B3</f>
        <v>0</v>
      </c>
      <c r="L18" s="4">
        <f>L3/$B3</f>
        <v>0.23076923076923078</v>
      </c>
      <c r="M18" s="4">
        <f>M3/$B3</f>
        <v>0.61538461538461542</v>
      </c>
      <c r="N18" s="4">
        <f>N3/$B3</f>
        <v>0.15384615384615385</v>
      </c>
      <c r="O18" s="4">
        <f>O3/$B3</f>
        <v>0.15384615384615385</v>
      </c>
      <c r="P18" s="4">
        <f>P3/$B3</f>
        <v>0</v>
      </c>
      <c r="Q18" s="4">
        <f>Q3/$B3</f>
        <v>7.6923076923076927E-2</v>
      </c>
      <c r="R18" s="4">
        <f>R3/$B3</f>
        <v>0.38461538461538464</v>
      </c>
      <c r="S18" s="4">
        <f>S3/$B3</f>
        <v>0.23076923076923078</v>
      </c>
      <c r="T18" s="4">
        <f>T3/$B3</f>
        <v>0.15384615384615385</v>
      </c>
      <c r="U18" s="4">
        <f>U3/$B3</f>
        <v>7.6923076923076927E-2</v>
      </c>
      <c r="V18" s="4">
        <f>V3/$B3</f>
        <v>0.46153846153846156</v>
      </c>
      <c r="W18" s="4">
        <f>W3/$B3</f>
        <v>7.6923076923076927E-2</v>
      </c>
      <c r="X18" s="4">
        <f>X3/$B3</f>
        <v>0.30769230769230771</v>
      </c>
      <c r="Y18" s="4">
        <f>Y3/$B3</f>
        <v>7.6923076923076927E-2</v>
      </c>
      <c r="Z18" s="4">
        <f>Z3/$B3</f>
        <v>7.6923076923076927E-2</v>
      </c>
      <c r="AA18" s="4">
        <f>AA3/$B3</f>
        <v>0.46153846153846156</v>
      </c>
      <c r="AB18" s="4">
        <f>AB3/$B3</f>
        <v>0</v>
      </c>
      <c r="AC18" s="4">
        <f>AC3/$B3</f>
        <v>0.46153846153846156</v>
      </c>
      <c r="AD18" s="4">
        <f>AD3/$B3</f>
        <v>0.38461538461538464</v>
      </c>
      <c r="AE18" s="4">
        <f>AE3/$B3</f>
        <v>7.6923076923076927E-2</v>
      </c>
      <c r="AF18" s="4">
        <f>AF3/$B3</f>
        <v>0.53846153846153844</v>
      </c>
      <c r="AG18" s="4">
        <f>AG3/$B3</f>
        <v>0</v>
      </c>
      <c r="AH18" s="4">
        <f>AH3/$B3</f>
        <v>0.23076923076923078</v>
      </c>
      <c r="AI18" s="4">
        <f>AI3/$B3</f>
        <v>0.15384615384615385</v>
      </c>
      <c r="AJ18" s="4">
        <f>AJ3/$B3</f>
        <v>0.46153846153846156</v>
      </c>
      <c r="AK18" s="4">
        <f>AK3/$B3</f>
        <v>0.15384615384615385</v>
      </c>
      <c r="AL18" s="4">
        <f>AL3/$B3</f>
        <v>7.6923076923076927E-2</v>
      </c>
      <c r="AM18" s="4">
        <f>AM3/$B3</f>
        <v>0.23076923076923078</v>
      </c>
      <c r="AN18" s="4">
        <f>AN3/$B3</f>
        <v>0.69230769230769229</v>
      </c>
      <c r="AO18" s="4">
        <f>AO3/$B3</f>
        <v>7.6923076923076927E-2</v>
      </c>
      <c r="AP18" s="4">
        <f>AP3/$B3</f>
        <v>0.38461538461538464</v>
      </c>
      <c r="AQ18" s="4">
        <f>AQ3/$B3</f>
        <v>0.53846153846153844</v>
      </c>
      <c r="AR18" s="4">
        <f>AR3/$B3</f>
        <v>7.6923076923076927E-2</v>
      </c>
      <c r="AS18" s="4">
        <f>AS3/$B3</f>
        <v>0.61538461538461542</v>
      </c>
      <c r="AT18" s="4">
        <f>AT3/$B3</f>
        <v>0.30769230769230771</v>
      </c>
      <c r="AU18" s="4">
        <f>AU3/$B3</f>
        <v>0.30769230769230771</v>
      </c>
      <c r="AV18" s="4">
        <f>AV3/$B3</f>
        <v>0</v>
      </c>
      <c r="AW18" s="4">
        <f>AW3/$B3</f>
        <v>0.69230769230769229</v>
      </c>
      <c r="AY18" s="4">
        <f>AY3/$B3</f>
        <v>0.53846153846153844</v>
      </c>
      <c r="AZ18" s="4">
        <f>AZ3/$B3</f>
        <v>0.61538461538461542</v>
      </c>
      <c r="BA18" s="4">
        <f>BA3/$B3</f>
        <v>0.30769230769230771</v>
      </c>
      <c r="BB18" s="4">
        <f>BB3/$B3</f>
        <v>0.46153846153846156</v>
      </c>
      <c r="BC18" s="4">
        <f>BC3/$B3</f>
        <v>0</v>
      </c>
      <c r="BD18" s="4">
        <f>BD3/$B3</f>
        <v>7.6923076923076927E-2</v>
      </c>
      <c r="BE18" s="4">
        <f>BE3/$B3</f>
        <v>0</v>
      </c>
      <c r="BF18" s="4">
        <f>BF3/$B3</f>
        <v>0.15384615384615385</v>
      </c>
      <c r="BG18" s="4">
        <f>BG3/$B3</f>
        <v>0.38461538461538464</v>
      </c>
      <c r="BH18" s="4">
        <f>BH3/$B3</f>
        <v>0.23076923076923078</v>
      </c>
      <c r="BI18" s="4">
        <f>BI3/$B3</f>
        <v>0.38461538461538464</v>
      </c>
      <c r="BK18" s="4">
        <f t="shared" ref="BK18:DV18" si="0">BK3/$B3</f>
        <v>0.23076923076923078</v>
      </c>
      <c r="BL18" s="4">
        <f t="shared" si="0"/>
        <v>0.15384615384615385</v>
      </c>
      <c r="BM18" s="4">
        <f t="shared" si="0"/>
        <v>0</v>
      </c>
      <c r="BN18" s="4">
        <f t="shared" si="0"/>
        <v>0.38461538461538464</v>
      </c>
      <c r="BO18" s="4">
        <f t="shared" si="0"/>
        <v>0</v>
      </c>
      <c r="BP18" s="4">
        <f t="shared" si="0"/>
        <v>0.15384615384615385</v>
      </c>
      <c r="BQ18" s="4">
        <f t="shared" si="0"/>
        <v>7.6923076923076927E-2</v>
      </c>
      <c r="BR18" s="4">
        <f t="shared" si="0"/>
        <v>0.38461538461538464</v>
      </c>
      <c r="BS18" s="4">
        <f t="shared" si="0"/>
        <v>0.15384615384615385</v>
      </c>
      <c r="BT18" s="4">
        <f t="shared" si="0"/>
        <v>7.6923076923076927E-2</v>
      </c>
      <c r="BU18" s="4">
        <f t="shared" si="0"/>
        <v>0.23076923076923078</v>
      </c>
      <c r="BV18" s="4">
        <f t="shared" si="0"/>
        <v>7.6923076923076927E-2</v>
      </c>
      <c r="BW18" s="4">
        <f t="shared" si="0"/>
        <v>0</v>
      </c>
      <c r="BX18" s="4">
        <f t="shared" si="0"/>
        <v>0</v>
      </c>
      <c r="BY18" s="4">
        <f t="shared" si="0"/>
        <v>0</v>
      </c>
      <c r="BZ18" s="4">
        <f t="shared" si="0"/>
        <v>7.6923076923076927E-2</v>
      </c>
      <c r="CA18" s="4">
        <f t="shared" si="0"/>
        <v>0</v>
      </c>
      <c r="CB18" s="4">
        <f t="shared" si="0"/>
        <v>0.23076923076923078</v>
      </c>
      <c r="CC18" s="4">
        <f t="shared" si="0"/>
        <v>0</v>
      </c>
      <c r="CD18" s="4">
        <f t="shared" si="0"/>
        <v>0.69230769230769229</v>
      </c>
      <c r="CE18" s="4">
        <f t="shared" si="0"/>
        <v>7.6923076923076927E-2</v>
      </c>
      <c r="CF18" s="4">
        <f t="shared" si="0"/>
        <v>0.38461538461538464</v>
      </c>
      <c r="CG18" s="4">
        <f t="shared" si="0"/>
        <v>0</v>
      </c>
      <c r="CH18" s="4">
        <f t="shared" si="0"/>
        <v>0.46153846153846156</v>
      </c>
      <c r="CI18" s="4">
        <f t="shared" si="0"/>
        <v>0.15384615384615385</v>
      </c>
      <c r="CJ18" s="4">
        <f t="shared" si="0"/>
        <v>0</v>
      </c>
      <c r="CK18" s="4">
        <f t="shared" si="0"/>
        <v>0.38461538461538464</v>
      </c>
      <c r="CL18" s="4">
        <f t="shared" si="0"/>
        <v>0.23076923076923078</v>
      </c>
      <c r="CM18" s="4">
        <f t="shared" si="0"/>
        <v>0.38461538461538464</v>
      </c>
      <c r="CN18" s="4">
        <f t="shared" si="0"/>
        <v>7.6923076923076927E-2</v>
      </c>
      <c r="CO18" s="4">
        <f t="shared" si="0"/>
        <v>0.15384615384615385</v>
      </c>
      <c r="CP18" s="4">
        <f t="shared" si="0"/>
        <v>0.61538461538461542</v>
      </c>
      <c r="CQ18" s="4">
        <f t="shared" si="0"/>
        <v>0.15384615384615385</v>
      </c>
      <c r="CR18" s="4">
        <f t="shared" si="0"/>
        <v>0</v>
      </c>
      <c r="CS18" s="4">
        <f t="shared" si="0"/>
        <v>0.30769230769230771</v>
      </c>
      <c r="CT18" s="4">
        <f t="shared" si="0"/>
        <v>0.46153846153846156</v>
      </c>
      <c r="CU18" s="4">
        <f t="shared" si="0"/>
        <v>0.23076923076923078</v>
      </c>
      <c r="CV18" s="4">
        <f t="shared" si="0"/>
        <v>0</v>
      </c>
      <c r="CW18" s="4">
        <f t="shared" si="0"/>
        <v>0.30769230769230771</v>
      </c>
      <c r="CX18" s="4">
        <f t="shared" si="0"/>
        <v>0.38461538461538464</v>
      </c>
      <c r="CY18" s="4">
        <f t="shared" si="0"/>
        <v>0.30769230769230771</v>
      </c>
      <c r="CZ18" s="4">
        <f t="shared" si="0"/>
        <v>0.23076923076923078</v>
      </c>
      <c r="DA18" s="4">
        <f t="shared" si="0"/>
        <v>0.15384615384615385</v>
      </c>
      <c r="DB18" s="4">
        <f t="shared" si="0"/>
        <v>0.61538461538461542</v>
      </c>
      <c r="DC18" s="4">
        <f t="shared" si="0"/>
        <v>0</v>
      </c>
      <c r="DD18" s="4">
        <f t="shared" si="0"/>
        <v>7.6923076923076927E-2</v>
      </c>
      <c r="DE18" s="4">
        <f t="shared" si="0"/>
        <v>0</v>
      </c>
      <c r="DF18" s="4">
        <f t="shared" si="0"/>
        <v>0.61538461538461542</v>
      </c>
      <c r="DG18" s="4">
        <f t="shared" si="0"/>
        <v>0.30769230769230771</v>
      </c>
      <c r="DH18" s="4">
        <f t="shared" si="0"/>
        <v>7.6923076923076927E-2</v>
      </c>
      <c r="DI18" s="4">
        <f t="shared" si="0"/>
        <v>7.6923076923076927E-2</v>
      </c>
      <c r="DJ18" s="4">
        <f t="shared" si="0"/>
        <v>0.15384615384615385</v>
      </c>
      <c r="DK18" s="4">
        <f t="shared" si="0"/>
        <v>0.69230769230769229</v>
      </c>
      <c r="DL18" s="4">
        <f t="shared" si="0"/>
        <v>0.15384615384615385</v>
      </c>
      <c r="DM18" s="4">
        <f t="shared" si="0"/>
        <v>0.15384615384615385</v>
      </c>
      <c r="DN18" s="4">
        <f t="shared" si="0"/>
        <v>0.46153846153846156</v>
      </c>
      <c r="DO18" s="4">
        <f t="shared" si="0"/>
        <v>0.23076923076923078</v>
      </c>
      <c r="DP18" s="4">
        <f t="shared" si="0"/>
        <v>0</v>
      </c>
      <c r="DQ18" s="4">
        <f t="shared" si="0"/>
        <v>0.30769230769230771</v>
      </c>
      <c r="DR18" s="4">
        <f t="shared" si="0"/>
        <v>0.23076923076923078</v>
      </c>
      <c r="DS18" s="4">
        <f t="shared" si="0"/>
        <v>0.46153846153846156</v>
      </c>
      <c r="DT18" s="4">
        <f t="shared" si="0"/>
        <v>7.6923076923076927E-2</v>
      </c>
      <c r="DU18" s="4">
        <f t="shared" si="0"/>
        <v>0</v>
      </c>
      <c r="DV18" s="4">
        <f t="shared" si="0"/>
        <v>0.76923076923076927</v>
      </c>
      <c r="DW18" s="4">
        <f t="shared" ref="DW18:GH18" si="1">DW3/$B3</f>
        <v>0.15384615384615385</v>
      </c>
      <c r="DX18" s="4">
        <f t="shared" si="1"/>
        <v>7.6923076923076927E-2</v>
      </c>
      <c r="DY18" s="4">
        <f t="shared" si="1"/>
        <v>0.23076923076923078</v>
      </c>
      <c r="DZ18" s="4">
        <f t="shared" si="1"/>
        <v>0.46153846153846156</v>
      </c>
      <c r="EA18" s="4">
        <f t="shared" si="1"/>
        <v>0.23076923076923078</v>
      </c>
      <c r="EB18" s="4">
        <f t="shared" si="1"/>
        <v>7.6923076923076927E-2</v>
      </c>
      <c r="EC18" s="4">
        <f t="shared" si="1"/>
        <v>0.23076923076923078</v>
      </c>
      <c r="ED18" s="4">
        <f t="shared" si="1"/>
        <v>0.30769230769230771</v>
      </c>
      <c r="EE18" s="4">
        <f t="shared" si="1"/>
        <v>0.38461538461538464</v>
      </c>
      <c r="EF18" s="4">
        <f t="shared" si="1"/>
        <v>0.15384615384615385</v>
      </c>
      <c r="EG18" s="4">
        <f t="shared" si="1"/>
        <v>0.15384615384615385</v>
      </c>
      <c r="EH18" s="4">
        <f t="shared" si="1"/>
        <v>0.61538461538461542</v>
      </c>
      <c r="EI18" s="4">
        <f t="shared" si="1"/>
        <v>7.6923076923076927E-2</v>
      </c>
      <c r="EJ18" s="4">
        <f t="shared" si="1"/>
        <v>7.6923076923076927E-2</v>
      </c>
      <c r="EK18" s="4">
        <f t="shared" si="1"/>
        <v>0.23076923076923078</v>
      </c>
      <c r="EL18" s="4">
        <f t="shared" si="1"/>
        <v>0.23076923076923078</v>
      </c>
      <c r="EM18" s="4">
        <f t="shared" si="1"/>
        <v>0.46153846153846156</v>
      </c>
      <c r="EN18" s="4">
        <f t="shared" si="1"/>
        <v>0</v>
      </c>
      <c r="EO18" s="4">
        <f t="shared" si="1"/>
        <v>0.15384615384615385</v>
      </c>
      <c r="EP18" s="4">
        <f t="shared" si="1"/>
        <v>0.30769230769230771</v>
      </c>
      <c r="EQ18" s="4">
        <f t="shared" si="1"/>
        <v>0.53846153846153844</v>
      </c>
      <c r="ER18" s="4">
        <f t="shared" si="1"/>
        <v>7.6923076923076927E-2</v>
      </c>
      <c r="ES18" s="4">
        <f t="shared" si="1"/>
        <v>0.30769230769230771</v>
      </c>
      <c r="ET18" s="4">
        <f t="shared" si="1"/>
        <v>0.15384615384615385</v>
      </c>
      <c r="EU18" s="4">
        <f t="shared" si="1"/>
        <v>0.46153846153846156</v>
      </c>
      <c r="EV18" s="4">
        <f t="shared" si="1"/>
        <v>0</v>
      </c>
      <c r="EW18" s="4">
        <f t="shared" si="1"/>
        <v>0.15384615384615385</v>
      </c>
      <c r="EX18" s="4">
        <f t="shared" si="1"/>
        <v>0.46153846153846156</v>
      </c>
      <c r="EY18" s="4">
        <f t="shared" si="1"/>
        <v>0.38461538461538464</v>
      </c>
      <c r="EZ18" s="4">
        <f t="shared" si="1"/>
        <v>0.30769230769230771</v>
      </c>
      <c r="FA18" s="4">
        <f t="shared" si="1"/>
        <v>7.6923076923076927E-2</v>
      </c>
      <c r="FB18" s="4">
        <f t="shared" si="1"/>
        <v>0.46153846153846156</v>
      </c>
      <c r="FC18" s="4">
        <f t="shared" si="1"/>
        <v>0.15384615384615385</v>
      </c>
      <c r="FD18" s="4">
        <f t="shared" si="1"/>
        <v>0.15384615384615385</v>
      </c>
      <c r="FE18" s="4">
        <f t="shared" si="1"/>
        <v>0</v>
      </c>
      <c r="FF18" s="4">
        <f t="shared" si="1"/>
        <v>0.69230769230769229</v>
      </c>
      <c r="FG18" s="4">
        <f t="shared" si="1"/>
        <v>0.15384615384615385</v>
      </c>
      <c r="FH18" s="4">
        <f t="shared" si="1"/>
        <v>7.6923076923076927E-2</v>
      </c>
      <c r="FI18" s="4">
        <f t="shared" si="1"/>
        <v>0.23076923076923078</v>
      </c>
      <c r="FJ18" s="4">
        <f t="shared" si="1"/>
        <v>0.38461538461538464</v>
      </c>
      <c r="FK18" s="4">
        <f t="shared" si="1"/>
        <v>0.30769230769230771</v>
      </c>
      <c r="FL18" s="4">
        <f t="shared" si="1"/>
        <v>0.15384615384615385</v>
      </c>
      <c r="FM18" s="4">
        <f t="shared" si="1"/>
        <v>0</v>
      </c>
      <c r="FN18" s="4">
        <f t="shared" si="1"/>
        <v>0.53846153846153844</v>
      </c>
      <c r="FO18" s="4">
        <f t="shared" si="1"/>
        <v>0.30769230769230771</v>
      </c>
      <c r="FP18" s="4">
        <f t="shared" si="1"/>
        <v>0</v>
      </c>
      <c r="FQ18" s="4">
        <f t="shared" si="1"/>
        <v>0.38461538461538464</v>
      </c>
      <c r="FR18" s="4">
        <f t="shared" si="1"/>
        <v>0.23076923076923078</v>
      </c>
      <c r="FS18" s="4">
        <f t="shared" si="1"/>
        <v>0.38461538461538464</v>
      </c>
      <c r="FT18" s="4">
        <f t="shared" si="1"/>
        <v>0.15384615384615385</v>
      </c>
      <c r="FU18" s="4">
        <f t="shared" si="1"/>
        <v>0.23076923076923078</v>
      </c>
      <c r="FV18" s="4">
        <f t="shared" si="1"/>
        <v>7.6923076923076927E-2</v>
      </c>
      <c r="FW18" s="4">
        <f t="shared" si="1"/>
        <v>0.53846153846153844</v>
      </c>
      <c r="FX18" s="4">
        <f t="shared" si="1"/>
        <v>0</v>
      </c>
      <c r="FY18" s="4">
        <f t="shared" si="1"/>
        <v>0.38461538461538464</v>
      </c>
      <c r="FZ18" s="4">
        <f t="shared" si="1"/>
        <v>0.15384615384615385</v>
      </c>
      <c r="GA18" s="4">
        <f t="shared" si="1"/>
        <v>0.46153846153846156</v>
      </c>
      <c r="GB18" s="4">
        <f t="shared" si="1"/>
        <v>0</v>
      </c>
      <c r="GC18" s="4">
        <f t="shared" si="1"/>
        <v>0.46153846153846156</v>
      </c>
      <c r="GD18" s="4">
        <f t="shared" si="1"/>
        <v>0.23076923076923078</v>
      </c>
      <c r="GE18" s="4">
        <f t="shared" si="1"/>
        <v>0.30769230769230771</v>
      </c>
      <c r="GF18" s="4">
        <f t="shared" si="1"/>
        <v>0</v>
      </c>
      <c r="GG18" s="4">
        <f t="shared" si="1"/>
        <v>0.15384615384615385</v>
      </c>
      <c r="GH18" s="4">
        <f t="shared" si="1"/>
        <v>0.61538461538461542</v>
      </c>
      <c r="GI18" s="4">
        <f t="shared" ref="GI18:IT18" si="2">GI3/$B3</f>
        <v>0.23076923076923078</v>
      </c>
      <c r="GJ18" s="4">
        <f t="shared" si="2"/>
        <v>0</v>
      </c>
      <c r="GK18" s="4">
        <f t="shared" si="2"/>
        <v>7.6923076923076927E-2</v>
      </c>
      <c r="GL18" s="4">
        <f t="shared" si="2"/>
        <v>0.38461538461538464</v>
      </c>
      <c r="GM18" s="4">
        <f t="shared" si="2"/>
        <v>0.53846153846153844</v>
      </c>
      <c r="GN18" s="4">
        <f t="shared" si="2"/>
        <v>0</v>
      </c>
      <c r="GO18" s="4">
        <f t="shared" si="2"/>
        <v>0.38461538461538464</v>
      </c>
      <c r="GP18" s="4">
        <f t="shared" si="2"/>
        <v>0.15384615384615385</v>
      </c>
      <c r="GQ18" s="4">
        <f t="shared" si="2"/>
        <v>0.46153846153846156</v>
      </c>
      <c r="GR18" s="4">
        <f t="shared" si="2"/>
        <v>0.15384615384615385</v>
      </c>
      <c r="GS18" s="4">
        <f t="shared" si="2"/>
        <v>0.15384615384615385</v>
      </c>
      <c r="GT18" s="4">
        <f t="shared" si="2"/>
        <v>0.38461538461538464</v>
      </c>
      <c r="GU18" s="4">
        <f t="shared" si="2"/>
        <v>0.30769230769230771</v>
      </c>
      <c r="GV18" s="4">
        <f t="shared" si="2"/>
        <v>7.6923076923076927E-2</v>
      </c>
      <c r="GW18" s="4">
        <f t="shared" si="2"/>
        <v>7.6923076923076927E-2</v>
      </c>
      <c r="GX18" s="4">
        <f t="shared" si="2"/>
        <v>0.30769230769230771</v>
      </c>
      <c r="GY18" s="4">
        <f t="shared" si="2"/>
        <v>0.53846153846153844</v>
      </c>
      <c r="GZ18" s="4">
        <f t="shared" si="2"/>
        <v>0.30769230769230771</v>
      </c>
      <c r="HA18" s="4">
        <f t="shared" si="2"/>
        <v>0.15384615384615385</v>
      </c>
      <c r="HB18" s="4">
        <f t="shared" si="2"/>
        <v>0.30769230769230771</v>
      </c>
      <c r="HC18" s="4">
        <f t="shared" si="2"/>
        <v>0.23076923076923078</v>
      </c>
      <c r="HD18" s="4">
        <f t="shared" si="2"/>
        <v>0.15384615384615385</v>
      </c>
      <c r="HE18" s="4">
        <f t="shared" si="2"/>
        <v>7.6923076923076927E-2</v>
      </c>
      <c r="HF18" s="4">
        <f t="shared" si="2"/>
        <v>0.53846153846153844</v>
      </c>
      <c r="HG18" s="4">
        <f t="shared" si="2"/>
        <v>0.23076923076923078</v>
      </c>
      <c r="HH18" s="4">
        <f t="shared" si="2"/>
        <v>0.46153846153846156</v>
      </c>
      <c r="HI18" s="4">
        <f t="shared" si="2"/>
        <v>7.6923076923076927E-2</v>
      </c>
      <c r="HJ18" s="4">
        <f t="shared" si="2"/>
        <v>0.46153846153846156</v>
      </c>
      <c r="HK18" s="4">
        <f t="shared" si="2"/>
        <v>0</v>
      </c>
      <c r="HL18" s="4">
        <f t="shared" si="2"/>
        <v>7.6923076923076927E-2</v>
      </c>
      <c r="HM18" s="4">
        <f t="shared" si="2"/>
        <v>0.23076923076923078</v>
      </c>
      <c r="HN18" s="4">
        <f t="shared" si="2"/>
        <v>0.46153846153846156</v>
      </c>
      <c r="HO18" s="4">
        <f t="shared" si="2"/>
        <v>0.23076923076923078</v>
      </c>
      <c r="HP18" s="4">
        <f t="shared" si="2"/>
        <v>7.6923076923076927E-2</v>
      </c>
      <c r="HQ18" s="4">
        <f t="shared" si="2"/>
        <v>0</v>
      </c>
      <c r="HR18" s="4">
        <f t="shared" si="2"/>
        <v>0.53846153846153844</v>
      </c>
      <c r="HS18" s="4">
        <f t="shared" si="2"/>
        <v>0.38461538461538464</v>
      </c>
      <c r="HT18" s="4">
        <f t="shared" si="2"/>
        <v>7.6923076923076927E-2</v>
      </c>
      <c r="HU18" s="4">
        <f t="shared" si="2"/>
        <v>0</v>
      </c>
      <c r="HV18" s="4">
        <f t="shared" si="2"/>
        <v>0.15384615384615385</v>
      </c>
      <c r="HW18" s="4">
        <f t="shared" si="2"/>
        <v>0.76923076923076927</v>
      </c>
      <c r="HX18" s="4">
        <f t="shared" si="2"/>
        <v>0.15384615384615385</v>
      </c>
      <c r="HY18" s="4">
        <f t="shared" si="2"/>
        <v>0</v>
      </c>
      <c r="HZ18" s="4">
        <f t="shared" si="2"/>
        <v>0.61538461538461542</v>
      </c>
      <c r="IA18" s="4">
        <f t="shared" si="2"/>
        <v>0.23076923076923078</v>
      </c>
      <c r="IB18" s="4">
        <f t="shared" si="2"/>
        <v>0</v>
      </c>
      <c r="IC18" s="4">
        <f t="shared" si="2"/>
        <v>0.15384615384615385</v>
      </c>
      <c r="ID18" s="4">
        <f t="shared" si="2"/>
        <v>0.61538461538461542</v>
      </c>
      <c r="IE18" s="4">
        <f t="shared" si="2"/>
        <v>0.23076923076923078</v>
      </c>
      <c r="IF18" s="4">
        <f t="shared" si="2"/>
        <v>7.6923076923076927E-2</v>
      </c>
      <c r="IG18" s="4">
        <f t="shared" si="2"/>
        <v>0.23076923076923078</v>
      </c>
      <c r="IH18" s="4">
        <f t="shared" si="2"/>
        <v>0.15384615384615385</v>
      </c>
      <c r="II18" s="4">
        <f t="shared" si="2"/>
        <v>0.53846153846153844</v>
      </c>
      <c r="IJ18" s="4">
        <f t="shared" si="2"/>
        <v>7.6923076923076927E-2</v>
      </c>
      <c r="IK18" s="4">
        <f t="shared" si="2"/>
        <v>0.15384615384615385</v>
      </c>
      <c r="IL18" s="4">
        <f t="shared" si="2"/>
        <v>0.30769230769230771</v>
      </c>
      <c r="IM18" s="4">
        <f t="shared" si="2"/>
        <v>0.46153846153846156</v>
      </c>
      <c r="IN18" s="4">
        <f t="shared" si="2"/>
        <v>0.15384615384615385</v>
      </c>
      <c r="IO18" s="4">
        <f t="shared" si="2"/>
        <v>7.6923076923076927E-2</v>
      </c>
      <c r="IP18" s="4">
        <f t="shared" si="2"/>
        <v>0.38461538461538464</v>
      </c>
      <c r="IQ18" s="4">
        <f t="shared" si="2"/>
        <v>0.38461538461538464</v>
      </c>
      <c r="IR18" s="4">
        <f t="shared" si="2"/>
        <v>0.15384615384615385</v>
      </c>
      <c r="IS18" s="4">
        <f t="shared" si="2"/>
        <v>0.23076923076923078</v>
      </c>
      <c r="IT18" s="4">
        <f t="shared" si="2"/>
        <v>7.6923076923076927E-2</v>
      </c>
      <c r="IU18" s="4">
        <f t="shared" ref="IU18:LF18" si="3">IU3/$B3</f>
        <v>0.53846153846153844</v>
      </c>
      <c r="IV18" s="4">
        <f t="shared" si="3"/>
        <v>0.15384615384615385</v>
      </c>
      <c r="IW18" s="4">
        <f t="shared" si="3"/>
        <v>0.15384615384615385</v>
      </c>
      <c r="IX18" s="4">
        <f t="shared" si="3"/>
        <v>0.38461538461538464</v>
      </c>
      <c r="IY18" s="4">
        <f t="shared" si="3"/>
        <v>0.30769230769230771</v>
      </c>
      <c r="IZ18" s="4">
        <f t="shared" si="3"/>
        <v>7.6923076923076927E-2</v>
      </c>
      <c r="JA18" s="4">
        <f t="shared" si="3"/>
        <v>7.6923076923076927E-2</v>
      </c>
      <c r="JB18" s="4">
        <f t="shared" si="3"/>
        <v>0.38461538461538464</v>
      </c>
      <c r="JC18" s="4">
        <f t="shared" si="3"/>
        <v>0.46153846153846156</v>
      </c>
      <c r="JD18" s="4">
        <f t="shared" si="3"/>
        <v>0</v>
      </c>
      <c r="JE18" s="4">
        <f t="shared" si="3"/>
        <v>7.6923076923076927E-2</v>
      </c>
      <c r="JF18" s="4">
        <f t="shared" si="3"/>
        <v>0.46153846153846156</v>
      </c>
      <c r="JG18" s="4">
        <f t="shared" si="3"/>
        <v>0.46153846153846156</v>
      </c>
      <c r="JH18" s="4">
        <f t="shared" si="3"/>
        <v>0</v>
      </c>
      <c r="JI18" s="4">
        <f t="shared" si="3"/>
        <v>0.30769230769230771</v>
      </c>
      <c r="JJ18" s="4">
        <f t="shared" si="3"/>
        <v>0.15384615384615385</v>
      </c>
      <c r="JK18" s="4">
        <f t="shared" si="3"/>
        <v>0.53846153846153844</v>
      </c>
      <c r="JL18" s="4">
        <f t="shared" si="3"/>
        <v>0.30769230769230771</v>
      </c>
      <c r="JM18" s="4">
        <f t="shared" si="3"/>
        <v>0</v>
      </c>
      <c r="JN18" s="4">
        <f t="shared" si="3"/>
        <v>0.53846153846153844</v>
      </c>
      <c r="JO18" s="4">
        <f t="shared" si="3"/>
        <v>0.15384615384615385</v>
      </c>
      <c r="JP18" s="4">
        <f t="shared" si="3"/>
        <v>7.6923076923076927E-2</v>
      </c>
      <c r="JQ18" s="4">
        <f t="shared" si="3"/>
        <v>0</v>
      </c>
      <c r="JR18" s="4">
        <f t="shared" si="3"/>
        <v>0.38461538461538464</v>
      </c>
      <c r="JS18" s="4">
        <f t="shared" si="3"/>
        <v>0.53846153846153844</v>
      </c>
      <c r="JT18" s="4">
        <f t="shared" si="3"/>
        <v>7.6923076923076927E-2</v>
      </c>
      <c r="JU18" s="4">
        <f t="shared" si="3"/>
        <v>0.23076923076923078</v>
      </c>
      <c r="JV18" s="4">
        <f t="shared" si="3"/>
        <v>0.38461538461538464</v>
      </c>
      <c r="JW18" s="4">
        <f t="shared" si="3"/>
        <v>0.30769230769230771</v>
      </c>
      <c r="JX18" s="4">
        <f t="shared" si="3"/>
        <v>0</v>
      </c>
      <c r="JY18" s="4">
        <f t="shared" si="3"/>
        <v>0.53846153846153844</v>
      </c>
      <c r="JZ18" s="4">
        <f t="shared" si="3"/>
        <v>0.30769230769230771</v>
      </c>
      <c r="KA18" s="4">
        <f t="shared" si="3"/>
        <v>0.15384615384615385</v>
      </c>
      <c r="KB18" s="4">
        <f t="shared" si="3"/>
        <v>0</v>
      </c>
      <c r="KC18" s="4">
        <f t="shared" si="3"/>
        <v>0.23076923076923078</v>
      </c>
      <c r="KD18" s="4">
        <f t="shared" si="3"/>
        <v>0.38461538461538464</v>
      </c>
      <c r="KE18" s="4">
        <f t="shared" si="3"/>
        <v>0.38461538461538464</v>
      </c>
      <c r="KF18" s="4">
        <f t="shared" si="3"/>
        <v>0.15384615384615385</v>
      </c>
      <c r="KG18" s="4">
        <f t="shared" si="3"/>
        <v>7.6923076923076927E-2</v>
      </c>
      <c r="KH18" s="4">
        <f t="shared" si="3"/>
        <v>0.46153846153846156</v>
      </c>
      <c r="KI18" s="4">
        <f t="shared" si="3"/>
        <v>0.30769230769230771</v>
      </c>
      <c r="KJ18" s="4">
        <f t="shared" si="3"/>
        <v>7.6923076923076927E-2</v>
      </c>
      <c r="KK18" s="4">
        <f t="shared" si="3"/>
        <v>0.15384615384615385</v>
      </c>
      <c r="KL18" s="4">
        <f t="shared" si="3"/>
        <v>0.61538461538461542</v>
      </c>
      <c r="KM18" s="4">
        <f t="shared" si="3"/>
        <v>0.15384615384615385</v>
      </c>
      <c r="KN18" s="4">
        <f t="shared" si="3"/>
        <v>0</v>
      </c>
      <c r="KO18" s="4">
        <f t="shared" si="3"/>
        <v>0.15384615384615385</v>
      </c>
      <c r="KP18" s="4">
        <f t="shared" si="3"/>
        <v>0.61538461538461542</v>
      </c>
      <c r="KQ18" s="4">
        <f t="shared" si="3"/>
        <v>0.23076923076923078</v>
      </c>
      <c r="KR18" s="4">
        <f t="shared" si="3"/>
        <v>0.30769230769230771</v>
      </c>
      <c r="KS18" s="4">
        <f t="shared" si="3"/>
        <v>0</v>
      </c>
      <c r="KT18" s="4">
        <f t="shared" si="3"/>
        <v>0.53846153846153844</v>
      </c>
      <c r="KU18" s="4">
        <f t="shared" si="3"/>
        <v>0.15384615384615385</v>
      </c>
      <c r="KV18" s="4">
        <f t="shared" si="3"/>
        <v>0.15384615384615385</v>
      </c>
      <c r="KW18" s="4">
        <f t="shared" si="3"/>
        <v>0.46153846153846156</v>
      </c>
      <c r="KX18" s="4">
        <f t="shared" si="3"/>
        <v>7.6923076923076927E-2</v>
      </c>
      <c r="KY18" s="4">
        <f t="shared" si="3"/>
        <v>0.30769230769230771</v>
      </c>
      <c r="KZ18" s="4">
        <f t="shared" si="3"/>
        <v>0</v>
      </c>
      <c r="LA18" s="4">
        <f t="shared" si="3"/>
        <v>0.69230769230769229</v>
      </c>
      <c r="LB18" s="4">
        <f t="shared" si="3"/>
        <v>7.6923076923076927E-2</v>
      </c>
      <c r="LC18" s="4">
        <f t="shared" si="3"/>
        <v>0.23076923076923078</v>
      </c>
      <c r="LD18" s="4">
        <f t="shared" si="3"/>
        <v>0.15384615384615385</v>
      </c>
      <c r="LE18" s="4">
        <f t="shared" si="3"/>
        <v>0.23076923076923078</v>
      </c>
      <c r="LF18" s="4">
        <f t="shared" si="3"/>
        <v>0.15384615384615385</v>
      </c>
      <c r="LG18" s="4">
        <f t="shared" ref="LG18:LO18" si="4">LG3/$B3</f>
        <v>0.46153846153846156</v>
      </c>
      <c r="LH18" s="4">
        <f t="shared" si="4"/>
        <v>0.38461538461538464</v>
      </c>
      <c r="LI18" s="4">
        <f t="shared" si="4"/>
        <v>7.6923076923076927E-2</v>
      </c>
      <c r="LJ18" s="4">
        <f t="shared" si="4"/>
        <v>0.53846153846153844</v>
      </c>
      <c r="LK18" s="4">
        <f t="shared" si="4"/>
        <v>0</v>
      </c>
      <c r="LL18" s="4">
        <f t="shared" si="4"/>
        <v>0.23076923076923078</v>
      </c>
      <c r="LM18" s="4">
        <f t="shared" si="4"/>
        <v>7.6923076923076927E-2</v>
      </c>
      <c r="LN18" s="4">
        <f t="shared" si="4"/>
        <v>0.46153846153846156</v>
      </c>
      <c r="LO18" s="4">
        <f t="shared" si="4"/>
        <v>0.23076923076923078</v>
      </c>
    </row>
    <row r="19" spans="1:327" x14ac:dyDescent="0.25">
      <c r="A19" t="s">
        <v>135</v>
      </c>
      <c r="B19" s="4">
        <f>B4/$B4</f>
        <v>1</v>
      </c>
      <c r="C19" s="4">
        <f>C4/$B4</f>
        <v>6.6</v>
      </c>
      <c r="D19" s="4">
        <f>D4/$B4</f>
        <v>0.8</v>
      </c>
      <c r="E19" s="4">
        <f>E4/$B4</f>
        <v>0.2</v>
      </c>
      <c r="F19" s="4">
        <f>F4/$B4</f>
        <v>0</v>
      </c>
      <c r="G19" s="4">
        <f>G4/$B4</f>
        <v>0</v>
      </c>
      <c r="H19" s="4">
        <f>H4/$B4</f>
        <v>0</v>
      </c>
      <c r="I19" s="4">
        <f>I4/$B4</f>
        <v>0.4</v>
      </c>
      <c r="J19" s="4">
        <f>J4/$B4</f>
        <v>0.6</v>
      </c>
      <c r="K19" s="4">
        <f>K4/$B4</f>
        <v>0</v>
      </c>
      <c r="L19" s="4">
        <f>L4/$B4</f>
        <v>0</v>
      </c>
      <c r="M19" s="4">
        <f>M4/$B4</f>
        <v>1</v>
      </c>
      <c r="N19" s="4">
        <f>N4/$B4</f>
        <v>0</v>
      </c>
      <c r="O19" s="4">
        <f>O4/$B4</f>
        <v>0.4</v>
      </c>
      <c r="P19" s="4">
        <f>P4/$B4</f>
        <v>0</v>
      </c>
      <c r="Q19" s="4">
        <f>Q4/$B4</f>
        <v>0.2</v>
      </c>
      <c r="R19" s="4">
        <f>R4/$B4</f>
        <v>0.2</v>
      </c>
      <c r="S19" s="4">
        <f>S4/$B4</f>
        <v>0</v>
      </c>
      <c r="T19" s="4">
        <f>T4/$B4</f>
        <v>0.2</v>
      </c>
      <c r="U19" s="4">
        <f>U4/$B4</f>
        <v>0</v>
      </c>
      <c r="V19" s="4">
        <f>V4/$B4</f>
        <v>0</v>
      </c>
      <c r="W19" s="4">
        <f>W4/$B4</f>
        <v>0.6</v>
      </c>
      <c r="X19" s="4">
        <f>X4/$B4</f>
        <v>0.4</v>
      </c>
      <c r="Y19" s="4">
        <f>Y4/$B4</f>
        <v>0</v>
      </c>
      <c r="Z19" s="4">
        <f>Z4/$B4</f>
        <v>0</v>
      </c>
      <c r="AA19" s="4">
        <f>AA4/$B4</f>
        <v>0.6</v>
      </c>
      <c r="AB19" s="4">
        <f>AB4/$B4</f>
        <v>0.2</v>
      </c>
      <c r="AC19" s="4">
        <f>AC4/$B4</f>
        <v>0.2</v>
      </c>
      <c r="AD19" s="4">
        <f>AD4/$B4</f>
        <v>0.4</v>
      </c>
      <c r="AE19" s="4">
        <f>AE4/$B4</f>
        <v>0</v>
      </c>
      <c r="AF19" s="4">
        <f>AF4/$B4</f>
        <v>0.4</v>
      </c>
      <c r="AG19" s="4">
        <f>AG4/$B4</f>
        <v>0.2</v>
      </c>
      <c r="AH19" s="4">
        <f>AH4/$B4</f>
        <v>0.4</v>
      </c>
      <c r="AI19" s="4">
        <f>AI4/$B4</f>
        <v>0.4</v>
      </c>
      <c r="AJ19" s="4">
        <f>AJ4/$B4</f>
        <v>0.2</v>
      </c>
      <c r="AK19" s="4">
        <f>AK4/$B4</f>
        <v>0</v>
      </c>
      <c r="AL19" s="4">
        <f>AL4/$B4</f>
        <v>0.2</v>
      </c>
      <c r="AM19" s="4">
        <f>AM4/$B4</f>
        <v>0.2</v>
      </c>
      <c r="AN19" s="4">
        <f>AN4/$B4</f>
        <v>0.6</v>
      </c>
      <c r="AO19" s="4">
        <f>AO4/$B4</f>
        <v>0.2</v>
      </c>
      <c r="AP19" s="4">
        <f>AP4/$B4</f>
        <v>0.2</v>
      </c>
      <c r="AQ19" s="4">
        <f>AQ4/$B4</f>
        <v>0.6</v>
      </c>
      <c r="AR19" s="4">
        <f>AR4/$B4</f>
        <v>0.2</v>
      </c>
      <c r="AS19" s="4">
        <f>AS4/$B4</f>
        <v>0.2</v>
      </c>
      <c r="AT19" s="4">
        <f>AT4/$B4</f>
        <v>0.6</v>
      </c>
      <c r="AU19" s="4">
        <f>AU4/$B4</f>
        <v>0.2</v>
      </c>
      <c r="AV19" s="4">
        <f>AV4/$B4</f>
        <v>0</v>
      </c>
      <c r="AW19" s="4">
        <f>AW4/$B4</f>
        <v>0.8</v>
      </c>
      <c r="AY19" s="4">
        <f>AY4/$B4</f>
        <v>1</v>
      </c>
      <c r="AZ19" s="4">
        <f>AZ4/$B4</f>
        <v>0.4</v>
      </c>
      <c r="BA19" s="4">
        <f>BA4/$B4</f>
        <v>0</v>
      </c>
      <c r="BB19" s="4">
        <f>BB4/$B4</f>
        <v>0.4</v>
      </c>
      <c r="BC19" s="4">
        <f>BC4/$B4</f>
        <v>0</v>
      </c>
      <c r="BD19" s="4">
        <f>BD4/$B4</f>
        <v>0</v>
      </c>
      <c r="BE19" s="4">
        <f>BE4/$B4</f>
        <v>0.4</v>
      </c>
      <c r="BF19" s="4">
        <f>BF4/$B4</f>
        <v>0.6</v>
      </c>
      <c r="BG19" s="4">
        <f>BG4/$B4</f>
        <v>0.4</v>
      </c>
      <c r="BH19" s="4">
        <f>BH4/$B4</f>
        <v>0.4</v>
      </c>
      <c r="BI19" s="4">
        <f>BI4/$B4</f>
        <v>0.2</v>
      </c>
      <c r="BK19" s="4">
        <f t="shared" ref="BK19:DV19" si="5">BK4/$B4</f>
        <v>0</v>
      </c>
      <c r="BL19" s="4">
        <f t="shared" si="5"/>
        <v>0.6</v>
      </c>
      <c r="BM19" s="4">
        <f t="shared" si="5"/>
        <v>0</v>
      </c>
      <c r="BN19" s="4">
        <f t="shared" si="5"/>
        <v>0.4</v>
      </c>
      <c r="BO19" s="4">
        <f t="shared" si="5"/>
        <v>0</v>
      </c>
      <c r="BP19" s="4">
        <f t="shared" si="5"/>
        <v>0.2</v>
      </c>
      <c r="BQ19" s="4">
        <f t="shared" si="5"/>
        <v>0.4</v>
      </c>
      <c r="BR19" s="4">
        <f t="shared" si="5"/>
        <v>0.4</v>
      </c>
      <c r="BS19" s="4">
        <f t="shared" si="5"/>
        <v>0.4</v>
      </c>
      <c r="BT19" s="4">
        <f t="shared" si="5"/>
        <v>0</v>
      </c>
      <c r="BU19" s="4">
        <f t="shared" si="5"/>
        <v>0</v>
      </c>
      <c r="BV19" s="4">
        <f t="shared" si="5"/>
        <v>0</v>
      </c>
      <c r="BW19" s="4">
        <f t="shared" si="5"/>
        <v>0</v>
      </c>
      <c r="BX19" s="4">
        <f t="shared" si="5"/>
        <v>0</v>
      </c>
      <c r="BY19" s="4">
        <f t="shared" si="5"/>
        <v>0</v>
      </c>
      <c r="BZ19" s="4">
        <f t="shared" si="5"/>
        <v>0.4</v>
      </c>
      <c r="CA19" s="4">
        <f t="shared" si="5"/>
        <v>0</v>
      </c>
      <c r="CB19" s="4">
        <f t="shared" si="5"/>
        <v>0.4</v>
      </c>
      <c r="CC19" s="4">
        <f t="shared" si="5"/>
        <v>0</v>
      </c>
      <c r="CD19" s="4">
        <f t="shared" si="5"/>
        <v>0.6</v>
      </c>
      <c r="CE19" s="4">
        <f t="shared" si="5"/>
        <v>0</v>
      </c>
      <c r="CF19" s="4">
        <f t="shared" si="5"/>
        <v>0.4</v>
      </c>
      <c r="CG19" s="4">
        <f t="shared" si="5"/>
        <v>0</v>
      </c>
      <c r="CH19" s="4">
        <f t="shared" si="5"/>
        <v>0.6</v>
      </c>
      <c r="CI19" s="4">
        <f t="shared" si="5"/>
        <v>0</v>
      </c>
      <c r="CJ19" s="4">
        <f t="shared" si="5"/>
        <v>0</v>
      </c>
      <c r="CK19" s="4">
        <f t="shared" si="5"/>
        <v>0.8</v>
      </c>
      <c r="CL19" s="4">
        <f t="shared" si="5"/>
        <v>0</v>
      </c>
      <c r="CM19" s="4">
        <f t="shared" si="5"/>
        <v>0.2</v>
      </c>
      <c r="CN19" s="4">
        <f t="shared" si="5"/>
        <v>0.2</v>
      </c>
      <c r="CO19" s="4">
        <f t="shared" si="5"/>
        <v>0</v>
      </c>
      <c r="CP19" s="4">
        <f t="shared" si="5"/>
        <v>0.8</v>
      </c>
      <c r="CQ19" s="4">
        <f t="shared" si="5"/>
        <v>0</v>
      </c>
      <c r="CR19" s="4">
        <f t="shared" si="5"/>
        <v>0</v>
      </c>
      <c r="CS19" s="4">
        <f t="shared" si="5"/>
        <v>0</v>
      </c>
      <c r="CT19" s="4">
        <f t="shared" si="5"/>
        <v>0</v>
      </c>
      <c r="CU19" s="4">
        <f t="shared" si="5"/>
        <v>1</v>
      </c>
      <c r="CV19" s="4">
        <f t="shared" si="5"/>
        <v>0</v>
      </c>
      <c r="CW19" s="4">
        <f t="shared" si="5"/>
        <v>0</v>
      </c>
      <c r="CX19" s="4">
        <f t="shared" si="5"/>
        <v>0.2</v>
      </c>
      <c r="CY19" s="4">
        <f t="shared" si="5"/>
        <v>0.8</v>
      </c>
      <c r="CZ19" s="4">
        <f t="shared" si="5"/>
        <v>0</v>
      </c>
      <c r="DA19" s="4">
        <f t="shared" si="5"/>
        <v>0</v>
      </c>
      <c r="DB19" s="4">
        <f t="shared" si="5"/>
        <v>0.8</v>
      </c>
      <c r="DC19" s="4">
        <f t="shared" si="5"/>
        <v>0.2</v>
      </c>
      <c r="DD19" s="4">
        <f t="shared" si="5"/>
        <v>0</v>
      </c>
      <c r="DE19" s="4">
        <f t="shared" si="5"/>
        <v>0</v>
      </c>
      <c r="DF19" s="4">
        <f t="shared" si="5"/>
        <v>0.6</v>
      </c>
      <c r="DG19" s="4">
        <f t="shared" si="5"/>
        <v>0.4</v>
      </c>
      <c r="DH19" s="4">
        <f t="shared" si="5"/>
        <v>0</v>
      </c>
      <c r="DI19" s="4">
        <f t="shared" si="5"/>
        <v>0</v>
      </c>
      <c r="DJ19" s="4">
        <f t="shared" si="5"/>
        <v>0.2</v>
      </c>
      <c r="DK19" s="4">
        <f t="shared" si="5"/>
        <v>0.8</v>
      </c>
      <c r="DL19" s="4">
        <f t="shared" si="5"/>
        <v>0.2</v>
      </c>
      <c r="DM19" s="4">
        <f t="shared" si="5"/>
        <v>0</v>
      </c>
      <c r="DN19" s="4">
        <f t="shared" si="5"/>
        <v>0.8</v>
      </c>
      <c r="DO19" s="4">
        <f t="shared" si="5"/>
        <v>0</v>
      </c>
      <c r="DP19" s="4">
        <f t="shared" si="5"/>
        <v>0</v>
      </c>
      <c r="DQ19" s="4">
        <f t="shared" si="5"/>
        <v>0</v>
      </c>
      <c r="DR19" s="4">
        <f t="shared" si="5"/>
        <v>0.2</v>
      </c>
      <c r="DS19" s="4">
        <f t="shared" si="5"/>
        <v>0.8</v>
      </c>
      <c r="DT19" s="4">
        <f t="shared" si="5"/>
        <v>0</v>
      </c>
      <c r="DU19" s="4">
        <f t="shared" si="5"/>
        <v>0</v>
      </c>
      <c r="DV19" s="4">
        <f t="shared" si="5"/>
        <v>1</v>
      </c>
      <c r="DW19" s="4">
        <f t="shared" ref="DW19:GH19" si="6">DW4/$B4</f>
        <v>0</v>
      </c>
      <c r="DX19" s="4">
        <f t="shared" si="6"/>
        <v>0</v>
      </c>
      <c r="DY19" s="4">
        <f t="shared" si="6"/>
        <v>0</v>
      </c>
      <c r="DZ19" s="4">
        <f t="shared" si="6"/>
        <v>0.2</v>
      </c>
      <c r="EA19" s="4">
        <f t="shared" si="6"/>
        <v>0.8</v>
      </c>
      <c r="EB19" s="4">
        <f t="shared" si="6"/>
        <v>0</v>
      </c>
      <c r="EC19" s="4">
        <f t="shared" si="6"/>
        <v>0</v>
      </c>
      <c r="ED19" s="4">
        <f t="shared" si="6"/>
        <v>0.2</v>
      </c>
      <c r="EE19" s="4">
        <f t="shared" si="6"/>
        <v>0.8</v>
      </c>
      <c r="EF19" s="4">
        <f t="shared" si="6"/>
        <v>0.2</v>
      </c>
      <c r="EG19" s="4">
        <f t="shared" si="6"/>
        <v>0</v>
      </c>
      <c r="EH19" s="4">
        <f t="shared" si="6"/>
        <v>0.8</v>
      </c>
      <c r="EI19" s="4">
        <f t="shared" si="6"/>
        <v>0</v>
      </c>
      <c r="EJ19" s="4">
        <f t="shared" si="6"/>
        <v>0</v>
      </c>
      <c r="EK19" s="4">
        <f t="shared" si="6"/>
        <v>0</v>
      </c>
      <c r="EL19" s="4">
        <f t="shared" si="6"/>
        <v>1</v>
      </c>
      <c r="EM19" s="4">
        <f t="shared" si="6"/>
        <v>0</v>
      </c>
      <c r="EN19" s="4">
        <f t="shared" si="6"/>
        <v>0</v>
      </c>
      <c r="EO19" s="4">
        <f t="shared" si="6"/>
        <v>0</v>
      </c>
      <c r="EP19" s="4">
        <f t="shared" si="6"/>
        <v>0.2</v>
      </c>
      <c r="EQ19" s="4">
        <f t="shared" si="6"/>
        <v>0.8</v>
      </c>
      <c r="ER19" s="4">
        <f t="shared" si="6"/>
        <v>0</v>
      </c>
      <c r="ES19" s="4">
        <f t="shared" si="6"/>
        <v>0.2</v>
      </c>
      <c r="ET19" s="4">
        <f t="shared" si="6"/>
        <v>0</v>
      </c>
      <c r="EU19" s="4">
        <f t="shared" si="6"/>
        <v>0.8</v>
      </c>
      <c r="EV19" s="4">
        <f t="shared" si="6"/>
        <v>0</v>
      </c>
      <c r="EW19" s="4">
        <f t="shared" si="6"/>
        <v>0.2</v>
      </c>
      <c r="EX19" s="4">
        <f t="shared" si="6"/>
        <v>0.4</v>
      </c>
      <c r="EY19" s="4">
        <f t="shared" si="6"/>
        <v>0.4</v>
      </c>
      <c r="EZ19" s="4">
        <f t="shared" si="6"/>
        <v>0</v>
      </c>
      <c r="FA19" s="4">
        <f t="shared" si="6"/>
        <v>0</v>
      </c>
      <c r="FB19" s="4">
        <f t="shared" si="6"/>
        <v>0.8</v>
      </c>
      <c r="FC19" s="4">
        <f t="shared" si="6"/>
        <v>0.2</v>
      </c>
      <c r="FD19" s="4">
        <f t="shared" si="6"/>
        <v>0</v>
      </c>
      <c r="FE19" s="4">
        <f t="shared" si="6"/>
        <v>0</v>
      </c>
      <c r="FF19" s="4">
        <f t="shared" si="6"/>
        <v>0.8</v>
      </c>
      <c r="FG19" s="4">
        <f t="shared" si="6"/>
        <v>0.2</v>
      </c>
      <c r="FH19" s="4">
        <f t="shared" si="6"/>
        <v>0.2</v>
      </c>
      <c r="FI19" s="4">
        <f t="shared" si="6"/>
        <v>0</v>
      </c>
      <c r="FJ19" s="4">
        <f t="shared" si="6"/>
        <v>0.4</v>
      </c>
      <c r="FK19" s="4">
        <f t="shared" si="6"/>
        <v>0.4</v>
      </c>
      <c r="FL19" s="4">
        <f t="shared" si="6"/>
        <v>0</v>
      </c>
      <c r="FM19" s="4">
        <f t="shared" si="6"/>
        <v>0</v>
      </c>
      <c r="FN19" s="4">
        <f t="shared" si="6"/>
        <v>0</v>
      </c>
      <c r="FO19" s="4">
        <f t="shared" si="6"/>
        <v>1</v>
      </c>
      <c r="FP19" s="4">
        <f t="shared" si="6"/>
        <v>0</v>
      </c>
      <c r="FQ19" s="4">
        <f t="shared" si="6"/>
        <v>0</v>
      </c>
      <c r="FR19" s="4">
        <f t="shared" si="6"/>
        <v>0.8</v>
      </c>
      <c r="FS19" s="4">
        <f t="shared" si="6"/>
        <v>0.2</v>
      </c>
      <c r="FT19" s="4">
        <f t="shared" si="6"/>
        <v>0</v>
      </c>
      <c r="FU19" s="4">
        <f t="shared" si="6"/>
        <v>0</v>
      </c>
      <c r="FV19" s="4">
        <f t="shared" si="6"/>
        <v>0.2</v>
      </c>
      <c r="FW19" s="4">
        <f t="shared" si="6"/>
        <v>0.8</v>
      </c>
      <c r="FX19" s="4">
        <f t="shared" si="6"/>
        <v>0</v>
      </c>
      <c r="FY19" s="4">
        <f t="shared" si="6"/>
        <v>0.2</v>
      </c>
      <c r="FZ19" s="4">
        <f t="shared" si="6"/>
        <v>0</v>
      </c>
      <c r="GA19" s="4">
        <f t="shared" si="6"/>
        <v>0.8</v>
      </c>
      <c r="GB19" s="4">
        <f t="shared" si="6"/>
        <v>0</v>
      </c>
      <c r="GC19" s="4">
        <f t="shared" si="6"/>
        <v>0</v>
      </c>
      <c r="GD19" s="4">
        <f t="shared" si="6"/>
        <v>0.4</v>
      </c>
      <c r="GE19" s="4">
        <f t="shared" si="6"/>
        <v>0.6</v>
      </c>
      <c r="GF19" s="4">
        <f t="shared" si="6"/>
        <v>0</v>
      </c>
      <c r="GG19" s="4">
        <f t="shared" si="6"/>
        <v>0</v>
      </c>
      <c r="GH19" s="4">
        <f t="shared" si="6"/>
        <v>0.6</v>
      </c>
      <c r="GI19" s="4">
        <f t="shared" ref="GI19:IT19" si="7">GI4/$B4</f>
        <v>0.4</v>
      </c>
      <c r="GJ19" s="4">
        <f t="shared" si="7"/>
        <v>0</v>
      </c>
      <c r="GK19" s="4">
        <f t="shared" si="7"/>
        <v>0</v>
      </c>
      <c r="GL19" s="4">
        <f t="shared" si="7"/>
        <v>0.6</v>
      </c>
      <c r="GM19" s="4">
        <f t="shared" si="7"/>
        <v>0.4</v>
      </c>
      <c r="GN19" s="4">
        <f t="shared" si="7"/>
        <v>0</v>
      </c>
      <c r="GO19" s="4">
        <f t="shared" si="7"/>
        <v>0</v>
      </c>
      <c r="GP19" s="4">
        <f t="shared" si="7"/>
        <v>0</v>
      </c>
      <c r="GQ19" s="4">
        <f t="shared" si="7"/>
        <v>1</v>
      </c>
      <c r="GR19" s="4">
        <f t="shared" si="7"/>
        <v>0</v>
      </c>
      <c r="GS19" s="4">
        <f t="shared" si="7"/>
        <v>0</v>
      </c>
      <c r="GT19" s="4">
        <f t="shared" si="7"/>
        <v>0.2</v>
      </c>
      <c r="GU19" s="4">
        <f t="shared" si="7"/>
        <v>0.8</v>
      </c>
      <c r="GV19" s="4">
        <f t="shared" si="7"/>
        <v>0</v>
      </c>
      <c r="GW19" s="4">
        <f t="shared" si="7"/>
        <v>0</v>
      </c>
      <c r="GX19" s="4">
        <f t="shared" si="7"/>
        <v>0.6</v>
      </c>
      <c r="GY19" s="4">
        <f t="shared" si="7"/>
        <v>0.4</v>
      </c>
      <c r="GZ19" s="4">
        <f t="shared" si="7"/>
        <v>0</v>
      </c>
      <c r="HA19" s="4">
        <f t="shared" si="7"/>
        <v>0</v>
      </c>
      <c r="HB19" s="4">
        <f t="shared" si="7"/>
        <v>0.4</v>
      </c>
      <c r="HC19" s="4">
        <f t="shared" si="7"/>
        <v>0.6</v>
      </c>
      <c r="HD19" s="4">
        <f t="shared" si="7"/>
        <v>0</v>
      </c>
      <c r="HE19" s="4">
        <f t="shared" si="7"/>
        <v>0</v>
      </c>
      <c r="HF19" s="4">
        <f t="shared" si="7"/>
        <v>1</v>
      </c>
      <c r="HG19" s="4">
        <f t="shared" si="7"/>
        <v>0</v>
      </c>
      <c r="HH19" s="4">
        <f t="shared" si="7"/>
        <v>0</v>
      </c>
      <c r="HI19" s="4">
        <f t="shared" si="7"/>
        <v>0</v>
      </c>
      <c r="HJ19" s="4">
        <f t="shared" si="7"/>
        <v>0.8</v>
      </c>
      <c r="HK19" s="4">
        <f t="shared" si="7"/>
        <v>0.2</v>
      </c>
      <c r="HL19" s="4">
        <f t="shared" si="7"/>
        <v>0</v>
      </c>
      <c r="HM19" s="4">
        <f t="shared" si="7"/>
        <v>0</v>
      </c>
      <c r="HN19" s="4">
        <f t="shared" si="7"/>
        <v>0.4</v>
      </c>
      <c r="HO19" s="4">
        <f t="shared" si="7"/>
        <v>0.6</v>
      </c>
      <c r="HP19" s="4">
        <f t="shared" si="7"/>
        <v>0</v>
      </c>
      <c r="HQ19" s="4">
        <f t="shared" si="7"/>
        <v>0</v>
      </c>
      <c r="HR19" s="4">
        <f t="shared" si="7"/>
        <v>1</v>
      </c>
      <c r="HS19" s="4">
        <f t="shared" si="7"/>
        <v>0</v>
      </c>
      <c r="HT19" s="4">
        <f t="shared" si="7"/>
        <v>0</v>
      </c>
      <c r="HU19" s="4">
        <f t="shared" si="7"/>
        <v>0</v>
      </c>
      <c r="HV19" s="4">
        <f t="shared" si="7"/>
        <v>0</v>
      </c>
      <c r="HW19" s="4">
        <f t="shared" si="7"/>
        <v>1</v>
      </c>
      <c r="HX19" s="4">
        <f t="shared" si="7"/>
        <v>0.2</v>
      </c>
      <c r="HY19" s="4">
        <f t="shared" si="7"/>
        <v>0</v>
      </c>
      <c r="HZ19" s="4">
        <f t="shared" si="7"/>
        <v>0.2</v>
      </c>
      <c r="IA19" s="4">
        <f t="shared" si="7"/>
        <v>0.6</v>
      </c>
      <c r="IB19" s="4">
        <f t="shared" si="7"/>
        <v>0.2</v>
      </c>
      <c r="IC19" s="4">
        <f t="shared" si="7"/>
        <v>0</v>
      </c>
      <c r="ID19" s="4">
        <f t="shared" si="7"/>
        <v>0.8</v>
      </c>
      <c r="IE19" s="4">
        <f t="shared" si="7"/>
        <v>0</v>
      </c>
      <c r="IF19" s="4">
        <f t="shared" si="7"/>
        <v>0</v>
      </c>
      <c r="IG19" s="4">
        <f t="shared" si="7"/>
        <v>0</v>
      </c>
      <c r="IH19" s="4">
        <f t="shared" si="7"/>
        <v>0</v>
      </c>
      <c r="II19" s="4">
        <f t="shared" si="7"/>
        <v>1</v>
      </c>
      <c r="IJ19" s="4">
        <f t="shared" si="7"/>
        <v>0</v>
      </c>
      <c r="IK19" s="4">
        <f t="shared" si="7"/>
        <v>0</v>
      </c>
      <c r="IL19" s="4">
        <f t="shared" si="7"/>
        <v>0.4</v>
      </c>
      <c r="IM19" s="4">
        <f t="shared" si="7"/>
        <v>0.6</v>
      </c>
      <c r="IN19" s="4">
        <f t="shared" si="7"/>
        <v>0</v>
      </c>
      <c r="IO19" s="4">
        <f t="shared" si="7"/>
        <v>0</v>
      </c>
      <c r="IP19" s="4">
        <f t="shared" si="7"/>
        <v>0.6</v>
      </c>
      <c r="IQ19" s="4">
        <f t="shared" si="7"/>
        <v>0.4</v>
      </c>
      <c r="IR19" s="4">
        <f t="shared" si="7"/>
        <v>0</v>
      </c>
      <c r="IS19" s="4">
        <f t="shared" si="7"/>
        <v>0.2</v>
      </c>
      <c r="IT19" s="4">
        <f t="shared" si="7"/>
        <v>0.4</v>
      </c>
      <c r="IU19" s="4">
        <f t="shared" ref="IU19:LF19" si="8">IU4/$B4</f>
        <v>0.4</v>
      </c>
      <c r="IV19" s="4">
        <f t="shared" si="8"/>
        <v>0</v>
      </c>
      <c r="IW19" s="4">
        <f t="shared" si="8"/>
        <v>0.2</v>
      </c>
      <c r="IX19" s="4">
        <f t="shared" si="8"/>
        <v>0.4</v>
      </c>
      <c r="IY19" s="4">
        <f t="shared" si="8"/>
        <v>0.4</v>
      </c>
      <c r="IZ19" s="4">
        <f t="shared" si="8"/>
        <v>0</v>
      </c>
      <c r="JA19" s="4">
        <f t="shared" si="8"/>
        <v>0</v>
      </c>
      <c r="JB19" s="4">
        <f t="shared" si="8"/>
        <v>0.6</v>
      </c>
      <c r="JC19" s="4">
        <f t="shared" si="8"/>
        <v>0.4</v>
      </c>
      <c r="JD19" s="4">
        <f t="shared" si="8"/>
        <v>0</v>
      </c>
      <c r="JE19" s="4">
        <f t="shared" si="8"/>
        <v>0</v>
      </c>
      <c r="JF19" s="4">
        <f t="shared" si="8"/>
        <v>0.8</v>
      </c>
      <c r="JG19" s="4">
        <f t="shared" si="8"/>
        <v>0.2</v>
      </c>
      <c r="JH19" s="4">
        <f t="shared" si="8"/>
        <v>0</v>
      </c>
      <c r="JI19" s="4">
        <f t="shared" si="8"/>
        <v>0</v>
      </c>
      <c r="JJ19" s="4">
        <f t="shared" si="8"/>
        <v>0</v>
      </c>
      <c r="JK19" s="4">
        <f t="shared" si="8"/>
        <v>1</v>
      </c>
      <c r="JL19" s="4">
        <f t="shared" si="8"/>
        <v>0.6</v>
      </c>
      <c r="JM19" s="4">
        <f t="shared" si="8"/>
        <v>0</v>
      </c>
      <c r="JN19" s="4">
        <f t="shared" si="8"/>
        <v>0.4</v>
      </c>
      <c r="JO19" s="4">
        <f t="shared" si="8"/>
        <v>0</v>
      </c>
      <c r="JP19" s="4">
        <f t="shared" si="8"/>
        <v>0.2</v>
      </c>
      <c r="JQ19" s="4">
        <f t="shared" si="8"/>
        <v>0</v>
      </c>
      <c r="JR19" s="4">
        <f t="shared" si="8"/>
        <v>0.8</v>
      </c>
      <c r="JS19" s="4">
        <f t="shared" si="8"/>
        <v>0</v>
      </c>
      <c r="JT19" s="4">
        <f t="shared" si="8"/>
        <v>0</v>
      </c>
      <c r="JU19" s="4">
        <f t="shared" si="8"/>
        <v>0.2</v>
      </c>
      <c r="JV19" s="4">
        <f t="shared" si="8"/>
        <v>0.4</v>
      </c>
      <c r="JW19" s="4">
        <f t="shared" si="8"/>
        <v>0.4</v>
      </c>
      <c r="JX19" s="4">
        <f t="shared" si="8"/>
        <v>0</v>
      </c>
      <c r="JY19" s="4">
        <f t="shared" si="8"/>
        <v>0.2</v>
      </c>
      <c r="JZ19" s="4">
        <f t="shared" si="8"/>
        <v>0</v>
      </c>
      <c r="KA19" s="4">
        <f t="shared" si="8"/>
        <v>0.8</v>
      </c>
      <c r="KB19" s="4">
        <f t="shared" si="8"/>
        <v>0</v>
      </c>
      <c r="KC19" s="4">
        <f t="shared" si="8"/>
        <v>0</v>
      </c>
      <c r="KD19" s="4">
        <f t="shared" si="8"/>
        <v>0</v>
      </c>
      <c r="KE19" s="4">
        <f t="shared" si="8"/>
        <v>1</v>
      </c>
      <c r="KF19" s="4">
        <f t="shared" si="8"/>
        <v>0</v>
      </c>
      <c r="KG19" s="4">
        <f t="shared" si="8"/>
        <v>0</v>
      </c>
      <c r="KH19" s="4">
        <f t="shared" si="8"/>
        <v>0.2</v>
      </c>
      <c r="KI19" s="4">
        <f t="shared" si="8"/>
        <v>0.8</v>
      </c>
      <c r="KJ19" s="4">
        <f t="shared" si="8"/>
        <v>0</v>
      </c>
      <c r="KK19" s="4">
        <f t="shared" si="8"/>
        <v>0</v>
      </c>
      <c r="KL19" s="4">
        <f t="shared" si="8"/>
        <v>0.6</v>
      </c>
      <c r="KM19" s="4">
        <f t="shared" si="8"/>
        <v>0.4</v>
      </c>
      <c r="KN19" s="4">
        <f t="shared" si="8"/>
        <v>0</v>
      </c>
      <c r="KO19" s="4">
        <f t="shared" si="8"/>
        <v>0</v>
      </c>
      <c r="KP19" s="4">
        <f t="shared" si="8"/>
        <v>1</v>
      </c>
      <c r="KQ19" s="4">
        <f t="shared" si="8"/>
        <v>0</v>
      </c>
      <c r="KR19" s="4">
        <f t="shared" si="8"/>
        <v>0.2</v>
      </c>
      <c r="KS19" s="4">
        <f t="shared" si="8"/>
        <v>0</v>
      </c>
      <c r="KT19" s="4">
        <f t="shared" si="8"/>
        <v>0.8</v>
      </c>
      <c r="KU19" s="4">
        <f t="shared" si="8"/>
        <v>0</v>
      </c>
      <c r="KV19" s="4">
        <f t="shared" si="8"/>
        <v>0</v>
      </c>
      <c r="KW19" s="4">
        <f t="shared" si="8"/>
        <v>0.6</v>
      </c>
      <c r="KX19" s="4">
        <f t="shared" si="8"/>
        <v>0</v>
      </c>
      <c r="KY19" s="4">
        <f t="shared" si="8"/>
        <v>0.4</v>
      </c>
      <c r="KZ19" s="4">
        <f t="shared" si="8"/>
        <v>0</v>
      </c>
      <c r="LA19" s="4">
        <f t="shared" si="8"/>
        <v>0.6</v>
      </c>
      <c r="LB19" s="4">
        <f t="shared" si="8"/>
        <v>0.2</v>
      </c>
      <c r="LC19" s="4">
        <f t="shared" si="8"/>
        <v>0.2</v>
      </c>
      <c r="LD19" s="4">
        <f t="shared" si="8"/>
        <v>0</v>
      </c>
      <c r="LE19" s="4">
        <f t="shared" si="8"/>
        <v>0.2</v>
      </c>
      <c r="LF19" s="4">
        <f t="shared" si="8"/>
        <v>0.4</v>
      </c>
      <c r="LG19" s="4">
        <f t="shared" ref="LG19:LO19" si="9">LG4/$B4</f>
        <v>0.4</v>
      </c>
      <c r="LH19" s="4">
        <f t="shared" si="9"/>
        <v>0</v>
      </c>
      <c r="LI19" s="4">
        <f t="shared" si="9"/>
        <v>0</v>
      </c>
      <c r="LJ19" s="4">
        <f t="shared" si="9"/>
        <v>0.4</v>
      </c>
      <c r="LK19" s="4">
        <f t="shared" si="9"/>
        <v>0.6</v>
      </c>
      <c r="LL19" s="4">
        <f t="shared" si="9"/>
        <v>0.4</v>
      </c>
      <c r="LM19" s="4">
        <f t="shared" si="9"/>
        <v>0</v>
      </c>
      <c r="LN19" s="4">
        <f t="shared" si="9"/>
        <v>0.4</v>
      </c>
      <c r="LO19" s="4">
        <f t="shared" si="9"/>
        <v>0.2</v>
      </c>
    </row>
    <row r="20" spans="1:327" x14ac:dyDescent="0.25">
      <c r="A20" t="s">
        <v>144</v>
      </c>
      <c r="B20" s="4">
        <f>B5/$B5</f>
        <v>1</v>
      </c>
      <c r="C20" s="4">
        <f>C5/$B5</f>
        <v>6.25</v>
      </c>
      <c r="D20" s="4">
        <f>D5/$B5</f>
        <v>0.5</v>
      </c>
      <c r="E20" s="4">
        <f>E5/$B5</f>
        <v>0</v>
      </c>
      <c r="F20" s="4">
        <f>F5/$B5</f>
        <v>0</v>
      </c>
      <c r="G20" s="4">
        <f>G5/$B5</f>
        <v>0.5</v>
      </c>
      <c r="H20" s="4">
        <f>H5/$B5</f>
        <v>0</v>
      </c>
      <c r="I20" s="4">
        <f>I5/$B5</f>
        <v>0.25</v>
      </c>
      <c r="J20" s="4">
        <f>J5/$B5</f>
        <v>0.75</v>
      </c>
      <c r="K20" s="4">
        <f>K5/$B5</f>
        <v>0</v>
      </c>
      <c r="L20" s="4">
        <f>L5/$B5</f>
        <v>0</v>
      </c>
      <c r="M20" s="4">
        <f>M5/$B5</f>
        <v>0.5</v>
      </c>
      <c r="N20" s="4">
        <f>N5/$B5</f>
        <v>0.5</v>
      </c>
      <c r="O20" s="4">
        <f>O5/$B5</f>
        <v>0.5</v>
      </c>
      <c r="P20" s="4">
        <f>P5/$B5</f>
        <v>0</v>
      </c>
      <c r="Q20" s="4">
        <f>Q5/$B5</f>
        <v>0</v>
      </c>
      <c r="R20" s="4">
        <f>R5/$B5</f>
        <v>0.5</v>
      </c>
      <c r="S20" s="4">
        <f>S5/$B5</f>
        <v>0</v>
      </c>
      <c r="T20" s="4">
        <f>T5/$B5</f>
        <v>0</v>
      </c>
      <c r="U20" s="4">
        <f>U5/$B5</f>
        <v>0</v>
      </c>
      <c r="V20" s="4">
        <f>V5/$B5</f>
        <v>0</v>
      </c>
      <c r="W20" s="4">
        <f>W5/$B5</f>
        <v>0.5</v>
      </c>
      <c r="X20" s="4">
        <f>X5/$B5</f>
        <v>0.25</v>
      </c>
      <c r="Y20" s="4">
        <f>Y5/$B5</f>
        <v>0.25</v>
      </c>
      <c r="Z20" s="4">
        <f>Z5/$B5</f>
        <v>0.5</v>
      </c>
      <c r="AA20" s="4">
        <f>AA5/$B5</f>
        <v>0.5</v>
      </c>
      <c r="AB20" s="4">
        <f>AB5/$B5</f>
        <v>0</v>
      </c>
      <c r="AC20" s="4">
        <f>AC5/$B5</f>
        <v>0</v>
      </c>
      <c r="AD20" s="4">
        <f>AD5/$B5</f>
        <v>0.25</v>
      </c>
      <c r="AE20" s="4">
        <f>AE5/$B5</f>
        <v>0.25</v>
      </c>
      <c r="AF20" s="4">
        <f>AF5/$B5</f>
        <v>0.5</v>
      </c>
      <c r="AG20" s="4">
        <f>AG5/$B5</f>
        <v>0</v>
      </c>
      <c r="AH20" s="4">
        <f>AH5/$B5</f>
        <v>0.25</v>
      </c>
      <c r="AI20" s="4">
        <f>AI5/$B5</f>
        <v>0.25</v>
      </c>
      <c r="AJ20" s="4">
        <f>AJ5/$B5</f>
        <v>0.5</v>
      </c>
      <c r="AK20" s="4">
        <f>AK5/$B5</f>
        <v>0</v>
      </c>
      <c r="AL20" s="4">
        <f>AL5/$B5</f>
        <v>0.25</v>
      </c>
      <c r="AM20" s="4">
        <f>AM5/$B5</f>
        <v>0.25</v>
      </c>
      <c r="AN20" s="4">
        <f>AN5/$B5</f>
        <v>0.5</v>
      </c>
      <c r="AO20" s="4">
        <f>AO5/$B5</f>
        <v>0.25</v>
      </c>
      <c r="AP20" s="4">
        <f>AP5/$B5</f>
        <v>0.25</v>
      </c>
      <c r="AQ20" s="4">
        <f>AQ5/$B5</f>
        <v>0.5</v>
      </c>
      <c r="AR20" s="4">
        <f>AR5/$B5</f>
        <v>0</v>
      </c>
      <c r="AS20" s="4">
        <f>AS5/$B5</f>
        <v>0.5</v>
      </c>
      <c r="AT20" s="4">
        <f>AT5/$B5</f>
        <v>0.5</v>
      </c>
      <c r="AU20" s="4">
        <f>AU5/$B5</f>
        <v>0.5</v>
      </c>
      <c r="AV20" s="4">
        <f>AV5/$B5</f>
        <v>0</v>
      </c>
      <c r="AW20" s="4">
        <f>AW5/$B5</f>
        <v>0.5</v>
      </c>
      <c r="AY20" s="4">
        <f>AY5/$B5</f>
        <v>0.75</v>
      </c>
      <c r="AZ20" s="4">
        <f>AZ5/$B5</f>
        <v>1</v>
      </c>
      <c r="BA20" s="4">
        <f>BA5/$B5</f>
        <v>0.25</v>
      </c>
      <c r="BB20" s="4">
        <f>BB5/$B5</f>
        <v>0.25</v>
      </c>
      <c r="BC20" s="4">
        <f>BC5/$B5</f>
        <v>0</v>
      </c>
      <c r="BD20" s="4">
        <f>BD5/$B5</f>
        <v>0</v>
      </c>
      <c r="BE20" s="4">
        <f>BE5/$B5</f>
        <v>0</v>
      </c>
      <c r="BF20" s="4">
        <f>BF5/$B5</f>
        <v>0.25</v>
      </c>
      <c r="BG20" s="4">
        <f>BG5/$B5</f>
        <v>0.5</v>
      </c>
      <c r="BH20" s="4">
        <f>BH5/$B5</f>
        <v>0.25</v>
      </c>
      <c r="BI20" s="4">
        <f>BI5/$B5</f>
        <v>0.25</v>
      </c>
      <c r="BK20" s="4">
        <f t="shared" ref="BK20:DV20" si="10">BK5/$B5</f>
        <v>0</v>
      </c>
      <c r="BL20" s="4">
        <f t="shared" si="10"/>
        <v>0</v>
      </c>
      <c r="BM20" s="4">
        <f t="shared" si="10"/>
        <v>0</v>
      </c>
      <c r="BN20" s="4">
        <f t="shared" si="10"/>
        <v>0</v>
      </c>
      <c r="BO20" s="4">
        <f t="shared" si="10"/>
        <v>0</v>
      </c>
      <c r="BP20" s="4">
        <f t="shared" si="10"/>
        <v>0.5</v>
      </c>
      <c r="BQ20" s="4">
        <f t="shared" si="10"/>
        <v>0</v>
      </c>
      <c r="BR20" s="4">
        <f t="shared" si="10"/>
        <v>0.5</v>
      </c>
      <c r="BS20" s="4">
        <f t="shared" si="10"/>
        <v>0</v>
      </c>
      <c r="BT20" s="4">
        <f t="shared" si="10"/>
        <v>0</v>
      </c>
      <c r="BU20" s="4">
        <f t="shared" si="10"/>
        <v>0.25</v>
      </c>
      <c r="BV20" s="4">
        <f t="shared" si="10"/>
        <v>0</v>
      </c>
      <c r="BW20" s="4">
        <f t="shared" si="10"/>
        <v>0</v>
      </c>
      <c r="BX20" s="4">
        <f t="shared" si="10"/>
        <v>0</v>
      </c>
      <c r="BY20" s="4">
        <f t="shared" si="10"/>
        <v>0</v>
      </c>
      <c r="BZ20" s="4">
        <f t="shared" si="10"/>
        <v>0.25</v>
      </c>
      <c r="CA20" s="4">
        <f t="shared" si="10"/>
        <v>0.25</v>
      </c>
      <c r="CB20" s="4">
        <f t="shared" si="10"/>
        <v>0.25</v>
      </c>
      <c r="CC20" s="4">
        <f t="shared" si="10"/>
        <v>0</v>
      </c>
      <c r="CD20" s="4">
        <f t="shared" si="10"/>
        <v>0.75</v>
      </c>
      <c r="CE20" s="4">
        <f t="shared" si="10"/>
        <v>0</v>
      </c>
      <c r="CF20" s="4">
        <f t="shared" si="10"/>
        <v>0</v>
      </c>
      <c r="CG20" s="4">
        <f t="shared" si="10"/>
        <v>0</v>
      </c>
      <c r="CH20" s="4">
        <f t="shared" si="10"/>
        <v>0.5</v>
      </c>
      <c r="CI20" s="4">
        <f t="shared" si="10"/>
        <v>0.5</v>
      </c>
      <c r="CJ20" s="4">
        <f t="shared" si="10"/>
        <v>0</v>
      </c>
      <c r="CK20" s="4">
        <f t="shared" si="10"/>
        <v>0</v>
      </c>
      <c r="CL20" s="4">
        <f t="shared" si="10"/>
        <v>0.25</v>
      </c>
      <c r="CM20" s="4">
        <f t="shared" si="10"/>
        <v>0.75</v>
      </c>
      <c r="CN20" s="4">
        <f t="shared" si="10"/>
        <v>0</v>
      </c>
      <c r="CO20" s="4">
        <f t="shared" si="10"/>
        <v>0.25</v>
      </c>
      <c r="CP20" s="4">
        <f t="shared" si="10"/>
        <v>0.25</v>
      </c>
      <c r="CQ20" s="4">
        <f t="shared" si="10"/>
        <v>0.5</v>
      </c>
      <c r="CR20" s="4">
        <f t="shared" si="10"/>
        <v>0</v>
      </c>
      <c r="CS20" s="4">
        <f t="shared" si="10"/>
        <v>0.25</v>
      </c>
      <c r="CT20" s="4">
        <f t="shared" si="10"/>
        <v>0</v>
      </c>
      <c r="CU20" s="4">
        <f t="shared" si="10"/>
        <v>0.75</v>
      </c>
      <c r="CV20" s="4">
        <f t="shared" si="10"/>
        <v>0</v>
      </c>
      <c r="CW20" s="4">
        <f t="shared" si="10"/>
        <v>0</v>
      </c>
      <c r="CX20" s="4">
        <f t="shared" si="10"/>
        <v>0.25</v>
      </c>
      <c r="CY20" s="4">
        <f t="shared" si="10"/>
        <v>0.75</v>
      </c>
      <c r="CZ20" s="4">
        <f t="shared" si="10"/>
        <v>0.5</v>
      </c>
      <c r="DA20" s="4">
        <f t="shared" si="10"/>
        <v>0</v>
      </c>
      <c r="DB20" s="4">
        <f t="shared" si="10"/>
        <v>0</v>
      </c>
      <c r="DC20" s="4">
        <f t="shared" si="10"/>
        <v>0.5</v>
      </c>
      <c r="DD20" s="4">
        <f t="shared" si="10"/>
        <v>0.25</v>
      </c>
      <c r="DE20" s="4">
        <f t="shared" si="10"/>
        <v>0</v>
      </c>
      <c r="DF20" s="4">
        <f t="shared" si="10"/>
        <v>0.75</v>
      </c>
      <c r="DG20" s="4">
        <f t="shared" si="10"/>
        <v>0</v>
      </c>
      <c r="DH20" s="4">
        <f t="shared" si="10"/>
        <v>0.25</v>
      </c>
      <c r="DI20" s="4">
        <f t="shared" si="10"/>
        <v>0</v>
      </c>
      <c r="DJ20" s="4">
        <f t="shared" si="10"/>
        <v>0.75</v>
      </c>
      <c r="DK20" s="4">
        <f t="shared" si="10"/>
        <v>0</v>
      </c>
      <c r="DL20" s="4">
        <f t="shared" si="10"/>
        <v>0.5</v>
      </c>
      <c r="DM20" s="4">
        <f t="shared" si="10"/>
        <v>0</v>
      </c>
      <c r="DN20" s="4">
        <f t="shared" si="10"/>
        <v>0.5</v>
      </c>
      <c r="DO20" s="4">
        <f t="shared" si="10"/>
        <v>0</v>
      </c>
      <c r="DP20" s="4">
        <f t="shared" si="10"/>
        <v>0</v>
      </c>
      <c r="DQ20" s="4">
        <f t="shared" si="10"/>
        <v>0</v>
      </c>
      <c r="DR20" s="4">
        <f t="shared" si="10"/>
        <v>0.25</v>
      </c>
      <c r="DS20" s="4">
        <f t="shared" si="10"/>
        <v>0.75</v>
      </c>
      <c r="DT20" s="4">
        <f t="shared" si="10"/>
        <v>0</v>
      </c>
      <c r="DU20" s="4">
        <f t="shared" si="10"/>
        <v>0.5</v>
      </c>
      <c r="DV20" s="4">
        <f t="shared" si="10"/>
        <v>0.5</v>
      </c>
      <c r="DW20" s="4">
        <f t="shared" ref="DW20:GH20" si="11">DW5/$B5</f>
        <v>0</v>
      </c>
      <c r="DX20" s="4">
        <f t="shared" si="11"/>
        <v>0.25</v>
      </c>
      <c r="DY20" s="4">
        <f t="shared" si="11"/>
        <v>0.5</v>
      </c>
      <c r="DZ20" s="4">
        <f t="shared" si="11"/>
        <v>0.25</v>
      </c>
      <c r="EA20" s="4">
        <f t="shared" si="11"/>
        <v>0</v>
      </c>
      <c r="EB20" s="4">
        <f t="shared" si="11"/>
        <v>0</v>
      </c>
      <c r="EC20" s="4">
        <f t="shared" si="11"/>
        <v>0.5</v>
      </c>
      <c r="ED20" s="4">
        <f t="shared" si="11"/>
        <v>0.25</v>
      </c>
      <c r="EE20" s="4">
        <f t="shared" si="11"/>
        <v>0.25</v>
      </c>
      <c r="EF20" s="4">
        <f t="shared" si="11"/>
        <v>0.25</v>
      </c>
      <c r="EG20" s="4">
        <f t="shared" si="11"/>
        <v>0</v>
      </c>
      <c r="EH20" s="4">
        <f t="shared" si="11"/>
        <v>0.25</v>
      </c>
      <c r="EI20" s="4">
        <f t="shared" si="11"/>
        <v>0.5</v>
      </c>
      <c r="EJ20" s="4">
        <f t="shared" si="11"/>
        <v>0.25</v>
      </c>
      <c r="EK20" s="4">
        <f t="shared" si="11"/>
        <v>0</v>
      </c>
      <c r="EL20" s="4">
        <f t="shared" si="11"/>
        <v>0.75</v>
      </c>
      <c r="EM20" s="4">
        <f t="shared" si="11"/>
        <v>0</v>
      </c>
      <c r="EN20" s="4">
        <f t="shared" si="11"/>
        <v>0</v>
      </c>
      <c r="EO20" s="4">
        <f t="shared" si="11"/>
        <v>0.25</v>
      </c>
      <c r="EP20" s="4">
        <f t="shared" si="11"/>
        <v>0.5</v>
      </c>
      <c r="EQ20" s="4">
        <f t="shared" si="11"/>
        <v>0.25</v>
      </c>
      <c r="ER20" s="4">
        <f t="shared" si="11"/>
        <v>0</v>
      </c>
      <c r="ES20" s="4">
        <f t="shared" si="11"/>
        <v>0.25</v>
      </c>
      <c r="ET20" s="4">
        <f t="shared" si="11"/>
        <v>0.5</v>
      </c>
      <c r="EU20" s="4">
        <f t="shared" si="11"/>
        <v>0.25</v>
      </c>
      <c r="EV20" s="4">
        <f t="shared" si="11"/>
        <v>0</v>
      </c>
      <c r="EW20" s="4">
        <f t="shared" si="11"/>
        <v>0.25</v>
      </c>
      <c r="EX20" s="4">
        <f t="shared" si="11"/>
        <v>0.5</v>
      </c>
      <c r="EY20" s="4">
        <f t="shared" si="11"/>
        <v>0.25</v>
      </c>
      <c r="EZ20" s="4">
        <f t="shared" si="11"/>
        <v>0.5</v>
      </c>
      <c r="FA20" s="4">
        <f t="shared" si="11"/>
        <v>0</v>
      </c>
      <c r="FB20" s="4">
        <f t="shared" si="11"/>
        <v>0.5</v>
      </c>
      <c r="FC20" s="4">
        <f t="shared" si="11"/>
        <v>0</v>
      </c>
      <c r="FD20" s="4">
        <f t="shared" si="11"/>
        <v>0</v>
      </c>
      <c r="FE20" s="4">
        <f t="shared" si="11"/>
        <v>0</v>
      </c>
      <c r="FF20" s="4">
        <f t="shared" si="11"/>
        <v>1</v>
      </c>
      <c r="FG20" s="4">
        <f t="shared" si="11"/>
        <v>0</v>
      </c>
      <c r="FH20" s="4">
        <f t="shared" si="11"/>
        <v>0.75</v>
      </c>
      <c r="FI20" s="4">
        <f t="shared" si="11"/>
        <v>0</v>
      </c>
      <c r="FJ20" s="4">
        <f t="shared" si="11"/>
        <v>0.25</v>
      </c>
      <c r="FK20" s="4">
        <f t="shared" si="11"/>
        <v>0</v>
      </c>
      <c r="FL20" s="4">
        <f t="shared" si="11"/>
        <v>0</v>
      </c>
      <c r="FM20" s="4">
        <f t="shared" si="11"/>
        <v>0</v>
      </c>
      <c r="FN20" s="4">
        <f t="shared" si="11"/>
        <v>0.25</v>
      </c>
      <c r="FO20" s="4">
        <f t="shared" si="11"/>
        <v>0.75</v>
      </c>
      <c r="FP20" s="4">
        <f t="shared" si="11"/>
        <v>0.25</v>
      </c>
      <c r="FQ20" s="4">
        <f t="shared" si="11"/>
        <v>0</v>
      </c>
      <c r="FR20" s="4">
        <f t="shared" si="11"/>
        <v>0.5</v>
      </c>
      <c r="FS20" s="4">
        <f t="shared" si="11"/>
        <v>0.25</v>
      </c>
      <c r="FT20" s="4">
        <f t="shared" si="11"/>
        <v>0.25</v>
      </c>
      <c r="FU20" s="4">
        <f t="shared" si="11"/>
        <v>0</v>
      </c>
      <c r="FV20" s="4">
        <f t="shared" si="11"/>
        <v>0.5</v>
      </c>
      <c r="FW20" s="4">
        <f t="shared" si="11"/>
        <v>0.25</v>
      </c>
      <c r="FX20" s="4">
        <f t="shared" si="11"/>
        <v>0.25</v>
      </c>
      <c r="FY20" s="4">
        <f t="shared" si="11"/>
        <v>0.5</v>
      </c>
      <c r="FZ20" s="4">
        <f t="shared" si="11"/>
        <v>0.25</v>
      </c>
      <c r="GA20" s="4">
        <f t="shared" si="11"/>
        <v>0</v>
      </c>
      <c r="GB20" s="4">
        <f t="shared" si="11"/>
        <v>0</v>
      </c>
      <c r="GC20" s="4">
        <f t="shared" si="11"/>
        <v>0.5</v>
      </c>
      <c r="GD20" s="4">
        <f t="shared" si="11"/>
        <v>0.5</v>
      </c>
      <c r="GE20" s="4">
        <f t="shared" si="11"/>
        <v>0</v>
      </c>
      <c r="GF20" s="4">
        <f t="shared" si="11"/>
        <v>0.25</v>
      </c>
      <c r="GG20" s="4">
        <f t="shared" si="11"/>
        <v>0</v>
      </c>
      <c r="GH20" s="4">
        <f t="shared" si="11"/>
        <v>0.75</v>
      </c>
      <c r="GI20" s="4">
        <f t="shared" ref="GI20:IT20" si="12">GI5/$B5</f>
        <v>0</v>
      </c>
      <c r="GJ20" s="4">
        <f t="shared" si="12"/>
        <v>0</v>
      </c>
      <c r="GK20" s="4">
        <f t="shared" si="12"/>
        <v>0.25</v>
      </c>
      <c r="GL20" s="4">
        <f t="shared" si="12"/>
        <v>0.75</v>
      </c>
      <c r="GM20" s="4">
        <f t="shared" si="12"/>
        <v>0</v>
      </c>
      <c r="GN20" s="4">
        <f t="shared" si="12"/>
        <v>0</v>
      </c>
      <c r="GO20" s="4">
        <f t="shared" si="12"/>
        <v>0.5</v>
      </c>
      <c r="GP20" s="4">
        <f t="shared" si="12"/>
        <v>0.25</v>
      </c>
      <c r="GQ20" s="4">
        <f t="shared" si="12"/>
        <v>0.25</v>
      </c>
      <c r="GR20" s="4">
        <f t="shared" si="12"/>
        <v>0.25</v>
      </c>
      <c r="GS20" s="4">
        <f t="shared" si="12"/>
        <v>0.5</v>
      </c>
      <c r="GT20" s="4">
        <f t="shared" si="12"/>
        <v>0.25</v>
      </c>
      <c r="GU20" s="4">
        <f t="shared" si="12"/>
        <v>0</v>
      </c>
      <c r="GV20" s="4">
        <f t="shared" si="12"/>
        <v>0</v>
      </c>
      <c r="GW20" s="4">
        <f t="shared" si="12"/>
        <v>0.25</v>
      </c>
      <c r="GX20" s="4">
        <f t="shared" si="12"/>
        <v>0.25</v>
      </c>
      <c r="GY20" s="4">
        <f t="shared" si="12"/>
        <v>0.5</v>
      </c>
      <c r="GZ20" s="4">
        <f t="shared" si="12"/>
        <v>0.5</v>
      </c>
      <c r="HA20" s="4">
        <f t="shared" si="12"/>
        <v>0</v>
      </c>
      <c r="HB20" s="4">
        <f t="shared" si="12"/>
        <v>0.5</v>
      </c>
      <c r="HC20" s="4">
        <f t="shared" si="12"/>
        <v>0</v>
      </c>
      <c r="HD20" s="4">
        <f t="shared" si="12"/>
        <v>0.25</v>
      </c>
      <c r="HE20" s="4">
        <f t="shared" si="12"/>
        <v>0</v>
      </c>
      <c r="HF20" s="4">
        <f t="shared" si="12"/>
        <v>0.5</v>
      </c>
      <c r="HG20" s="4">
        <f t="shared" si="12"/>
        <v>0.25</v>
      </c>
      <c r="HH20" s="4">
        <f t="shared" si="12"/>
        <v>0.5</v>
      </c>
      <c r="HI20" s="4">
        <f t="shared" si="12"/>
        <v>0</v>
      </c>
      <c r="HJ20" s="4">
        <f t="shared" si="12"/>
        <v>0.25</v>
      </c>
      <c r="HK20" s="4">
        <f t="shared" si="12"/>
        <v>0.25</v>
      </c>
      <c r="HL20" s="4">
        <f t="shared" si="12"/>
        <v>0</v>
      </c>
      <c r="HM20" s="4">
        <f t="shared" si="12"/>
        <v>0.25</v>
      </c>
      <c r="HN20" s="4">
        <f t="shared" si="12"/>
        <v>0.5</v>
      </c>
      <c r="HO20" s="4">
        <f t="shared" si="12"/>
        <v>0.25</v>
      </c>
      <c r="HP20" s="4">
        <f t="shared" si="12"/>
        <v>0</v>
      </c>
      <c r="HQ20" s="4">
        <f t="shared" si="12"/>
        <v>0</v>
      </c>
      <c r="HR20" s="4">
        <f t="shared" si="12"/>
        <v>0.75</v>
      </c>
      <c r="HS20" s="4">
        <f t="shared" si="12"/>
        <v>0.25</v>
      </c>
      <c r="HT20" s="4">
        <f t="shared" si="12"/>
        <v>0</v>
      </c>
      <c r="HU20" s="4">
        <f t="shared" si="12"/>
        <v>0.75</v>
      </c>
      <c r="HV20" s="4">
        <f t="shared" si="12"/>
        <v>0.25</v>
      </c>
      <c r="HW20" s="4">
        <f t="shared" si="12"/>
        <v>0</v>
      </c>
      <c r="HX20" s="4">
        <f t="shared" si="12"/>
        <v>0</v>
      </c>
      <c r="HY20" s="4">
        <f t="shared" si="12"/>
        <v>0.25</v>
      </c>
      <c r="HZ20" s="4">
        <f t="shared" si="12"/>
        <v>0.25</v>
      </c>
      <c r="IA20" s="4">
        <f t="shared" si="12"/>
        <v>0.5</v>
      </c>
      <c r="IB20" s="4">
        <f t="shared" si="12"/>
        <v>0</v>
      </c>
      <c r="IC20" s="4">
        <f t="shared" si="12"/>
        <v>0</v>
      </c>
      <c r="ID20" s="4">
        <f t="shared" si="12"/>
        <v>0.5</v>
      </c>
      <c r="IE20" s="4">
        <f t="shared" si="12"/>
        <v>0.5</v>
      </c>
      <c r="IF20" s="4">
        <f t="shared" si="12"/>
        <v>0</v>
      </c>
      <c r="IG20" s="4">
        <f t="shared" si="12"/>
        <v>0.25</v>
      </c>
      <c r="IH20" s="4">
        <f t="shared" si="12"/>
        <v>0.5</v>
      </c>
      <c r="II20" s="4">
        <f t="shared" si="12"/>
        <v>0.25</v>
      </c>
      <c r="IJ20" s="4">
        <f t="shared" si="12"/>
        <v>0</v>
      </c>
      <c r="IK20" s="4">
        <f t="shared" si="12"/>
        <v>0</v>
      </c>
      <c r="IL20" s="4">
        <f t="shared" si="12"/>
        <v>0.25</v>
      </c>
      <c r="IM20" s="4">
        <f t="shared" si="12"/>
        <v>0.75</v>
      </c>
      <c r="IN20" s="4">
        <f t="shared" si="12"/>
        <v>0.25</v>
      </c>
      <c r="IO20" s="4">
        <f t="shared" si="12"/>
        <v>0</v>
      </c>
      <c r="IP20" s="4">
        <f t="shared" si="12"/>
        <v>0.5</v>
      </c>
      <c r="IQ20" s="4">
        <f t="shared" si="12"/>
        <v>0.25</v>
      </c>
      <c r="IR20" s="4">
        <f t="shared" si="12"/>
        <v>0.25</v>
      </c>
      <c r="IS20" s="4">
        <f t="shared" si="12"/>
        <v>0.25</v>
      </c>
      <c r="IT20" s="4">
        <f t="shared" si="12"/>
        <v>0.5</v>
      </c>
      <c r="IU20" s="4">
        <f t="shared" ref="IU20:LF20" si="13">IU5/$B5</f>
        <v>0</v>
      </c>
      <c r="IV20" s="4">
        <f t="shared" si="13"/>
        <v>0.5</v>
      </c>
      <c r="IW20" s="4">
        <f t="shared" si="13"/>
        <v>0</v>
      </c>
      <c r="IX20" s="4">
        <f t="shared" si="13"/>
        <v>0.5</v>
      </c>
      <c r="IY20" s="4">
        <f t="shared" si="13"/>
        <v>0</v>
      </c>
      <c r="IZ20" s="4">
        <f t="shared" si="13"/>
        <v>0</v>
      </c>
      <c r="JA20" s="4">
        <f t="shared" si="13"/>
        <v>0</v>
      </c>
      <c r="JB20" s="4">
        <f t="shared" si="13"/>
        <v>0.25</v>
      </c>
      <c r="JC20" s="4">
        <f t="shared" si="13"/>
        <v>0.75</v>
      </c>
      <c r="JD20" s="4">
        <f t="shared" si="13"/>
        <v>0.25</v>
      </c>
      <c r="JE20" s="4">
        <f t="shared" si="13"/>
        <v>0</v>
      </c>
      <c r="JF20" s="4">
        <f t="shared" si="13"/>
        <v>0.5</v>
      </c>
      <c r="JG20" s="4">
        <f t="shared" si="13"/>
        <v>0.25</v>
      </c>
      <c r="JH20" s="4">
        <f t="shared" si="13"/>
        <v>0</v>
      </c>
      <c r="JI20" s="4">
        <f t="shared" si="13"/>
        <v>0</v>
      </c>
      <c r="JJ20" s="4">
        <f t="shared" si="13"/>
        <v>0.75</v>
      </c>
      <c r="JK20" s="4">
        <f t="shared" si="13"/>
        <v>0.25</v>
      </c>
      <c r="JL20" s="4">
        <f t="shared" si="13"/>
        <v>0.75</v>
      </c>
      <c r="JM20" s="4">
        <f t="shared" si="13"/>
        <v>0</v>
      </c>
      <c r="JN20" s="4">
        <f t="shared" si="13"/>
        <v>0.25</v>
      </c>
      <c r="JO20" s="4">
        <f t="shared" si="13"/>
        <v>0</v>
      </c>
      <c r="JP20" s="4">
        <f t="shared" si="13"/>
        <v>0.5</v>
      </c>
      <c r="JQ20" s="4">
        <f t="shared" si="13"/>
        <v>0</v>
      </c>
      <c r="JR20" s="4">
        <f t="shared" si="13"/>
        <v>0.5</v>
      </c>
      <c r="JS20" s="4">
        <f t="shared" si="13"/>
        <v>0</v>
      </c>
      <c r="JT20" s="4">
        <f t="shared" si="13"/>
        <v>0</v>
      </c>
      <c r="JU20" s="4">
        <f t="shared" si="13"/>
        <v>0.25</v>
      </c>
      <c r="JV20" s="4">
        <f t="shared" si="13"/>
        <v>0.75</v>
      </c>
      <c r="JW20" s="4">
        <f t="shared" si="13"/>
        <v>0</v>
      </c>
      <c r="JX20" s="4">
        <f t="shared" si="13"/>
        <v>0</v>
      </c>
      <c r="JY20" s="4">
        <f t="shared" si="13"/>
        <v>0.5</v>
      </c>
      <c r="JZ20" s="4">
        <f t="shared" si="13"/>
        <v>0.25</v>
      </c>
      <c r="KA20" s="4">
        <f t="shared" si="13"/>
        <v>0.25</v>
      </c>
      <c r="KB20" s="4">
        <f t="shared" si="13"/>
        <v>0.25</v>
      </c>
      <c r="KC20" s="4">
        <f t="shared" si="13"/>
        <v>0</v>
      </c>
      <c r="KD20" s="4">
        <f t="shared" si="13"/>
        <v>0.25</v>
      </c>
      <c r="KE20" s="4">
        <f t="shared" si="13"/>
        <v>0.5</v>
      </c>
      <c r="KF20" s="4">
        <f t="shared" si="13"/>
        <v>0</v>
      </c>
      <c r="KG20" s="4">
        <f t="shared" si="13"/>
        <v>0</v>
      </c>
      <c r="KH20" s="4">
        <f t="shared" si="13"/>
        <v>0.75</v>
      </c>
      <c r="KI20" s="4">
        <f t="shared" si="13"/>
        <v>0.25</v>
      </c>
      <c r="KJ20" s="4">
        <f t="shared" si="13"/>
        <v>0</v>
      </c>
      <c r="KK20" s="4">
        <f t="shared" si="13"/>
        <v>0</v>
      </c>
      <c r="KL20" s="4">
        <f t="shared" si="13"/>
        <v>0.75</v>
      </c>
      <c r="KM20" s="4">
        <f t="shared" si="13"/>
        <v>0.25</v>
      </c>
      <c r="KN20" s="4">
        <f t="shared" si="13"/>
        <v>0.25</v>
      </c>
      <c r="KO20" s="4">
        <f t="shared" si="13"/>
        <v>0</v>
      </c>
      <c r="KP20" s="4">
        <f t="shared" si="13"/>
        <v>0.5</v>
      </c>
      <c r="KQ20" s="4">
        <f t="shared" si="13"/>
        <v>0.25</v>
      </c>
      <c r="KR20" s="4">
        <f t="shared" si="13"/>
        <v>0.75</v>
      </c>
      <c r="KS20" s="4">
        <f t="shared" si="13"/>
        <v>0</v>
      </c>
      <c r="KT20" s="4">
        <f t="shared" si="13"/>
        <v>0.25</v>
      </c>
      <c r="KU20" s="4">
        <f t="shared" si="13"/>
        <v>0</v>
      </c>
      <c r="KV20" s="4">
        <f t="shared" si="13"/>
        <v>0</v>
      </c>
      <c r="KW20" s="4">
        <f t="shared" si="13"/>
        <v>0.75</v>
      </c>
      <c r="KX20" s="4">
        <f t="shared" si="13"/>
        <v>0.25</v>
      </c>
      <c r="KY20" s="4">
        <f t="shared" si="13"/>
        <v>0</v>
      </c>
      <c r="KZ20" s="4">
        <f t="shared" si="13"/>
        <v>0</v>
      </c>
      <c r="LA20" s="4">
        <f t="shared" si="13"/>
        <v>0.5</v>
      </c>
      <c r="LB20" s="4">
        <f t="shared" si="13"/>
        <v>0.25</v>
      </c>
      <c r="LC20" s="4">
        <f t="shared" si="13"/>
        <v>0.25</v>
      </c>
      <c r="LD20" s="4">
        <f t="shared" si="13"/>
        <v>0.25</v>
      </c>
      <c r="LE20" s="4">
        <f t="shared" si="13"/>
        <v>0.5</v>
      </c>
      <c r="LF20" s="4">
        <f t="shared" si="13"/>
        <v>0.25</v>
      </c>
      <c r="LG20" s="4">
        <f t="shared" ref="LG20:LO20" si="14">LG5/$B5</f>
        <v>0</v>
      </c>
      <c r="LH20" s="4">
        <f t="shared" si="14"/>
        <v>0.5</v>
      </c>
      <c r="LI20" s="4">
        <f t="shared" si="14"/>
        <v>0.25</v>
      </c>
      <c r="LJ20" s="4">
        <f t="shared" si="14"/>
        <v>0.25</v>
      </c>
      <c r="LK20" s="4">
        <f t="shared" si="14"/>
        <v>0</v>
      </c>
      <c r="LL20" s="4">
        <f t="shared" si="14"/>
        <v>0.5</v>
      </c>
      <c r="LM20" s="4">
        <f t="shared" si="14"/>
        <v>0</v>
      </c>
      <c r="LN20" s="4">
        <f t="shared" si="14"/>
        <v>0.5</v>
      </c>
      <c r="LO20" s="4">
        <f t="shared" si="14"/>
        <v>0</v>
      </c>
    </row>
    <row r="21" spans="1:327" x14ac:dyDescent="0.25">
      <c r="A21" t="s">
        <v>158</v>
      </c>
      <c r="B21" s="4">
        <f>B6/$B6</f>
        <v>1</v>
      </c>
      <c r="C21" s="4">
        <f>C6/$B6</f>
        <v>2.3733333333333335</v>
      </c>
      <c r="D21" s="4">
        <f>D6/$B6</f>
        <v>0.8</v>
      </c>
      <c r="E21" s="4">
        <f>E6/$B6</f>
        <v>6.6666666666666666E-2</v>
      </c>
      <c r="F21" s="4">
        <f>F6/$B6</f>
        <v>0.13333333333333333</v>
      </c>
      <c r="G21" s="4">
        <f>G6/$B6</f>
        <v>0</v>
      </c>
      <c r="H21" s="4">
        <f>H6/$B6</f>
        <v>0</v>
      </c>
      <c r="I21" s="4">
        <f>I6/$B6</f>
        <v>0.26666666666666666</v>
      </c>
      <c r="J21" s="4">
        <f>J6/$B6</f>
        <v>0.73333333333333328</v>
      </c>
      <c r="K21" s="4">
        <f>K6/$B6</f>
        <v>6.6666666666666666E-2</v>
      </c>
      <c r="L21" s="4">
        <f>L6/$B6</f>
        <v>0</v>
      </c>
      <c r="M21" s="4">
        <f>M6/$B6</f>
        <v>0.93333333333333335</v>
      </c>
      <c r="N21" s="4">
        <f>N6/$B6</f>
        <v>0</v>
      </c>
      <c r="O21" s="4">
        <f>O6/$B6</f>
        <v>0.33333333333333331</v>
      </c>
      <c r="P21" s="4">
        <f>P6/$B6</f>
        <v>0.13333333333333333</v>
      </c>
      <c r="Q21" s="4">
        <f>Q6/$B6</f>
        <v>6.6666666666666666E-2</v>
      </c>
      <c r="R21" s="4">
        <f>R6/$B6</f>
        <v>0.4</v>
      </c>
      <c r="S21" s="4">
        <f>S6/$B6</f>
        <v>6.6666666666666666E-2</v>
      </c>
      <c r="T21" s="4">
        <f>T6/$B6</f>
        <v>0</v>
      </c>
      <c r="U21" s="4">
        <f>U6/$B6</f>
        <v>0.13333333333333333</v>
      </c>
      <c r="V21" s="4">
        <f>V6/$B6</f>
        <v>0.13333333333333333</v>
      </c>
      <c r="W21" s="4">
        <f>W6/$B6</f>
        <v>0.26666666666666666</v>
      </c>
      <c r="X21" s="4">
        <f>X6/$B6</f>
        <v>0.4</v>
      </c>
      <c r="Y21" s="4">
        <f>Y6/$B6</f>
        <v>6.6666666666666666E-2</v>
      </c>
      <c r="Z21" s="4">
        <f>Z6/$B6</f>
        <v>6.6666666666666666E-2</v>
      </c>
      <c r="AA21" s="4">
        <f>AA6/$B6</f>
        <v>0.4</v>
      </c>
      <c r="AB21" s="4">
        <f>AB6/$B6</f>
        <v>0</v>
      </c>
      <c r="AC21" s="4">
        <f>AC6/$B6</f>
        <v>0.53333333333333333</v>
      </c>
      <c r="AD21" s="4">
        <f>AD6/$B6</f>
        <v>0.26666666666666666</v>
      </c>
      <c r="AE21" s="4">
        <f>AE6/$B6</f>
        <v>6.6666666666666666E-2</v>
      </c>
      <c r="AF21" s="4">
        <f>AF6/$B6</f>
        <v>0.6</v>
      </c>
      <c r="AG21" s="4">
        <f>AG6/$B6</f>
        <v>6.6666666666666666E-2</v>
      </c>
      <c r="AH21" s="4">
        <f>AH6/$B6</f>
        <v>6.6666666666666666E-2</v>
      </c>
      <c r="AI21" s="4">
        <f>AI6/$B6</f>
        <v>0.26666666666666666</v>
      </c>
      <c r="AJ21" s="4">
        <f>AJ6/$B6</f>
        <v>0.53333333333333333</v>
      </c>
      <c r="AK21" s="4">
        <f>AK6/$B6</f>
        <v>0.13333333333333333</v>
      </c>
      <c r="AL21" s="4">
        <f>AL6/$B6</f>
        <v>6.6666666666666666E-2</v>
      </c>
      <c r="AM21" s="4">
        <f>AM6/$B6</f>
        <v>0.33333333333333331</v>
      </c>
      <c r="AN21" s="4">
        <f>AN6/$B6</f>
        <v>0.6</v>
      </c>
      <c r="AO21" s="4">
        <f>AO6/$B6</f>
        <v>0.13333333333333333</v>
      </c>
      <c r="AP21" s="4">
        <f>AP6/$B6</f>
        <v>0.26666666666666666</v>
      </c>
      <c r="AQ21" s="4">
        <f>AQ6/$B6</f>
        <v>0.6</v>
      </c>
      <c r="AR21" s="4">
        <f>AR6/$B6</f>
        <v>0.2</v>
      </c>
      <c r="AS21" s="4">
        <f>AS6/$B6</f>
        <v>0.2</v>
      </c>
      <c r="AT21" s="4">
        <f>AT6/$B6</f>
        <v>0.6</v>
      </c>
      <c r="AU21" s="4">
        <f>AU6/$B6</f>
        <v>0.4</v>
      </c>
      <c r="AV21" s="4">
        <f>AV6/$B6</f>
        <v>0</v>
      </c>
      <c r="AW21" s="4">
        <f>AW6/$B6</f>
        <v>0.6</v>
      </c>
      <c r="AY21" s="4">
        <f>AY6/$B6</f>
        <v>0.73333333333333328</v>
      </c>
      <c r="AZ21" s="4">
        <f>AZ6/$B6</f>
        <v>0.46666666666666667</v>
      </c>
      <c r="BA21" s="4">
        <f>BA6/$B6</f>
        <v>0.46666666666666667</v>
      </c>
      <c r="BB21" s="4">
        <f>BB6/$B6</f>
        <v>0.4</v>
      </c>
      <c r="BC21" s="4">
        <f>BC6/$B6</f>
        <v>0</v>
      </c>
      <c r="BD21" s="4">
        <f>BD6/$B6</f>
        <v>0.26666666666666666</v>
      </c>
      <c r="BE21" s="4">
        <f>BE6/$B6</f>
        <v>0.26666666666666666</v>
      </c>
      <c r="BF21" s="4">
        <f>BF6/$B6</f>
        <v>0.13333333333333333</v>
      </c>
      <c r="BG21" s="4">
        <f>BG6/$B6</f>
        <v>6.6666666666666666E-2</v>
      </c>
      <c r="BH21" s="4">
        <f>BH6/$B6</f>
        <v>0.4</v>
      </c>
      <c r="BI21" s="4">
        <f>BI6/$B6</f>
        <v>0.53333333333333333</v>
      </c>
      <c r="BK21" s="4">
        <f t="shared" ref="BK21:DV21" si="15">BK6/$B6</f>
        <v>0.13333333333333333</v>
      </c>
      <c r="BL21" s="4">
        <f t="shared" si="15"/>
        <v>6.6666666666666666E-2</v>
      </c>
      <c r="BM21" s="4">
        <f t="shared" si="15"/>
        <v>0.33333333333333331</v>
      </c>
      <c r="BN21" s="4">
        <f t="shared" si="15"/>
        <v>0.26666666666666666</v>
      </c>
      <c r="BO21" s="4">
        <f t="shared" si="15"/>
        <v>6.6666666666666666E-2</v>
      </c>
      <c r="BP21" s="4">
        <f t="shared" si="15"/>
        <v>0.33333333333333331</v>
      </c>
      <c r="BQ21" s="4">
        <f t="shared" si="15"/>
        <v>0.2</v>
      </c>
      <c r="BR21" s="4">
        <f t="shared" si="15"/>
        <v>0.26666666666666666</v>
      </c>
      <c r="BS21" s="4">
        <f t="shared" si="15"/>
        <v>6.6666666666666666E-2</v>
      </c>
      <c r="BT21" s="4">
        <f t="shared" si="15"/>
        <v>6.6666666666666666E-2</v>
      </c>
      <c r="BU21" s="4">
        <f t="shared" si="15"/>
        <v>0.13333333333333333</v>
      </c>
      <c r="BV21" s="4">
        <f t="shared" si="15"/>
        <v>0</v>
      </c>
      <c r="BW21" s="4">
        <f t="shared" si="15"/>
        <v>0.13333333333333333</v>
      </c>
      <c r="BX21" s="4">
        <f t="shared" si="15"/>
        <v>0</v>
      </c>
      <c r="BY21" s="4">
        <f t="shared" si="15"/>
        <v>0</v>
      </c>
      <c r="BZ21" s="4">
        <f t="shared" si="15"/>
        <v>6.6666666666666666E-2</v>
      </c>
      <c r="CA21" s="4">
        <f t="shared" si="15"/>
        <v>0.2</v>
      </c>
      <c r="CB21" s="4">
        <f t="shared" si="15"/>
        <v>0.4</v>
      </c>
      <c r="CC21" s="4">
        <f t="shared" si="15"/>
        <v>0</v>
      </c>
      <c r="CD21" s="4">
        <f t="shared" si="15"/>
        <v>0.46666666666666667</v>
      </c>
      <c r="CE21" s="4">
        <f t="shared" si="15"/>
        <v>0.13333333333333333</v>
      </c>
      <c r="CF21" s="4">
        <f t="shared" si="15"/>
        <v>0.46666666666666667</v>
      </c>
      <c r="CG21" s="4">
        <f t="shared" si="15"/>
        <v>0</v>
      </c>
      <c r="CH21" s="4">
        <f t="shared" si="15"/>
        <v>0.4</v>
      </c>
      <c r="CI21" s="4">
        <f t="shared" si="15"/>
        <v>0.13333333333333333</v>
      </c>
      <c r="CJ21" s="4">
        <f t="shared" si="15"/>
        <v>0</v>
      </c>
      <c r="CK21" s="4">
        <f t="shared" si="15"/>
        <v>0.4</v>
      </c>
      <c r="CL21" s="4">
        <f t="shared" si="15"/>
        <v>6.6666666666666666E-2</v>
      </c>
      <c r="CM21" s="4">
        <f t="shared" si="15"/>
        <v>0.53333333333333333</v>
      </c>
      <c r="CN21" s="4">
        <f t="shared" si="15"/>
        <v>0.13333333333333333</v>
      </c>
      <c r="CO21" s="4">
        <f t="shared" si="15"/>
        <v>6.6666666666666666E-2</v>
      </c>
      <c r="CP21" s="4">
        <f t="shared" si="15"/>
        <v>0.46666666666666667</v>
      </c>
      <c r="CQ21" s="4">
        <f t="shared" si="15"/>
        <v>0.33333333333333331</v>
      </c>
      <c r="CR21" s="4">
        <f t="shared" si="15"/>
        <v>0.13333333333333333</v>
      </c>
      <c r="CS21" s="4">
        <f t="shared" si="15"/>
        <v>0.2</v>
      </c>
      <c r="CT21" s="4">
        <f t="shared" si="15"/>
        <v>0.13333333333333333</v>
      </c>
      <c r="CU21" s="4">
        <f t="shared" si="15"/>
        <v>0.53333333333333333</v>
      </c>
      <c r="CV21" s="4">
        <f t="shared" si="15"/>
        <v>0</v>
      </c>
      <c r="CW21" s="4">
        <f t="shared" si="15"/>
        <v>0.33333333333333331</v>
      </c>
      <c r="CX21" s="4">
        <f t="shared" si="15"/>
        <v>0.33333333333333331</v>
      </c>
      <c r="CY21" s="4">
        <f t="shared" si="15"/>
        <v>0.33333333333333331</v>
      </c>
      <c r="CZ21" s="4">
        <f t="shared" si="15"/>
        <v>0.26666666666666666</v>
      </c>
      <c r="DA21" s="4">
        <f t="shared" si="15"/>
        <v>0</v>
      </c>
      <c r="DB21" s="4">
        <f t="shared" si="15"/>
        <v>0.66666666666666663</v>
      </c>
      <c r="DC21" s="4">
        <f t="shared" si="15"/>
        <v>6.6666666666666666E-2</v>
      </c>
      <c r="DD21" s="4">
        <f t="shared" si="15"/>
        <v>0.26666666666666666</v>
      </c>
      <c r="DE21" s="4">
        <f t="shared" si="15"/>
        <v>0</v>
      </c>
      <c r="DF21" s="4">
        <f t="shared" si="15"/>
        <v>0.53333333333333333</v>
      </c>
      <c r="DG21" s="4">
        <f t="shared" si="15"/>
        <v>0.2</v>
      </c>
      <c r="DH21" s="4">
        <f t="shared" si="15"/>
        <v>0.26666666666666666</v>
      </c>
      <c r="DI21" s="4">
        <f t="shared" si="15"/>
        <v>0</v>
      </c>
      <c r="DJ21" s="4">
        <f t="shared" si="15"/>
        <v>0.53333333333333333</v>
      </c>
      <c r="DK21" s="4">
        <f t="shared" si="15"/>
        <v>0.2</v>
      </c>
      <c r="DL21" s="4">
        <f t="shared" si="15"/>
        <v>0.4</v>
      </c>
      <c r="DM21" s="4">
        <f t="shared" si="15"/>
        <v>0</v>
      </c>
      <c r="DN21" s="4">
        <f t="shared" si="15"/>
        <v>0.26666666666666666</v>
      </c>
      <c r="DO21" s="4">
        <f t="shared" si="15"/>
        <v>0.33333333333333331</v>
      </c>
      <c r="DP21" s="4">
        <f t="shared" si="15"/>
        <v>6.6666666666666666E-2</v>
      </c>
      <c r="DQ21" s="4">
        <f t="shared" si="15"/>
        <v>0</v>
      </c>
      <c r="DR21" s="4">
        <f t="shared" si="15"/>
        <v>0.2</v>
      </c>
      <c r="DS21" s="4">
        <f t="shared" si="15"/>
        <v>0.73333333333333328</v>
      </c>
      <c r="DT21" s="4">
        <f t="shared" si="15"/>
        <v>0.13333333333333333</v>
      </c>
      <c r="DU21" s="4">
        <f t="shared" si="15"/>
        <v>0</v>
      </c>
      <c r="DV21" s="4">
        <f t="shared" si="15"/>
        <v>0.46666666666666667</v>
      </c>
      <c r="DW21" s="4">
        <f t="shared" ref="DW21:GH21" si="16">DW6/$B6</f>
        <v>0.4</v>
      </c>
      <c r="DX21" s="4">
        <f t="shared" si="16"/>
        <v>0.2</v>
      </c>
      <c r="DY21" s="4">
        <f t="shared" si="16"/>
        <v>6.6666666666666666E-2</v>
      </c>
      <c r="DZ21" s="4">
        <f t="shared" si="16"/>
        <v>0.53333333333333333</v>
      </c>
      <c r="EA21" s="4">
        <f t="shared" si="16"/>
        <v>0.2</v>
      </c>
      <c r="EB21" s="4">
        <f t="shared" si="16"/>
        <v>0.13333333333333333</v>
      </c>
      <c r="EC21" s="4">
        <f t="shared" si="16"/>
        <v>0.13333333333333333</v>
      </c>
      <c r="ED21" s="4">
        <f t="shared" si="16"/>
        <v>0.4</v>
      </c>
      <c r="EE21" s="4">
        <f t="shared" si="16"/>
        <v>0.33333333333333331</v>
      </c>
      <c r="EF21" s="4">
        <f t="shared" si="16"/>
        <v>0.13333333333333333</v>
      </c>
      <c r="EG21" s="4">
        <f t="shared" si="16"/>
        <v>0</v>
      </c>
      <c r="EH21" s="4">
        <f t="shared" si="16"/>
        <v>0.8</v>
      </c>
      <c r="EI21" s="4">
        <f t="shared" si="16"/>
        <v>6.6666666666666666E-2</v>
      </c>
      <c r="EJ21" s="4">
        <f t="shared" si="16"/>
        <v>0</v>
      </c>
      <c r="EK21" s="4">
        <f t="shared" si="16"/>
        <v>0</v>
      </c>
      <c r="EL21" s="4">
        <f t="shared" si="16"/>
        <v>0.53333333333333333</v>
      </c>
      <c r="EM21" s="4">
        <f t="shared" si="16"/>
        <v>0.46666666666666667</v>
      </c>
      <c r="EN21" s="4">
        <f t="shared" si="16"/>
        <v>0</v>
      </c>
      <c r="EO21" s="4">
        <f t="shared" si="16"/>
        <v>0.13333333333333333</v>
      </c>
      <c r="EP21" s="4">
        <f t="shared" si="16"/>
        <v>0.2</v>
      </c>
      <c r="EQ21" s="4">
        <f t="shared" si="16"/>
        <v>0.66666666666666663</v>
      </c>
      <c r="ER21" s="4">
        <f t="shared" si="16"/>
        <v>6.6666666666666666E-2</v>
      </c>
      <c r="ES21" s="4">
        <f t="shared" si="16"/>
        <v>0.33333333333333331</v>
      </c>
      <c r="ET21" s="4">
        <f t="shared" si="16"/>
        <v>0.13333333333333333</v>
      </c>
      <c r="EU21" s="4">
        <f t="shared" si="16"/>
        <v>0.46666666666666667</v>
      </c>
      <c r="EV21" s="4">
        <f t="shared" si="16"/>
        <v>6.6666666666666666E-2</v>
      </c>
      <c r="EW21" s="4">
        <f t="shared" si="16"/>
        <v>0.26666666666666666</v>
      </c>
      <c r="EX21" s="4">
        <f t="shared" si="16"/>
        <v>0.26666666666666666</v>
      </c>
      <c r="EY21" s="4">
        <f t="shared" si="16"/>
        <v>0.4</v>
      </c>
      <c r="EZ21" s="4">
        <f t="shared" si="16"/>
        <v>0.4</v>
      </c>
      <c r="FA21" s="4">
        <f t="shared" si="16"/>
        <v>0</v>
      </c>
      <c r="FB21" s="4">
        <f t="shared" si="16"/>
        <v>0.6</v>
      </c>
      <c r="FC21" s="4">
        <f t="shared" si="16"/>
        <v>0</v>
      </c>
      <c r="FD21" s="4">
        <f t="shared" si="16"/>
        <v>0.33333333333333331</v>
      </c>
      <c r="FE21" s="4">
        <f t="shared" si="16"/>
        <v>0.13333333333333333</v>
      </c>
      <c r="FF21" s="4">
        <f t="shared" si="16"/>
        <v>0.46666666666666667</v>
      </c>
      <c r="FG21" s="4">
        <f t="shared" si="16"/>
        <v>6.6666666666666666E-2</v>
      </c>
      <c r="FH21" s="4">
        <f t="shared" si="16"/>
        <v>0.2</v>
      </c>
      <c r="FI21" s="4">
        <f t="shared" si="16"/>
        <v>0</v>
      </c>
      <c r="FJ21" s="4">
        <f t="shared" si="16"/>
        <v>0.46666666666666667</v>
      </c>
      <c r="FK21" s="4">
        <f t="shared" si="16"/>
        <v>0.33333333333333331</v>
      </c>
      <c r="FL21" s="4">
        <f t="shared" si="16"/>
        <v>0.13333333333333333</v>
      </c>
      <c r="FM21" s="4">
        <f t="shared" si="16"/>
        <v>0</v>
      </c>
      <c r="FN21" s="4">
        <f t="shared" si="16"/>
        <v>0.53333333333333333</v>
      </c>
      <c r="FO21" s="4">
        <f t="shared" si="16"/>
        <v>0.33333333333333331</v>
      </c>
      <c r="FP21" s="4">
        <f t="shared" si="16"/>
        <v>0</v>
      </c>
      <c r="FQ21" s="4">
        <f t="shared" si="16"/>
        <v>0.13333333333333333</v>
      </c>
      <c r="FR21" s="4">
        <f t="shared" si="16"/>
        <v>0.2</v>
      </c>
      <c r="FS21" s="4">
        <f t="shared" si="16"/>
        <v>0.66666666666666663</v>
      </c>
      <c r="FT21" s="4">
        <f t="shared" si="16"/>
        <v>6.6666666666666666E-2</v>
      </c>
      <c r="FU21" s="4">
        <f t="shared" si="16"/>
        <v>0.2</v>
      </c>
      <c r="FV21" s="4">
        <f t="shared" si="16"/>
        <v>0.26666666666666666</v>
      </c>
      <c r="FW21" s="4">
        <f t="shared" si="16"/>
        <v>0.46666666666666667</v>
      </c>
      <c r="FX21" s="4">
        <f t="shared" si="16"/>
        <v>0</v>
      </c>
      <c r="FY21" s="4">
        <f t="shared" si="16"/>
        <v>0.66666666666666663</v>
      </c>
      <c r="FZ21" s="4">
        <f t="shared" si="16"/>
        <v>0</v>
      </c>
      <c r="GA21" s="4">
        <f t="shared" si="16"/>
        <v>0.33333333333333331</v>
      </c>
      <c r="GB21" s="4">
        <f t="shared" si="16"/>
        <v>6.6666666666666666E-2</v>
      </c>
      <c r="GC21" s="4">
        <f t="shared" si="16"/>
        <v>0.33333333333333331</v>
      </c>
      <c r="GD21" s="4">
        <f t="shared" si="16"/>
        <v>0.26666666666666666</v>
      </c>
      <c r="GE21" s="4">
        <f t="shared" si="16"/>
        <v>0.33333333333333331</v>
      </c>
      <c r="GF21" s="4">
        <f t="shared" si="16"/>
        <v>6.6666666666666666E-2</v>
      </c>
      <c r="GG21" s="4">
        <f t="shared" si="16"/>
        <v>6.6666666666666666E-2</v>
      </c>
      <c r="GH21" s="4">
        <f t="shared" si="16"/>
        <v>0.53333333333333333</v>
      </c>
      <c r="GI21" s="4">
        <f t="shared" ref="GI21:IT21" si="17">GI6/$B6</f>
        <v>0.33333333333333331</v>
      </c>
      <c r="GJ21" s="4">
        <f t="shared" si="17"/>
        <v>0</v>
      </c>
      <c r="GK21" s="4">
        <f t="shared" si="17"/>
        <v>0.13333333333333333</v>
      </c>
      <c r="GL21" s="4">
        <f t="shared" si="17"/>
        <v>0.46666666666666667</v>
      </c>
      <c r="GM21" s="4">
        <f t="shared" si="17"/>
        <v>0.4</v>
      </c>
      <c r="GN21" s="4">
        <f t="shared" si="17"/>
        <v>0</v>
      </c>
      <c r="GO21" s="4">
        <f t="shared" si="17"/>
        <v>0.33333333333333331</v>
      </c>
      <c r="GP21" s="4">
        <f t="shared" si="17"/>
        <v>0</v>
      </c>
      <c r="GQ21" s="4">
        <f t="shared" si="17"/>
        <v>0.66666666666666663</v>
      </c>
      <c r="GR21" s="4">
        <f t="shared" si="17"/>
        <v>0.13333333333333333</v>
      </c>
      <c r="GS21" s="4">
        <f t="shared" si="17"/>
        <v>0.2</v>
      </c>
      <c r="GT21" s="4">
        <f t="shared" si="17"/>
        <v>0.2</v>
      </c>
      <c r="GU21" s="4">
        <f t="shared" si="17"/>
        <v>0.46666666666666667</v>
      </c>
      <c r="GV21" s="4">
        <f t="shared" si="17"/>
        <v>6.6666666666666666E-2</v>
      </c>
      <c r="GW21" s="4">
        <f t="shared" si="17"/>
        <v>0.2</v>
      </c>
      <c r="GX21" s="4">
        <f t="shared" si="17"/>
        <v>0.2</v>
      </c>
      <c r="GY21" s="4">
        <f t="shared" si="17"/>
        <v>0.53333333333333333</v>
      </c>
      <c r="GZ21" s="4">
        <f t="shared" si="17"/>
        <v>0.2</v>
      </c>
      <c r="HA21" s="4">
        <f t="shared" si="17"/>
        <v>0</v>
      </c>
      <c r="HB21" s="4">
        <f t="shared" si="17"/>
        <v>0.66666666666666663</v>
      </c>
      <c r="HC21" s="4">
        <f t="shared" si="17"/>
        <v>0.13333333333333333</v>
      </c>
      <c r="HD21" s="4">
        <f t="shared" si="17"/>
        <v>6.6666666666666666E-2</v>
      </c>
      <c r="HE21" s="4">
        <f t="shared" si="17"/>
        <v>0</v>
      </c>
      <c r="HF21" s="4">
        <f t="shared" si="17"/>
        <v>0.66666666666666663</v>
      </c>
      <c r="HG21" s="4">
        <f t="shared" si="17"/>
        <v>0.26666666666666666</v>
      </c>
      <c r="HH21" s="4">
        <f t="shared" si="17"/>
        <v>0.2</v>
      </c>
      <c r="HI21" s="4">
        <f t="shared" si="17"/>
        <v>0</v>
      </c>
      <c r="HJ21" s="4">
        <f t="shared" si="17"/>
        <v>0.53333333333333333</v>
      </c>
      <c r="HK21" s="4">
        <f t="shared" si="17"/>
        <v>0.26666666666666666</v>
      </c>
      <c r="HL21" s="4">
        <f t="shared" si="17"/>
        <v>6.6666666666666666E-2</v>
      </c>
      <c r="HM21" s="4">
        <f t="shared" si="17"/>
        <v>0</v>
      </c>
      <c r="HN21" s="4">
        <f t="shared" si="17"/>
        <v>0.33333333333333331</v>
      </c>
      <c r="HO21" s="4">
        <f t="shared" si="17"/>
        <v>0.6</v>
      </c>
      <c r="HP21" s="4">
        <f t="shared" si="17"/>
        <v>6.6666666666666666E-2</v>
      </c>
      <c r="HQ21" s="4">
        <f t="shared" si="17"/>
        <v>0</v>
      </c>
      <c r="HR21" s="4">
        <f t="shared" si="17"/>
        <v>0.73333333333333328</v>
      </c>
      <c r="HS21" s="4">
        <f t="shared" si="17"/>
        <v>0.2</v>
      </c>
      <c r="HT21" s="4">
        <f t="shared" si="17"/>
        <v>0</v>
      </c>
      <c r="HU21" s="4">
        <f t="shared" si="17"/>
        <v>0.2</v>
      </c>
      <c r="HV21" s="4">
        <f t="shared" si="17"/>
        <v>0.33333333333333331</v>
      </c>
      <c r="HW21" s="4">
        <f t="shared" si="17"/>
        <v>0.46666666666666667</v>
      </c>
      <c r="HX21" s="4">
        <f t="shared" si="17"/>
        <v>6.6666666666666666E-2</v>
      </c>
      <c r="HY21" s="4">
        <f t="shared" si="17"/>
        <v>0</v>
      </c>
      <c r="HZ21" s="4">
        <f t="shared" si="17"/>
        <v>0.66666666666666663</v>
      </c>
      <c r="IA21" s="4">
        <f t="shared" si="17"/>
        <v>0.26666666666666666</v>
      </c>
      <c r="IB21" s="4">
        <f t="shared" si="17"/>
        <v>6.6666666666666666E-2</v>
      </c>
      <c r="IC21" s="4">
        <f t="shared" si="17"/>
        <v>6.6666666666666666E-2</v>
      </c>
      <c r="ID21" s="4">
        <f t="shared" si="17"/>
        <v>0.4</v>
      </c>
      <c r="IE21" s="4">
        <f t="shared" si="17"/>
        <v>0.46666666666666667</v>
      </c>
      <c r="IF21" s="4">
        <f t="shared" si="17"/>
        <v>0</v>
      </c>
      <c r="IG21" s="4">
        <f t="shared" si="17"/>
        <v>6.6666666666666666E-2</v>
      </c>
      <c r="IH21" s="4">
        <f t="shared" si="17"/>
        <v>0.53333333333333333</v>
      </c>
      <c r="II21" s="4">
        <f t="shared" si="17"/>
        <v>0.4</v>
      </c>
      <c r="IJ21" s="4">
        <f t="shared" si="17"/>
        <v>6.6666666666666666E-2</v>
      </c>
      <c r="IK21" s="4">
        <f t="shared" si="17"/>
        <v>6.6666666666666666E-2</v>
      </c>
      <c r="IL21" s="4">
        <f t="shared" si="17"/>
        <v>0.4</v>
      </c>
      <c r="IM21" s="4">
        <f t="shared" si="17"/>
        <v>0.46666666666666667</v>
      </c>
      <c r="IN21" s="4">
        <f t="shared" si="17"/>
        <v>6.6666666666666666E-2</v>
      </c>
      <c r="IO21" s="4">
        <f t="shared" si="17"/>
        <v>6.6666666666666666E-2</v>
      </c>
      <c r="IP21" s="4">
        <f t="shared" si="17"/>
        <v>0.66666666666666663</v>
      </c>
      <c r="IQ21" s="4">
        <f t="shared" si="17"/>
        <v>0.2</v>
      </c>
      <c r="IR21" s="4">
        <f t="shared" si="17"/>
        <v>0</v>
      </c>
      <c r="IS21" s="4">
        <f t="shared" si="17"/>
        <v>0.2</v>
      </c>
      <c r="IT21" s="4">
        <f t="shared" si="17"/>
        <v>0.26666666666666666</v>
      </c>
      <c r="IU21" s="4">
        <f t="shared" ref="IU21:LF21" si="18">IU6/$B6</f>
        <v>0.53333333333333333</v>
      </c>
      <c r="IV21" s="4">
        <f t="shared" si="18"/>
        <v>0.13333333333333333</v>
      </c>
      <c r="IW21" s="4">
        <f t="shared" si="18"/>
        <v>0</v>
      </c>
      <c r="IX21" s="4">
        <f t="shared" si="18"/>
        <v>0.6</v>
      </c>
      <c r="IY21" s="4">
        <f t="shared" si="18"/>
        <v>0.26666666666666666</v>
      </c>
      <c r="IZ21" s="4">
        <f t="shared" si="18"/>
        <v>6.6666666666666666E-2</v>
      </c>
      <c r="JA21" s="4">
        <f t="shared" si="18"/>
        <v>0</v>
      </c>
      <c r="JB21" s="4">
        <f t="shared" si="18"/>
        <v>0.53333333333333333</v>
      </c>
      <c r="JC21" s="4">
        <f t="shared" si="18"/>
        <v>0.4</v>
      </c>
      <c r="JD21" s="4">
        <f t="shared" si="18"/>
        <v>0.13333333333333333</v>
      </c>
      <c r="JE21" s="4">
        <f t="shared" si="18"/>
        <v>0</v>
      </c>
      <c r="JF21" s="4">
        <f t="shared" si="18"/>
        <v>0.6</v>
      </c>
      <c r="JG21" s="4">
        <f t="shared" si="18"/>
        <v>0.26666666666666666</v>
      </c>
      <c r="JH21" s="4">
        <f t="shared" si="18"/>
        <v>6.6666666666666666E-2</v>
      </c>
      <c r="JI21" s="4">
        <f t="shared" si="18"/>
        <v>0</v>
      </c>
      <c r="JJ21" s="4">
        <f t="shared" si="18"/>
        <v>0.26666666666666666</v>
      </c>
      <c r="JK21" s="4">
        <f t="shared" si="18"/>
        <v>0.66666666666666663</v>
      </c>
      <c r="JL21" s="4">
        <f t="shared" si="18"/>
        <v>0.2</v>
      </c>
      <c r="JM21" s="4">
        <f t="shared" si="18"/>
        <v>0</v>
      </c>
      <c r="JN21" s="4">
        <f t="shared" si="18"/>
        <v>0.73333333333333328</v>
      </c>
      <c r="JO21" s="4">
        <f t="shared" si="18"/>
        <v>6.6666666666666666E-2</v>
      </c>
      <c r="JP21" s="4">
        <f t="shared" si="18"/>
        <v>0</v>
      </c>
      <c r="JQ21" s="4">
        <f t="shared" si="18"/>
        <v>0</v>
      </c>
      <c r="JR21" s="4">
        <f t="shared" si="18"/>
        <v>0.8</v>
      </c>
      <c r="JS21" s="4">
        <f t="shared" si="18"/>
        <v>0.2</v>
      </c>
      <c r="JT21" s="4">
        <f t="shared" si="18"/>
        <v>0</v>
      </c>
      <c r="JU21" s="4">
        <f t="shared" si="18"/>
        <v>0</v>
      </c>
      <c r="JV21" s="4">
        <f t="shared" si="18"/>
        <v>0.53333333333333333</v>
      </c>
      <c r="JW21" s="4">
        <f t="shared" si="18"/>
        <v>0.46666666666666667</v>
      </c>
      <c r="JX21" s="4">
        <f t="shared" si="18"/>
        <v>0</v>
      </c>
      <c r="JY21" s="4">
        <f t="shared" si="18"/>
        <v>0.13333333333333333</v>
      </c>
      <c r="JZ21" s="4">
        <f t="shared" si="18"/>
        <v>0.26666666666666666</v>
      </c>
      <c r="KA21" s="4">
        <f t="shared" si="18"/>
        <v>0.6</v>
      </c>
      <c r="KB21" s="4">
        <f t="shared" si="18"/>
        <v>0</v>
      </c>
      <c r="KC21" s="4">
        <f t="shared" si="18"/>
        <v>0.4</v>
      </c>
      <c r="KD21" s="4">
        <f t="shared" si="18"/>
        <v>0.26666666666666666</v>
      </c>
      <c r="KE21" s="4">
        <f t="shared" si="18"/>
        <v>0.33333333333333331</v>
      </c>
      <c r="KF21" s="4">
        <f t="shared" si="18"/>
        <v>6.6666666666666666E-2</v>
      </c>
      <c r="KG21" s="4">
        <f t="shared" si="18"/>
        <v>0.13333333333333333</v>
      </c>
      <c r="KH21" s="4">
        <f t="shared" si="18"/>
        <v>0.53333333333333333</v>
      </c>
      <c r="KI21" s="4">
        <f t="shared" si="18"/>
        <v>0.26666666666666666</v>
      </c>
      <c r="KJ21" s="4">
        <f t="shared" si="18"/>
        <v>6.6666666666666666E-2</v>
      </c>
      <c r="KK21" s="4">
        <f t="shared" si="18"/>
        <v>0</v>
      </c>
      <c r="KL21" s="4">
        <f t="shared" si="18"/>
        <v>0.6</v>
      </c>
      <c r="KM21" s="4">
        <f t="shared" si="18"/>
        <v>0.33333333333333331</v>
      </c>
      <c r="KN21" s="4">
        <f t="shared" si="18"/>
        <v>6.6666666666666666E-2</v>
      </c>
      <c r="KO21" s="4">
        <f t="shared" si="18"/>
        <v>6.6666666666666666E-2</v>
      </c>
      <c r="KP21" s="4">
        <f t="shared" si="18"/>
        <v>0.33333333333333331</v>
      </c>
      <c r="KQ21" s="4">
        <f t="shared" si="18"/>
        <v>0.53333333333333333</v>
      </c>
      <c r="KR21" s="4">
        <f t="shared" si="18"/>
        <v>0.33333333333333331</v>
      </c>
      <c r="KS21" s="4">
        <f t="shared" si="18"/>
        <v>0</v>
      </c>
      <c r="KT21" s="4">
        <f t="shared" si="18"/>
        <v>0.6</v>
      </c>
      <c r="KU21" s="4">
        <f t="shared" si="18"/>
        <v>6.6666666666666666E-2</v>
      </c>
      <c r="KV21" s="4">
        <f t="shared" si="18"/>
        <v>0</v>
      </c>
      <c r="KW21" s="4">
        <f t="shared" si="18"/>
        <v>0.33333333333333331</v>
      </c>
      <c r="KX21" s="4">
        <f t="shared" si="18"/>
        <v>0</v>
      </c>
      <c r="KY21" s="4">
        <f t="shared" si="18"/>
        <v>0.66666666666666663</v>
      </c>
      <c r="KZ21" s="4">
        <f t="shared" si="18"/>
        <v>6.6666666666666666E-2</v>
      </c>
      <c r="LA21" s="4">
        <f t="shared" si="18"/>
        <v>0.66666666666666663</v>
      </c>
      <c r="LB21" s="4">
        <f t="shared" si="18"/>
        <v>0</v>
      </c>
      <c r="LC21" s="4">
        <f t="shared" si="18"/>
        <v>0.26666666666666666</v>
      </c>
      <c r="LD21" s="4">
        <f t="shared" si="18"/>
        <v>0</v>
      </c>
      <c r="LE21" s="4">
        <f t="shared" si="18"/>
        <v>0.2</v>
      </c>
      <c r="LF21" s="4">
        <f t="shared" si="18"/>
        <v>0.46666666666666667</v>
      </c>
      <c r="LG21" s="4">
        <f t="shared" ref="LG21:LO21" si="19">LG6/$B6</f>
        <v>0.33333333333333331</v>
      </c>
      <c r="LH21" s="4">
        <f t="shared" si="19"/>
        <v>0.33333333333333331</v>
      </c>
      <c r="LI21" s="4">
        <f t="shared" si="19"/>
        <v>0</v>
      </c>
      <c r="LJ21" s="4">
        <f t="shared" si="19"/>
        <v>0.53333333333333333</v>
      </c>
      <c r="LK21" s="4">
        <f t="shared" si="19"/>
        <v>0.13333333333333333</v>
      </c>
      <c r="LL21" s="4">
        <f t="shared" si="19"/>
        <v>0.4</v>
      </c>
      <c r="LM21" s="4">
        <f t="shared" si="19"/>
        <v>0</v>
      </c>
      <c r="LN21" s="4">
        <f t="shared" si="19"/>
        <v>0.46666666666666667</v>
      </c>
      <c r="LO21" s="4">
        <f t="shared" si="19"/>
        <v>0.13333333333333333</v>
      </c>
    </row>
    <row r="22" spans="1:327" x14ac:dyDescent="0.25">
      <c r="A22" t="s">
        <v>161</v>
      </c>
      <c r="B22" s="4">
        <f>B7/$B7</f>
        <v>1</v>
      </c>
      <c r="C22" s="4">
        <f>C7/$B7</f>
        <v>3.1652892561983474</v>
      </c>
      <c r="D22" s="4">
        <f>D7/$B7</f>
        <v>0.72727272727272729</v>
      </c>
      <c r="E22" s="4">
        <f>E7/$B7</f>
        <v>9.0909090909090912E-2</v>
      </c>
      <c r="F22" s="4">
        <f>F7/$B7</f>
        <v>0</v>
      </c>
      <c r="G22" s="4">
        <f>G7/$B7</f>
        <v>9.0909090909090912E-2</v>
      </c>
      <c r="H22" s="4">
        <f>H7/$B7</f>
        <v>9.0909090909090912E-2</v>
      </c>
      <c r="I22" s="4">
        <f>I7/$B7</f>
        <v>0.27272727272727271</v>
      </c>
      <c r="J22" s="4">
        <f>J7/$B7</f>
        <v>0.72727272727272729</v>
      </c>
      <c r="K22" s="4">
        <f>K7/$B7</f>
        <v>9.0909090909090912E-2</v>
      </c>
      <c r="L22" s="4">
        <f>L7/$B7</f>
        <v>0</v>
      </c>
      <c r="M22" s="4">
        <f>M7/$B7</f>
        <v>0.81818181818181823</v>
      </c>
      <c r="N22" s="4">
        <f>N7/$B7</f>
        <v>9.0909090909090912E-2</v>
      </c>
      <c r="O22" s="4">
        <f>O7/$B7</f>
        <v>0.36363636363636365</v>
      </c>
      <c r="P22" s="4">
        <f>P7/$B7</f>
        <v>0.27272727272727271</v>
      </c>
      <c r="Q22" s="4">
        <f>Q7/$B7</f>
        <v>0.18181818181818182</v>
      </c>
      <c r="R22" s="4">
        <f>R7/$B7</f>
        <v>9.0909090909090912E-2</v>
      </c>
      <c r="S22" s="4">
        <f>S7/$B7</f>
        <v>9.0909090909090912E-2</v>
      </c>
      <c r="T22" s="4">
        <f>T7/$B7</f>
        <v>0</v>
      </c>
      <c r="U22" s="4">
        <f>U7/$B7</f>
        <v>0</v>
      </c>
      <c r="V22" s="4">
        <f>V7/$B7</f>
        <v>0.45454545454545453</v>
      </c>
      <c r="W22" s="4">
        <f>W7/$B7</f>
        <v>0.36363636363636365</v>
      </c>
      <c r="X22" s="4">
        <f>X7/$B7</f>
        <v>9.0909090909090912E-2</v>
      </c>
      <c r="Y22" s="4">
        <f>Y7/$B7</f>
        <v>9.0909090909090912E-2</v>
      </c>
      <c r="Z22" s="4">
        <f>Z7/$B7</f>
        <v>9.0909090909090912E-2</v>
      </c>
      <c r="AA22" s="4">
        <f>AA7/$B7</f>
        <v>0.36363636363636365</v>
      </c>
      <c r="AB22" s="4">
        <f>AB7/$B7</f>
        <v>0</v>
      </c>
      <c r="AC22" s="4">
        <f>AC7/$B7</f>
        <v>0.54545454545454541</v>
      </c>
      <c r="AD22" s="4">
        <f>AD7/$B7</f>
        <v>0.45454545454545453</v>
      </c>
      <c r="AE22" s="4">
        <f>AE7/$B7</f>
        <v>9.0909090909090912E-2</v>
      </c>
      <c r="AF22" s="4">
        <f>AF7/$B7</f>
        <v>0.18181818181818182</v>
      </c>
      <c r="AG22" s="4">
        <f>AG7/$B7</f>
        <v>0.27272727272727271</v>
      </c>
      <c r="AH22" s="4">
        <f>AH7/$B7</f>
        <v>0.18181818181818182</v>
      </c>
      <c r="AI22" s="4">
        <f>AI7/$B7</f>
        <v>9.0909090909090912E-2</v>
      </c>
      <c r="AJ22" s="4">
        <f>AJ7/$B7</f>
        <v>0.63636363636363635</v>
      </c>
      <c r="AK22" s="4">
        <f>AK7/$B7</f>
        <v>9.0909090909090912E-2</v>
      </c>
      <c r="AL22" s="4">
        <f>AL7/$B7</f>
        <v>0.18181818181818182</v>
      </c>
      <c r="AM22" s="4">
        <f>AM7/$B7</f>
        <v>0.27272727272727271</v>
      </c>
      <c r="AN22" s="4">
        <f>AN7/$B7</f>
        <v>0.54545454545454541</v>
      </c>
      <c r="AO22" s="4">
        <f>AO7/$B7</f>
        <v>0.18181818181818182</v>
      </c>
      <c r="AP22" s="4">
        <f>AP7/$B7</f>
        <v>0.27272727272727271</v>
      </c>
      <c r="AQ22" s="4">
        <f>AQ7/$B7</f>
        <v>0.54545454545454541</v>
      </c>
      <c r="AR22" s="4">
        <f>AR7/$B7</f>
        <v>9.0909090909090912E-2</v>
      </c>
      <c r="AS22" s="4">
        <f>AS7/$B7</f>
        <v>0.36363636363636365</v>
      </c>
      <c r="AT22" s="4">
        <f>AT7/$B7</f>
        <v>0.54545454545454541</v>
      </c>
      <c r="AU22" s="4">
        <f>AU7/$B7</f>
        <v>0.54545454545454541</v>
      </c>
      <c r="AV22" s="4">
        <f>AV7/$B7</f>
        <v>9.0909090909090912E-2</v>
      </c>
      <c r="AW22" s="4">
        <f>AW7/$B7</f>
        <v>0.36363636363636365</v>
      </c>
      <c r="AY22" s="4">
        <f>AY7/$B7</f>
        <v>0.63636363636363635</v>
      </c>
      <c r="AZ22" s="4">
        <f>AZ7/$B7</f>
        <v>0.54545454545454541</v>
      </c>
      <c r="BA22" s="4">
        <f>BA7/$B7</f>
        <v>0.27272727272727271</v>
      </c>
      <c r="BB22" s="4">
        <f>BB7/$B7</f>
        <v>0.36363636363636365</v>
      </c>
      <c r="BC22" s="4">
        <f>BC7/$B7</f>
        <v>0.18181818181818182</v>
      </c>
      <c r="BD22" s="4">
        <f>BD7/$B7</f>
        <v>0.18181818181818182</v>
      </c>
      <c r="BE22" s="4">
        <f>BE7/$B7</f>
        <v>0.27272727272727271</v>
      </c>
      <c r="BF22" s="4">
        <f>BF7/$B7</f>
        <v>0.18181818181818182</v>
      </c>
      <c r="BG22" s="4">
        <f>BG7/$B7</f>
        <v>0.36363636363636365</v>
      </c>
      <c r="BH22" s="4">
        <f>BH7/$B7</f>
        <v>0.27272727272727271</v>
      </c>
      <c r="BI22" s="4">
        <f>BI7/$B7</f>
        <v>0.36363636363636365</v>
      </c>
      <c r="BK22" s="4">
        <f t="shared" ref="BK22:DV22" si="20">BK7/$B7</f>
        <v>9.0909090909090912E-2</v>
      </c>
      <c r="BL22" s="4">
        <f t="shared" si="20"/>
        <v>0.18181818181818182</v>
      </c>
      <c r="BM22" s="4">
        <f t="shared" si="20"/>
        <v>0.18181818181818182</v>
      </c>
      <c r="BN22" s="4">
        <f t="shared" si="20"/>
        <v>0.45454545454545453</v>
      </c>
      <c r="BO22" s="4">
        <f t="shared" si="20"/>
        <v>0</v>
      </c>
      <c r="BP22" s="4">
        <f t="shared" si="20"/>
        <v>0.18181818181818182</v>
      </c>
      <c r="BQ22" s="4">
        <f t="shared" si="20"/>
        <v>0.36363636363636365</v>
      </c>
      <c r="BR22" s="4">
        <f t="shared" si="20"/>
        <v>0.18181818181818182</v>
      </c>
      <c r="BS22" s="4">
        <f t="shared" si="20"/>
        <v>0.27272727272727271</v>
      </c>
      <c r="BT22" s="4">
        <f t="shared" si="20"/>
        <v>9.0909090909090912E-2</v>
      </c>
      <c r="BU22" s="4">
        <f t="shared" si="20"/>
        <v>0.27272727272727271</v>
      </c>
      <c r="BV22" s="4">
        <f t="shared" si="20"/>
        <v>9.0909090909090912E-2</v>
      </c>
      <c r="BW22" s="4">
        <f t="shared" si="20"/>
        <v>0</v>
      </c>
      <c r="BX22" s="4">
        <f t="shared" si="20"/>
        <v>0</v>
      </c>
      <c r="BY22" s="4">
        <f t="shared" si="20"/>
        <v>0</v>
      </c>
      <c r="BZ22" s="4">
        <f t="shared" si="20"/>
        <v>0.18181818181818182</v>
      </c>
      <c r="CA22" s="4">
        <f t="shared" si="20"/>
        <v>0</v>
      </c>
      <c r="CB22" s="4">
        <f t="shared" si="20"/>
        <v>0.27272727272727271</v>
      </c>
      <c r="CC22" s="4">
        <f t="shared" si="20"/>
        <v>9.0909090909090912E-2</v>
      </c>
      <c r="CD22" s="4">
        <f t="shared" si="20"/>
        <v>0.54545454545454541</v>
      </c>
      <c r="CE22" s="4">
        <f t="shared" si="20"/>
        <v>9.0909090909090912E-2</v>
      </c>
      <c r="CF22" s="4">
        <f t="shared" si="20"/>
        <v>9.0909090909090912E-2</v>
      </c>
      <c r="CG22" s="4">
        <f t="shared" si="20"/>
        <v>9.0909090909090912E-2</v>
      </c>
      <c r="CH22" s="4">
        <f t="shared" si="20"/>
        <v>0.81818181818181823</v>
      </c>
      <c r="CI22" s="4">
        <f t="shared" si="20"/>
        <v>0</v>
      </c>
      <c r="CJ22" s="4">
        <f t="shared" si="20"/>
        <v>9.0909090909090912E-2</v>
      </c>
      <c r="CK22" s="4">
        <f t="shared" si="20"/>
        <v>0.27272727272727271</v>
      </c>
      <c r="CL22" s="4">
        <f t="shared" si="20"/>
        <v>0.18181818181818182</v>
      </c>
      <c r="CM22" s="4">
        <f t="shared" si="20"/>
        <v>0.45454545454545453</v>
      </c>
      <c r="CN22" s="4">
        <f t="shared" si="20"/>
        <v>0</v>
      </c>
      <c r="CO22" s="4">
        <f t="shared" si="20"/>
        <v>0.18181818181818182</v>
      </c>
      <c r="CP22" s="4">
        <f t="shared" si="20"/>
        <v>0.63636363636363635</v>
      </c>
      <c r="CQ22" s="4">
        <f t="shared" si="20"/>
        <v>0.18181818181818182</v>
      </c>
      <c r="CR22" s="4">
        <f t="shared" si="20"/>
        <v>0</v>
      </c>
      <c r="CS22" s="4">
        <f t="shared" si="20"/>
        <v>0.36363636363636365</v>
      </c>
      <c r="CT22" s="4">
        <f t="shared" si="20"/>
        <v>0.54545454545454541</v>
      </c>
      <c r="CU22" s="4">
        <f t="shared" si="20"/>
        <v>9.0909090909090912E-2</v>
      </c>
      <c r="CV22" s="4">
        <f t="shared" si="20"/>
        <v>0</v>
      </c>
      <c r="CW22" s="4">
        <f t="shared" si="20"/>
        <v>0.18181818181818182</v>
      </c>
      <c r="CX22" s="4">
        <f t="shared" si="20"/>
        <v>9.0909090909090912E-2</v>
      </c>
      <c r="CY22" s="4">
        <f t="shared" si="20"/>
        <v>0.72727272727272729</v>
      </c>
      <c r="CZ22" s="4">
        <f t="shared" si="20"/>
        <v>0.27272727272727271</v>
      </c>
      <c r="DA22" s="4">
        <f t="shared" si="20"/>
        <v>9.0909090909090912E-2</v>
      </c>
      <c r="DB22" s="4">
        <f t="shared" si="20"/>
        <v>0.27272727272727271</v>
      </c>
      <c r="DC22" s="4">
        <f t="shared" si="20"/>
        <v>0.36363636363636365</v>
      </c>
      <c r="DD22" s="4">
        <f t="shared" si="20"/>
        <v>0</v>
      </c>
      <c r="DE22" s="4">
        <f t="shared" si="20"/>
        <v>0.27272727272727271</v>
      </c>
      <c r="DF22" s="4">
        <f t="shared" si="20"/>
        <v>0.63636363636363635</v>
      </c>
      <c r="DG22" s="4">
        <f t="shared" si="20"/>
        <v>9.0909090909090912E-2</v>
      </c>
      <c r="DH22" s="4">
        <f t="shared" si="20"/>
        <v>9.0909090909090912E-2</v>
      </c>
      <c r="DI22" s="4">
        <f t="shared" si="20"/>
        <v>0.27272727272727271</v>
      </c>
      <c r="DJ22" s="4">
        <f t="shared" si="20"/>
        <v>9.0909090909090912E-2</v>
      </c>
      <c r="DK22" s="4">
        <f t="shared" si="20"/>
        <v>0.54545454545454541</v>
      </c>
      <c r="DL22" s="4">
        <f t="shared" si="20"/>
        <v>9.0909090909090912E-2</v>
      </c>
      <c r="DM22" s="4">
        <f t="shared" si="20"/>
        <v>9.0909090909090912E-2</v>
      </c>
      <c r="DN22" s="4">
        <f t="shared" si="20"/>
        <v>0.54545454545454541</v>
      </c>
      <c r="DO22" s="4">
        <f t="shared" si="20"/>
        <v>0.27272727272727271</v>
      </c>
      <c r="DP22" s="4">
        <f t="shared" si="20"/>
        <v>0</v>
      </c>
      <c r="DQ22" s="4">
        <f t="shared" si="20"/>
        <v>0.18181818181818182</v>
      </c>
      <c r="DR22" s="4">
        <f t="shared" si="20"/>
        <v>0.36363636363636365</v>
      </c>
      <c r="DS22" s="4">
        <f t="shared" si="20"/>
        <v>0.45454545454545453</v>
      </c>
      <c r="DT22" s="4">
        <f t="shared" si="20"/>
        <v>0.18181818181818182</v>
      </c>
      <c r="DU22" s="4">
        <f t="shared" si="20"/>
        <v>0.18181818181818182</v>
      </c>
      <c r="DV22" s="4">
        <f t="shared" si="20"/>
        <v>0.54545454545454541</v>
      </c>
      <c r="DW22" s="4">
        <f t="shared" ref="DW22:GH22" si="21">DW7/$B7</f>
        <v>9.0909090909090912E-2</v>
      </c>
      <c r="DX22" s="4">
        <f t="shared" si="21"/>
        <v>0.18181818181818182</v>
      </c>
      <c r="DY22" s="4">
        <f t="shared" si="21"/>
        <v>0.18181818181818182</v>
      </c>
      <c r="DZ22" s="4">
        <f t="shared" si="21"/>
        <v>0.54545454545454541</v>
      </c>
      <c r="EA22" s="4">
        <f t="shared" si="21"/>
        <v>9.0909090909090912E-2</v>
      </c>
      <c r="EB22" s="4">
        <f t="shared" si="21"/>
        <v>9.0909090909090912E-2</v>
      </c>
      <c r="EC22" s="4">
        <f t="shared" si="21"/>
        <v>0.27272727272727271</v>
      </c>
      <c r="ED22" s="4">
        <f t="shared" si="21"/>
        <v>0.27272727272727271</v>
      </c>
      <c r="EE22" s="4">
        <f t="shared" si="21"/>
        <v>0.36363636363636365</v>
      </c>
      <c r="EF22" s="4">
        <f t="shared" si="21"/>
        <v>0.27272727272727271</v>
      </c>
      <c r="EG22" s="4">
        <f t="shared" si="21"/>
        <v>0</v>
      </c>
      <c r="EH22" s="4">
        <f t="shared" si="21"/>
        <v>0.63636363636363635</v>
      </c>
      <c r="EI22" s="4">
        <f t="shared" si="21"/>
        <v>9.0909090909090912E-2</v>
      </c>
      <c r="EJ22" s="4">
        <f t="shared" si="21"/>
        <v>0</v>
      </c>
      <c r="EK22" s="4">
        <f t="shared" si="21"/>
        <v>0.27272727272727271</v>
      </c>
      <c r="EL22" s="4">
        <f t="shared" si="21"/>
        <v>0.36363636363636365</v>
      </c>
      <c r="EM22" s="4">
        <f t="shared" si="21"/>
        <v>0.36363636363636365</v>
      </c>
      <c r="EN22" s="4">
        <f t="shared" si="21"/>
        <v>9.0909090909090912E-2</v>
      </c>
      <c r="EO22" s="4">
        <f t="shared" si="21"/>
        <v>0</v>
      </c>
      <c r="EP22" s="4">
        <f t="shared" si="21"/>
        <v>0.18181818181818182</v>
      </c>
      <c r="EQ22" s="4">
        <f t="shared" si="21"/>
        <v>0.72727272727272729</v>
      </c>
      <c r="ER22" s="4">
        <f t="shared" si="21"/>
        <v>0</v>
      </c>
      <c r="ES22" s="4">
        <f t="shared" si="21"/>
        <v>0.27272727272727271</v>
      </c>
      <c r="ET22" s="4">
        <f t="shared" si="21"/>
        <v>0.27272727272727271</v>
      </c>
      <c r="EU22" s="4">
        <f t="shared" si="21"/>
        <v>0.45454545454545453</v>
      </c>
      <c r="EV22" s="4">
        <f t="shared" si="21"/>
        <v>9.0909090909090912E-2</v>
      </c>
      <c r="EW22" s="4">
        <f t="shared" si="21"/>
        <v>0.27272727272727271</v>
      </c>
      <c r="EX22" s="4">
        <f t="shared" si="21"/>
        <v>0.36363636363636365</v>
      </c>
      <c r="EY22" s="4">
        <f t="shared" si="21"/>
        <v>0.27272727272727271</v>
      </c>
      <c r="EZ22" s="4">
        <f t="shared" si="21"/>
        <v>0.18181818181818182</v>
      </c>
      <c r="FA22" s="4">
        <f t="shared" si="21"/>
        <v>9.0909090909090912E-2</v>
      </c>
      <c r="FB22" s="4">
        <f t="shared" si="21"/>
        <v>0.72727272727272729</v>
      </c>
      <c r="FC22" s="4">
        <f t="shared" si="21"/>
        <v>0</v>
      </c>
      <c r="FD22" s="4">
        <f t="shared" si="21"/>
        <v>0.18181818181818182</v>
      </c>
      <c r="FE22" s="4">
        <f t="shared" si="21"/>
        <v>9.0909090909090912E-2</v>
      </c>
      <c r="FF22" s="4">
        <f t="shared" si="21"/>
        <v>0.54545454545454541</v>
      </c>
      <c r="FG22" s="4">
        <f t="shared" si="21"/>
        <v>0.18181818181818182</v>
      </c>
      <c r="FH22" s="4">
        <f t="shared" si="21"/>
        <v>0.27272727272727271</v>
      </c>
      <c r="FI22" s="4">
        <f t="shared" si="21"/>
        <v>0</v>
      </c>
      <c r="FJ22" s="4">
        <f t="shared" si="21"/>
        <v>0.54545454545454541</v>
      </c>
      <c r="FK22" s="4">
        <f t="shared" si="21"/>
        <v>0.18181818181818182</v>
      </c>
      <c r="FL22" s="4">
        <f t="shared" si="21"/>
        <v>9.0909090909090912E-2</v>
      </c>
      <c r="FM22" s="4">
        <f t="shared" si="21"/>
        <v>0.18181818181818182</v>
      </c>
      <c r="FN22" s="4">
        <f t="shared" si="21"/>
        <v>0.36363636363636365</v>
      </c>
      <c r="FO22" s="4">
        <f t="shared" si="21"/>
        <v>0.36363636363636365</v>
      </c>
      <c r="FP22" s="4">
        <f t="shared" si="21"/>
        <v>9.0909090909090912E-2</v>
      </c>
      <c r="FQ22" s="4">
        <f t="shared" si="21"/>
        <v>0.18181818181818182</v>
      </c>
      <c r="FR22" s="4">
        <f t="shared" si="21"/>
        <v>0.27272727272727271</v>
      </c>
      <c r="FS22" s="4">
        <f t="shared" si="21"/>
        <v>0.45454545454545453</v>
      </c>
      <c r="FT22" s="4">
        <f t="shared" si="21"/>
        <v>0</v>
      </c>
      <c r="FU22" s="4">
        <f t="shared" si="21"/>
        <v>0.27272727272727271</v>
      </c>
      <c r="FV22" s="4">
        <f t="shared" si="21"/>
        <v>0.18181818181818182</v>
      </c>
      <c r="FW22" s="4">
        <f t="shared" si="21"/>
        <v>0.54545454545454541</v>
      </c>
      <c r="FX22" s="4">
        <f t="shared" si="21"/>
        <v>0</v>
      </c>
      <c r="FY22" s="4">
        <f t="shared" si="21"/>
        <v>0.54545454545454541</v>
      </c>
      <c r="FZ22" s="4">
        <f t="shared" si="21"/>
        <v>9.0909090909090912E-2</v>
      </c>
      <c r="GA22" s="4">
        <f t="shared" si="21"/>
        <v>0.36363636363636365</v>
      </c>
      <c r="GB22" s="4">
        <f t="shared" si="21"/>
        <v>0</v>
      </c>
      <c r="GC22" s="4">
        <f t="shared" si="21"/>
        <v>0.36363636363636365</v>
      </c>
      <c r="GD22" s="4">
        <f t="shared" si="21"/>
        <v>0.36363636363636365</v>
      </c>
      <c r="GE22" s="4">
        <f t="shared" si="21"/>
        <v>0.27272727272727271</v>
      </c>
      <c r="GF22" s="4">
        <f t="shared" si="21"/>
        <v>0.36363636363636365</v>
      </c>
      <c r="GG22" s="4">
        <f t="shared" si="21"/>
        <v>0.27272727272727271</v>
      </c>
      <c r="GH22" s="4">
        <f t="shared" si="21"/>
        <v>0.27272727272727271</v>
      </c>
      <c r="GI22" s="4">
        <f t="shared" ref="GI22:IT22" si="22">GI7/$B7</f>
        <v>9.0909090909090912E-2</v>
      </c>
      <c r="GJ22" s="4">
        <f t="shared" si="22"/>
        <v>9.0909090909090912E-2</v>
      </c>
      <c r="GK22" s="4">
        <f t="shared" si="22"/>
        <v>9.0909090909090912E-2</v>
      </c>
      <c r="GL22" s="4">
        <f t="shared" si="22"/>
        <v>0.63636363636363635</v>
      </c>
      <c r="GM22" s="4">
        <f t="shared" si="22"/>
        <v>0.18181818181818182</v>
      </c>
      <c r="GN22" s="4">
        <f t="shared" si="22"/>
        <v>9.0909090909090912E-2</v>
      </c>
      <c r="GO22" s="4">
        <f t="shared" si="22"/>
        <v>0.36363636363636365</v>
      </c>
      <c r="GP22" s="4">
        <f t="shared" si="22"/>
        <v>9.0909090909090912E-2</v>
      </c>
      <c r="GQ22" s="4">
        <f t="shared" si="22"/>
        <v>0.45454545454545453</v>
      </c>
      <c r="GR22" s="4">
        <f t="shared" si="22"/>
        <v>0.18181818181818182</v>
      </c>
      <c r="GS22" s="4">
        <f t="shared" si="22"/>
        <v>9.0909090909090912E-2</v>
      </c>
      <c r="GT22" s="4">
        <f t="shared" si="22"/>
        <v>0.45454545454545453</v>
      </c>
      <c r="GU22" s="4">
        <f t="shared" si="22"/>
        <v>0.27272727272727271</v>
      </c>
      <c r="GV22" s="4">
        <f t="shared" si="22"/>
        <v>0</v>
      </c>
      <c r="GW22" s="4">
        <f t="shared" si="22"/>
        <v>9.0909090909090912E-2</v>
      </c>
      <c r="GX22" s="4">
        <f t="shared" si="22"/>
        <v>9.0909090909090912E-2</v>
      </c>
      <c r="GY22" s="4">
        <f t="shared" si="22"/>
        <v>0.81818181818181823</v>
      </c>
      <c r="GZ22" s="4">
        <f t="shared" si="22"/>
        <v>9.0909090909090912E-2</v>
      </c>
      <c r="HA22" s="4">
        <f t="shared" si="22"/>
        <v>9.0909090909090912E-2</v>
      </c>
      <c r="HB22" s="4">
        <f t="shared" si="22"/>
        <v>0.45454545454545453</v>
      </c>
      <c r="HC22" s="4">
        <f t="shared" si="22"/>
        <v>0.36363636363636365</v>
      </c>
      <c r="HD22" s="4">
        <f t="shared" si="22"/>
        <v>9.0909090909090912E-2</v>
      </c>
      <c r="HE22" s="4">
        <f t="shared" si="22"/>
        <v>0.18181818181818182</v>
      </c>
      <c r="HF22" s="4">
        <f t="shared" si="22"/>
        <v>0.63636363636363635</v>
      </c>
      <c r="HG22" s="4">
        <f t="shared" si="22"/>
        <v>9.0909090909090912E-2</v>
      </c>
      <c r="HH22" s="4">
        <f t="shared" si="22"/>
        <v>0.27272727272727271</v>
      </c>
      <c r="HI22" s="4">
        <f t="shared" si="22"/>
        <v>9.0909090909090912E-2</v>
      </c>
      <c r="HJ22" s="4">
        <f t="shared" si="22"/>
        <v>0.45454545454545453</v>
      </c>
      <c r="HK22" s="4">
        <f t="shared" si="22"/>
        <v>0.18181818181818182</v>
      </c>
      <c r="HL22" s="4">
        <f t="shared" si="22"/>
        <v>0</v>
      </c>
      <c r="HM22" s="4">
        <f t="shared" si="22"/>
        <v>0.18181818181818182</v>
      </c>
      <c r="HN22" s="4">
        <f t="shared" si="22"/>
        <v>0.27272727272727271</v>
      </c>
      <c r="HO22" s="4">
        <f t="shared" si="22"/>
        <v>0.54545454545454541</v>
      </c>
      <c r="HP22" s="4">
        <f t="shared" si="22"/>
        <v>0.27272727272727271</v>
      </c>
      <c r="HQ22" s="4">
        <f t="shared" si="22"/>
        <v>9.0909090909090912E-2</v>
      </c>
      <c r="HR22" s="4">
        <f t="shared" si="22"/>
        <v>0.45454545454545453</v>
      </c>
      <c r="HS22" s="4">
        <f t="shared" si="22"/>
        <v>0.18181818181818182</v>
      </c>
      <c r="HT22" s="4">
        <f t="shared" si="22"/>
        <v>9.0909090909090912E-2</v>
      </c>
      <c r="HU22" s="4">
        <f t="shared" si="22"/>
        <v>0.18181818181818182</v>
      </c>
      <c r="HV22" s="4">
        <f t="shared" si="22"/>
        <v>0.36363636363636365</v>
      </c>
      <c r="HW22" s="4">
        <f t="shared" si="22"/>
        <v>0.36363636363636365</v>
      </c>
      <c r="HX22" s="4">
        <f t="shared" si="22"/>
        <v>0.18181818181818182</v>
      </c>
      <c r="HY22" s="4">
        <f t="shared" si="22"/>
        <v>9.0909090909090912E-2</v>
      </c>
      <c r="HZ22" s="4">
        <f t="shared" si="22"/>
        <v>0.45454545454545453</v>
      </c>
      <c r="IA22" s="4">
        <f t="shared" si="22"/>
        <v>0.27272727272727271</v>
      </c>
      <c r="IB22" s="4">
        <f t="shared" si="22"/>
        <v>9.0909090909090912E-2</v>
      </c>
      <c r="IC22" s="4">
        <f t="shared" si="22"/>
        <v>9.0909090909090912E-2</v>
      </c>
      <c r="ID22" s="4">
        <f t="shared" si="22"/>
        <v>0.72727272727272729</v>
      </c>
      <c r="IE22" s="4">
        <f t="shared" si="22"/>
        <v>9.0909090909090912E-2</v>
      </c>
      <c r="IF22" s="4">
        <f t="shared" si="22"/>
        <v>9.0909090909090912E-2</v>
      </c>
      <c r="IG22" s="4">
        <f t="shared" si="22"/>
        <v>9.0909090909090912E-2</v>
      </c>
      <c r="IH22" s="4">
        <f t="shared" si="22"/>
        <v>0.36363636363636365</v>
      </c>
      <c r="II22" s="4">
        <f t="shared" si="22"/>
        <v>0.45454545454545453</v>
      </c>
      <c r="IJ22" s="4">
        <f t="shared" si="22"/>
        <v>0</v>
      </c>
      <c r="IK22" s="4">
        <f t="shared" si="22"/>
        <v>0.18181818181818182</v>
      </c>
      <c r="IL22" s="4">
        <f t="shared" si="22"/>
        <v>0.18181818181818182</v>
      </c>
      <c r="IM22" s="4">
        <f t="shared" si="22"/>
        <v>0.63636363636363635</v>
      </c>
      <c r="IN22" s="4">
        <f t="shared" si="22"/>
        <v>0.18181818181818182</v>
      </c>
      <c r="IO22" s="4">
        <f t="shared" si="22"/>
        <v>9.0909090909090912E-2</v>
      </c>
      <c r="IP22" s="4">
        <f t="shared" si="22"/>
        <v>0.54545454545454541</v>
      </c>
      <c r="IQ22" s="4">
        <f t="shared" si="22"/>
        <v>0.18181818181818182</v>
      </c>
      <c r="IR22" s="4">
        <f t="shared" si="22"/>
        <v>9.0909090909090912E-2</v>
      </c>
      <c r="IS22" s="4">
        <f t="shared" si="22"/>
        <v>0.27272727272727271</v>
      </c>
      <c r="IT22" s="4">
        <f t="shared" si="22"/>
        <v>0.18181818181818182</v>
      </c>
      <c r="IU22" s="4">
        <f t="shared" ref="IU22:LF22" si="23">IU7/$B7</f>
        <v>0.45454545454545453</v>
      </c>
      <c r="IV22" s="4">
        <f t="shared" si="23"/>
        <v>9.0909090909090912E-2</v>
      </c>
      <c r="IW22" s="4">
        <f t="shared" si="23"/>
        <v>0</v>
      </c>
      <c r="IX22" s="4">
        <f t="shared" si="23"/>
        <v>0.72727272727272729</v>
      </c>
      <c r="IY22" s="4">
        <f t="shared" si="23"/>
        <v>0.18181818181818182</v>
      </c>
      <c r="IZ22" s="4">
        <f t="shared" si="23"/>
        <v>0.18181818181818182</v>
      </c>
      <c r="JA22" s="4">
        <f t="shared" si="23"/>
        <v>9.0909090909090912E-2</v>
      </c>
      <c r="JB22" s="4">
        <f t="shared" si="23"/>
        <v>0.54545454545454541</v>
      </c>
      <c r="JC22" s="4">
        <f t="shared" si="23"/>
        <v>0.18181818181818182</v>
      </c>
      <c r="JD22" s="4">
        <f t="shared" si="23"/>
        <v>0.27272727272727271</v>
      </c>
      <c r="JE22" s="4">
        <f t="shared" si="23"/>
        <v>0</v>
      </c>
      <c r="JF22" s="4">
        <f t="shared" si="23"/>
        <v>0.54545454545454541</v>
      </c>
      <c r="JG22" s="4">
        <f t="shared" si="23"/>
        <v>0.18181818181818182</v>
      </c>
      <c r="JH22" s="4">
        <f t="shared" si="23"/>
        <v>0</v>
      </c>
      <c r="JI22" s="4">
        <f t="shared" si="23"/>
        <v>0.27272727272727271</v>
      </c>
      <c r="JJ22" s="4">
        <f t="shared" si="23"/>
        <v>0.27272727272727271</v>
      </c>
      <c r="JK22" s="4">
        <f t="shared" si="23"/>
        <v>0.45454545454545453</v>
      </c>
      <c r="JL22" s="4">
        <f t="shared" si="23"/>
        <v>0.27272727272727271</v>
      </c>
      <c r="JM22" s="4">
        <f t="shared" si="23"/>
        <v>9.0909090909090912E-2</v>
      </c>
      <c r="JN22" s="4">
        <f t="shared" si="23"/>
        <v>0.54545454545454541</v>
      </c>
      <c r="JO22" s="4">
        <f t="shared" si="23"/>
        <v>9.0909090909090912E-2</v>
      </c>
      <c r="JP22" s="4">
        <f t="shared" si="23"/>
        <v>9.0909090909090912E-2</v>
      </c>
      <c r="JQ22" s="4">
        <f t="shared" si="23"/>
        <v>9.0909090909090912E-2</v>
      </c>
      <c r="JR22" s="4">
        <f t="shared" si="23"/>
        <v>0.63636363636363635</v>
      </c>
      <c r="JS22" s="4">
        <f t="shared" si="23"/>
        <v>0.18181818181818182</v>
      </c>
      <c r="JT22" s="4">
        <f t="shared" si="23"/>
        <v>0</v>
      </c>
      <c r="JU22" s="4">
        <f t="shared" si="23"/>
        <v>0.18181818181818182</v>
      </c>
      <c r="JV22" s="4">
        <f t="shared" si="23"/>
        <v>0.45454545454545453</v>
      </c>
      <c r="JW22" s="4">
        <f t="shared" si="23"/>
        <v>0.36363636363636365</v>
      </c>
      <c r="JX22" s="4">
        <f t="shared" si="23"/>
        <v>9.0909090909090912E-2</v>
      </c>
      <c r="JY22" s="4">
        <f t="shared" si="23"/>
        <v>0.18181818181818182</v>
      </c>
      <c r="JZ22" s="4">
        <f t="shared" si="23"/>
        <v>9.0909090909090912E-2</v>
      </c>
      <c r="KA22" s="4">
        <f t="shared" si="23"/>
        <v>0.63636363636363635</v>
      </c>
      <c r="KB22" s="4">
        <f t="shared" si="23"/>
        <v>0</v>
      </c>
      <c r="KC22" s="4">
        <f t="shared" si="23"/>
        <v>0.36363636363636365</v>
      </c>
      <c r="KD22" s="4">
        <f t="shared" si="23"/>
        <v>9.0909090909090912E-2</v>
      </c>
      <c r="KE22" s="4">
        <f t="shared" si="23"/>
        <v>0.54545454545454541</v>
      </c>
      <c r="KF22" s="4">
        <f t="shared" si="23"/>
        <v>9.0909090909090912E-2</v>
      </c>
      <c r="KG22" s="4">
        <f t="shared" si="23"/>
        <v>9.0909090909090912E-2</v>
      </c>
      <c r="KH22" s="4">
        <f t="shared" si="23"/>
        <v>0.63636363636363635</v>
      </c>
      <c r="KI22" s="4">
        <f t="shared" si="23"/>
        <v>0.18181818181818182</v>
      </c>
      <c r="KJ22" s="4">
        <f t="shared" si="23"/>
        <v>9.0909090909090912E-2</v>
      </c>
      <c r="KK22" s="4">
        <f t="shared" si="23"/>
        <v>9.0909090909090912E-2</v>
      </c>
      <c r="KL22" s="4">
        <f t="shared" si="23"/>
        <v>0.45454545454545453</v>
      </c>
      <c r="KM22" s="4">
        <f t="shared" si="23"/>
        <v>0.36363636363636365</v>
      </c>
      <c r="KN22" s="4">
        <f t="shared" si="23"/>
        <v>0</v>
      </c>
      <c r="KO22" s="4">
        <f t="shared" si="23"/>
        <v>0.27272727272727271</v>
      </c>
      <c r="KP22" s="4">
        <f t="shared" si="23"/>
        <v>0.18181818181818182</v>
      </c>
      <c r="KQ22" s="4">
        <f t="shared" si="23"/>
        <v>0.54545454545454541</v>
      </c>
      <c r="KR22" s="4">
        <f t="shared" si="23"/>
        <v>0.27272727272727271</v>
      </c>
      <c r="KS22" s="4">
        <f t="shared" si="23"/>
        <v>9.0909090909090912E-2</v>
      </c>
      <c r="KT22" s="4">
        <f t="shared" si="23"/>
        <v>0.54545454545454541</v>
      </c>
      <c r="KU22" s="4">
        <f t="shared" si="23"/>
        <v>9.0909090909090912E-2</v>
      </c>
      <c r="KV22" s="4">
        <f t="shared" si="23"/>
        <v>9.0909090909090912E-2</v>
      </c>
      <c r="KW22" s="4">
        <f t="shared" si="23"/>
        <v>0.27272727272727271</v>
      </c>
      <c r="KX22" s="4">
        <f t="shared" si="23"/>
        <v>9.0909090909090912E-2</v>
      </c>
      <c r="KY22" s="4">
        <f t="shared" si="23"/>
        <v>0.54545454545454541</v>
      </c>
      <c r="KZ22" s="4">
        <f t="shared" si="23"/>
        <v>0</v>
      </c>
      <c r="LA22" s="4">
        <f t="shared" si="23"/>
        <v>0.18181818181818182</v>
      </c>
      <c r="LB22" s="4">
        <f t="shared" si="23"/>
        <v>0.27272727272727271</v>
      </c>
      <c r="LC22" s="4">
        <f t="shared" si="23"/>
        <v>0.54545454545454541</v>
      </c>
      <c r="LD22" s="4">
        <f t="shared" si="23"/>
        <v>0.27272727272727271</v>
      </c>
      <c r="LE22" s="4">
        <f t="shared" si="23"/>
        <v>9.0909090909090912E-2</v>
      </c>
      <c r="LF22" s="4">
        <f t="shared" si="23"/>
        <v>0.36363636363636365</v>
      </c>
      <c r="LG22" s="4">
        <f t="shared" ref="LG22:LO22" si="24">LG7/$B7</f>
        <v>0.27272727272727271</v>
      </c>
      <c r="LH22" s="4">
        <f t="shared" si="24"/>
        <v>0.45454545454545453</v>
      </c>
      <c r="LI22" s="4">
        <f t="shared" si="24"/>
        <v>0</v>
      </c>
      <c r="LJ22" s="4">
        <f t="shared" si="24"/>
        <v>0.45454545454545453</v>
      </c>
      <c r="LK22" s="4">
        <f t="shared" si="24"/>
        <v>9.0909090909090912E-2</v>
      </c>
      <c r="LL22" s="4">
        <f t="shared" si="24"/>
        <v>9.0909090909090912E-2</v>
      </c>
      <c r="LM22" s="4">
        <f t="shared" si="24"/>
        <v>9.0909090909090912E-2</v>
      </c>
      <c r="LN22" s="4">
        <f t="shared" si="24"/>
        <v>0.63636363636363635</v>
      </c>
      <c r="LO22" s="4">
        <f t="shared" si="24"/>
        <v>0.18181818181818182</v>
      </c>
    </row>
    <row r="23" spans="1:327" x14ac:dyDescent="0.25">
      <c r="A23" t="s">
        <v>170</v>
      </c>
      <c r="B23" s="4">
        <f>B8/$B8</f>
        <v>1</v>
      </c>
      <c r="C23" s="4">
        <f>C8/$B8</f>
        <v>0.765625</v>
      </c>
      <c r="D23" s="4">
        <f>D8/$B8</f>
        <v>0.75</v>
      </c>
      <c r="E23" s="4">
        <f>E8/$B8</f>
        <v>4.1666666666666664E-2</v>
      </c>
      <c r="F23" s="4">
        <f>F8/$B8</f>
        <v>4.1666666666666664E-2</v>
      </c>
      <c r="G23" s="4">
        <f>G8/$B8</f>
        <v>0.14583333333333334</v>
      </c>
      <c r="H23" s="4">
        <f>H8/$B8</f>
        <v>2.0833333333333332E-2</v>
      </c>
      <c r="I23" s="4">
        <f>I8/$B8</f>
        <v>0.25</v>
      </c>
      <c r="J23" s="4">
        <f>J8/$B8</f>
        <v>0.75</v>
      </c>
      <c r="K23" s="4">
        <f>K8/$B8</f>
        <v>0</v>
      </c>
      <c r="L23" s="4">
        <f>L8/$B8</f>
        <v>4.1666666666666664E-2</v>
      </c>
      <c r="M23" s="4">
        <f>M8/$B8</f>
        <v>0.85416666666666663</v>
      </c>
      <c r="N23" s="4">
        <f>N8/$B8</f>
        <v>0.10416666666666667</v>
      </c>
      <c r="O23" s="4">
        <f>O8/$B8</f>
        <v>0.27083333333333331</v>
      </c>
      <c r="P23" s="4">
        <f>P8/$B8</f>
        <v>2.0833333333333332E-2</v>
      </c>
      <c r="Q23" s="4">
        <f>Q8/$B8</f>
        <v>8.3333333333333329E-2</v>
      </c>
      <c r="R23" s="4">
        <f>R8/$B8</f>
        <v>0.54166666666666663</v>
      </c>
      <c r="S23" s="4">
        <f>S8/$B8</f>
        <v>2.0833333333333332E-2</v>
      </c>
      <c r="T23" s="4">
        <f>T8/$B8</f>
        <v>6.25E-2</v>
      </c>
      <c r="U23" s="4">
        <f>U8/$B8</f>
        <v>8.3333333333333329E-2</v>
      </c>
      <c r="V23" s="4">
        <f>V8/$B8</f>
        <v>0.20833333333333334</v>
      </c>
      <c r="W23" s="4">
        <f>W8/$B8</f>
        <v>0.27083333333333331</v>
      </c>
      <c r="X23" s="4">
        <f>X8/$B8</f>
        <v>0.16666666666666666</v>
      </c>
      <c r="Y23" s="4">
        <f>Y8/$B8</f>
        <v>0.27083333333333331</v>
      </c>
      <c r="Z23" s="4">
        <f>Z8/$B8</f>
        <v>8.3333333333333329E-2</v>
      </c>
      <c r="AA23" s="4">
        <f>AA8/$B8</f>
        <v>0.35416666666666669</v>
      </c>
      <c r="AB23" s="4">
        <f>AB8/$B8</f>
        <v>0.10416666666666667</v>
      </c>
      <c r="AC23" s="4">
        <f>AC8/$B8</f>
        <v>0.45833333333333331</v>
      </c>
      <c r="AD23" s="4">
        <f>AD8/$B8</f>
        <v>0.27083333333333331</v>
      </c>
      <c r="AE23" s="4">
        <f>AE8/$B8</f>
        <v>0.125</v>
      </c>
      <c r="AF23" s="4">
        <f>AF8/$B8</f>
        <v>0.52083333333333337</v>
      </c>
      <c r="AG23" s="4">
        <f>AG8/$B8</f>
        <v>8.3333333333333329E-2</v>
      </c>
      <c r="AH23" s="4">
        <f>AH8/$B8</f>
        <v>0.1875</v>
      </c>
      <c r="AI23" s="4">
        <f>AI8/$B8</f>
        <v>0.16666666666666666</v>
      </c>
      <c r="AJ23" s="4">
        <f>AJ8/$B8</f>
        <v>0.52083333333333337</v>
      </c>
      <c r="AK23" s="4">
        <f>AK8/$B8</f>
        <v>0.125</v>
      </c>
      <c r="AL23" s="4">
        <f>AL8/$B8</f>
        <v>0.14583333333333334</v>
      </c>
      <c r="AM23" s="4">
        <f>AM8/$B8</f>
        <v>0.27083333333333331</v>
      </c>
      <c r="AN23" s="4">
        <f>AN8/$B8</f>
        <v>0.58333333333333337</v>
      </c>
      <c r="AO23" s="4">
        <f>AO8/$B8</f>
        <v>0.16666666666666666</v>
      </c>
      <c r="AP23" s="4">
        <f>AP8/$B8</f>
        <v>0.35416666666666669</v>
      </c>
      <c r="AQ23" s="4">
        <f>AQ8/$B8</f>
        <v>0.47916666666666669</v>
      </c>
      <c r="AR23" s="4">
        <f>AR8/$B8</f>
        <v>0.10416666666666667</v>
      </c>
      <c r="AS23" s="4">
        <f>AS8/$B8</f>
        <v>0.33333333333333331</v>
      </c>
      <c r="AT23" s="4">
        <f>AT8/$B8</f>
        <v>0.5625</v>
      </c>
      <c r="AU23" s="4">
        <f>AU8/$B8</f>
        <v>0.41666666666666669</v>
      </c>
      <c r="AV23" s="4">
        <f>AV8/$B8</f>
        <v>6.25E-2</v>
      </c>
      <c r="AW23" s="4">
        <f>AW8/$B8</f>
        <v>0.52083333333333337</v>
      </c>
      <c r="AY23" s="4">
        <f>AY8/$B8</f>
        <v>0.72916666666666663</v>
      </c>
      <c r="AZ23" s="4">
        <f>AZ8/$B8</f>
        <v>0.5</v>
      </c>
      <c r="BA23" s="4">
        <f>BA8/$B8</f>
        <v>0.54166666666666663</v>
      </c>
      <c r="BB23" s="4">
        <f>BB8/$B8</f>
        <v>0.375</v>
      </c>
      <c r="BC23" s="4">
        <f>BC8/$B8</f>
        <v>6.25E-2</v>
      </c>
      <c r="BD23" s="4">
        <f>BD8/$B8</f>
        <v>8.3333333333333329E-2</v>
      </c>
      <c r="BE23" s="4">
        <f>BE8/$B8</f>
        <v>0.125</v>
      </c>
      <c r="BF23" s="4">
        <f>BF8/$B8</f>
        <v>0.125</v>
      </c>
      <c r="BG23" s="4">
        <f>BG8/$B8</f>
        <v>0.16666666666666666</v>
      </c>
      <c r="BH23" s="4">
        <f>BH8/$B8</f>
        <v>0.27083333333333331</v>
      </c>
      <c r="BI23" s="4">
        <f>BI8/$B8</f>
        <v>0.5625</v>
      </c>
      <c r="BK23" s="4">
        <f t="shared" ref="BK23:DV23" si="25">BK8/$B8</f>
        <v>8.3333333333333329E-2</v>
      </c>
      <c r="BL23" s="4">
        <f t="shared" si="25"/>
        <v>0.10416666666666667</v>
      </c>
      <c r="BM23" s="4">
        <f t="shared" si="25"/>
        <v>0.16666666666666666</v>
      </c>
      <c r="BN23" s="4">
        <f t="shared" si="25"/>
        <v>0.1875</v>
      </c>
      <c r="BO23" s="4">
        <f t="shared" si="25"/>
        <v>0.125</v>
      </c>
      <c r="BP23" s="4">
        <f t="shared" si="25"/>
        <v>0.22916666666666666</v>
      </c>
      <c r="BQ23" s="4">
        <f t="shared" si="25"/>
        <v>4.1666666666666664E-2</v>
      </c>
      <c r="BR23" s="4">
        <f t="shared" si="25"/>
        <v>8.3333333333333329E-2</v>
      </c>
      <c r="BS23" s="4">
        <f t="shared" si="25"/>
        <v>0.25</v>
      </c>
      <c r="BT23" s="4">
        <f t="shared" si="25"/>
        <v>0.1875</v>
      </c>
      <c r="BU23" s="4">
        <f t="shared" si="25"/>
        <v>6.25E-2</v>
      </c>
      <c r="BV23" s="4">
        <f t="shared" si="25"/>
        <v>2.0833333333333332E-2</v>
      </c>
      <c r="BW23" s="4">
        <f t="shared" si="25"/>
        <v>8.3333333333333329E-2</v>
      </c>
      <c r="BX23" s="4">
        <f t="shared" si="25"/>
        <v>6.25E-2</v>
      </c>
      <c r="BY23" s="4">
        <f t="shared" si="25"/>
        <v>2.0833333333333332E-2</v>
      </c>
      <c r="BZ23" s="4">
        <f t="shared" si="25"/>
        <v>0.14583333333333334</v>
      </c>
      <c r="CA23" s="4">
        <f t="shared" si="25"/>
        <v>0.10416666666666667</v>
      </c>
      <c r="CB23" s="4">
        <f t="shared" si="25"/>
        <v>0.1875</v>
      </c>
      <c r="CC23" s="4">
        <f t="shared" si="25"/>
        <v>4.1666666666666664E-2</v>
      </c>
      <c r="CD23" s="4">
        <f t="shared" si="25"/>
        <v>0.60416666666666663</v>
      </c>
      <c r="CE23" s="4">
        <f t="shared" si="25"/>
        <v>0.16666666666666666</v>
      </c>
      <c r="CF23" s="4">
        <f t="shared" si="25"/>
        <v>0.16666666666666666</v>
      </c>
      <c r="CG23" s="4">
        <f t="shared" si="25"/>
        <v>2.0833333333333332E-2</v>
      </c>
      <c r="CH23" s="4">
        <f t="shared" si="25"/>
        <v>0.45833333333333331</v>
      </c>
      <c r="CI23" s="4">
        <f t="shared" si="25"/>
        <v>0.35416666666666669</v>
      </c>
      <c r="CJ23" s="4">
        <f t="shared" si="25"/>
        <v>4.1666666666666664E-2</v>
      </c>
      <c r="CK23" s="4">
        <f t="shared" si="25"/>
        <v>0.16666666666666666</v>
      </c>
      <c r="CL23" s="4">
        <f t="shared" si="25"/>
        <v>0.125</v>
      </c>
      <c r="CM23" s="4">
        <f t="shared" si="25"/>
        <v>0.66666666666666663</v>
      </c>
      <c r="CN23" s="4">
        <f t="shared" si="25"/>
        <v>0.10416666666666667</v>
      </c>
      <c r="CO23" s="4">
        <f t="shared" si="25"/>
        <v>0.20833333333333334</v>
      </c>
      <c r="CP23" s="4">
        <f t="shared" si="25"/>
        <v>0.33333333333333331</v>
      </c>
      <c r="CQ23" s="4">
        <f t="shared" si="25"/>
        <v>0.35416666666666669</v>
      </c>
      <c r="CR23" s="4">
        <f t="shared" si="25"/>
        <v>4.1666666666666664E-2</v>
      </c>
      <c r="CS23" s="4">
        <f t="shared" si="25"/>
        <v>0.14583333333333334</v>
      </c>
      <c r="CT23" s="4">
        <f t="shared" si="25"/>
        <v>0.25</v>
      </c>
      <c r="CU23" s="4">
        <f t="shared" si="25"/>
        <v>0.5625</v>
      </c>
      <c r="CV23" s="4">
        <f t="shared" si="25"/>
        <v>2.0833333333333332E-2</v>
      </c>
      <c r="CW23" s="4">
        <f t="shared" si="25"/>
        <v>0.35416666666666669</v>
      </c>
      <c r="CX23" s="4">
        <f t="shared" si="25"/>
        <v>0.16666666666666666</v>
      </c>
      <c r="CY23" s="4">
        <f t="shared" si="25"/>
        <v>0.45833333333333331</v>
      </c>
      <c r="CZ23" s="4">
        <f t="shared" si="25"/>
        <v>0.27083333333333331</v>
      </c>
      <c r="DA23" s="4">
        <f t="shared" si="25"/>
        <v>4.1666666666666664E-2</v>
      </c>
      <c r="DB23" s="4">
        <f t="shared" si="25"/>
        <v>0.5</v>
      </c>
      <c r="DC23" s="4">
        <f t="shared" si="25"/>
        <v>0.1875</v>
      </c>
      <c r="DD23" s="4">
        <f t="shared" si="25"/>
        <v>0.10416666666666667</v>
      </c>
      <c r="DE23" s="4">
        <f t="shared" si="25"/>
        <v>2.0833333333333332E-2</v>
      </c>
      <c r="DF23" s="4">
        <f t="shared" si="25"/>
        <v>0.5625</v>
      </c>
      <c r="DG23" s="4">
        <f t="shared" si="25"/>
        <v>0.3125</v>
      </c>
      <c r="DH23" s="4">
        <f t="shared" si="25"/>
        <v>6.25E-2</v>
      </c>
      <c r="DI23" s="4">
        <f t="shared" si="25"/>
        <v>4.1666666666666664E-2</v>
      </c>
      <c r="DJ23" s="4">
        <f t="shared" si="25"/>
        <v>0.47916666666666669</v>
      </c>
      <c r="DK23" s="4">
        <f t="shared" si="25"/>
        <v>0.41666666666666669</v>
      </c>
      <c r="DL23" s="4">
        <f t="shared" si="25"/>
        <v>0.22916666666666666</v>
      </c>
      <c r="DM23" s="4">
        <f t="shared" si="25"/>
        <v>6.25E-2</v>
      </c>
      <c r="DN23" s="4">
        <f t="shared" si="25"/>
        <v>0.54166666666666663</v>
      </c>
      <c r="DO23" s="4">
        <f t="shared" si="25"/>
        <v>0.16666666666666666</v>
      </c>
      <c r="DP23" s="4">
        <f t="shared" si="25"/>
        <v>2.0833333333333332E-2</v>
      </c>
      <c r="DQ23" s="4">
        <f t="shared" si="25"/>
        <v>0.14583333333333334</v>
      </c>
      <c r="DR23" s="4">
        <f t="shared" si="25"/>
        <v>0.27083333333333331</v>
      </c>
      <c r="DS23" s="4">
        <f t="shared" si="25"/>
        <v>0.5625</v>
      </c>
      <c r="DT23" s="4">
        <f t="shared" si="25"/>
        <v>0.16666666666666666</v>
      </c>
      <c r="DU23" s="4">
        <f t="shared" si="25"/>
        <v>0</v>
      </c>
      <c r="DV23" s="4">
        <f t="shared" si="25"/>
        <v>0.5625</v>
      </c>
      <c r="DW23" s="4">
        <f t="shared" ref="DW23:GH23" si="26">DW8/$B8</f>
        <v>0.27083333333333331</v>
      </c>
      <c r="DX23" s="4">
        <f t="shared" si="26"/>
        <v>0.10416666666666667</v>
      </c>
      <c r="DY23" s="4">
        <f t="shared" si="26"/>
        <v>0.10416666666666667</v>
      </c>
      <c r="DZ23" s="4">
        <f t="shared" si="26"/>
        <v>0.39583333333333331</v>
      </c>
      <c r="EA23" s="4">
        <f t="shared" si="26"/>
        <v>0.39583333333333331</v>
      </c>
      <c r="EB23" s="4">
        <f t="shared" si="26"/>
        <v>8.3333333333333329E-2</v>
      </c>
      <c r="EC23" s="4">
        <f t="shared" si="26"/>
        <v>0.14583333333333334</v>
      </c>
      <c r="ED23" s="4">
        <f t="shared" si="26"/>
        <v>0.16666666666666666</v>
      </c>
      <c r="EE23" s="4">
        <f t="shared" si="26"/>
        <v>0.60416666666666663</v>
      </c>
      <c r="EF23" s="4">
        <f t="shared" si="26"/>
        <v>0.14583333333333334</v>
      </c>
      <c r="EG23" s="4">
        <f t="shared" si="26"/>
        <v>4.1666666666666664E-2</v>
      </c>
      <c r="EH23" s="4">
        <f t="shared" si="26"/>
        <v>0.5</v>
      </c>
      <c r="EI23" s="4">
        <f t="shared" si="26"/>
        <v>0.3125</v>
      </c>
      <c r="EJ23" s="4">
        <f t="shared" si="26"/>
        <v>0.125</v>
      </c>
      <c r="EK23" s="4">
        <f t="shared" si="26"/>
        <v>0.16666666666666666</v>
      </c>
      <c r="EL23" s="4">
        <f t="shared" si="26"/>
        <v>0.41666666666666669</v>
      </c>
      <c r="EM23" s="4">
        <f t="shared" si="26"/>
        <v>0.29166666666666669</v>
      </c>
      <c r="EN23" s="4">
        <f t="shared" si="26"/>
        <v>6.25E-2</v>
      </c>
      <c r="EO23" s="4">
        <f t="shared" si="26"/>
        <v>0.10416666666666667</v>
      </c>
      <c r="EP23" s="4">
        <f t="shared" si="26"/>
        <v>0.16666666666666666</v>
      </c>
      <c r="EQ23" s="4">
        <f t="shared" si="26"/>
        <v>0.66666666666666663</v>
      </c>
      <c r="ER23" s="4">
        <f t="shared" si="26"/>
        <v>4.1666666666666664E-2</v>
      </c>
      <c r="ES23" s="4">
        <f t="shared" si="26"/>
        <v>0.1875</v>
      </c>
      <c r="ET23" s="4">
        <f t="shared" si="26"/>
        <v>0.125</v>
      </c>
      <c r="EU23" s="4">
        <f t="shared" si="26"/>
        <v>0.64583333333333337</v>
      </c>
      <c r="EV23" s="4">
        <f t="shared" si="26"/>
        <v>0.14583333333333334</v>
      </c>
      <c r="EW23" s="4">
        <f t="shared" si="26"/>
        <v>8.3333333333333329E-2</v>
      </c>
      <c r="EX23" s="4">
        <f t="shared" si="26"/>
        <v>0.41666666666666669</v>
      </c>
      <c r="EY23" s="4">
        <f t="shared" si="26"/>
        <v>0.35416666666666669</v>
      </c>
      <c r="EZ23" s="4">
        <f t="shared" si="26"/>
        <v>0.22916666666666666</v>
      </c>
      <c r="FA23" s="4">
        <f t="shared" si="26"/>
        <v>2.0833333333333332E-2</v>
      </c>
      <c r="FB23" s="4">
        <f t="shared" si="26"/>
        <v>0.60416666666666663</v>
      </c>
      <c r="FC23" s="4">
        <f t="shared" si="26"/>
        <v>0.14583333333333334</v>
      </c>
      <c r="FD23" s="4">
        <f t="shared" si="26"/>
        <v>0.125</v>
      </c>
      <c r="FE23" s="4">
        <f t="shared" si="26"/>
        <v>2.0833333333333332E-2</v>
      </c>
      <c r="FF23" s="4">
        <f t="shared" si="26"/>
        <v>0.625</v>
      </c>
      <c r="FG23" s="4">
        <f t="shared" si="26"/>
        <v>0.22916666666666666</v>
      </c>
      <c r="FH23" s="4">
        <f t="shared" si="26"/>
        <v>0.16666666666666666</v>
      </c>
      <c r="FI23" s="4">
        <f t="shared" si="26"/>
        <v>0.14583333333333334</v>
      </c>
      <c r="FJ23" s="4">
        <f t="shared" si="26"/>
        <v>0.25</v>
      </c>
      <c r="FK23" s="4">
        <f t="shared" si="26"/>
        <v>0.4375</v>
      </c>
      <c r="FL23" s="4">
        <f t="shared" si="26"/>
        <v>0.14583333333333334</v>
      </c>
      <c r="FM23" s="4">
        <f t="shared" si="26"/>
        <v>2.0833333333333332E-2</v>
      </c>
      <c r="FN23" s="4">
        <f t="shared" si="26"/>
        <v>0.45833333333333331</v>
      </c>
      <c r="FO23" s="4">
        <f t="shared" si="26"/>
        <v>0.375</v>
      </c>
      <c r="FP23" s="4">
        <f t="shared" si="26"/>
        <v>6.25E-2</v>
      </c>
      <c r="FQ23" s="4">
        <f t="shared" si="26"/>
        <v>6.25E-2</v>
      </c>
      <c r="FR23" s="4">
        <f t="shared" si="26"/>
        <v>0.29166666666666669</v>
      </c>
      <c r="FS23" s="4">
        <f t="shared" si="26"/>
        <v>0.58333333333333337</v>
      </c>
      <c r="FT23" s="4">
        <f t="shared" si="26"/>
        <v>0.10416666666666667</v>
      </c>
      <c r="FU23" s="4">
        <f t="shared" si="26"/>
        <v>8.3333333333333329E-2</v>
      </c>
      <c r="FV23" s="4">
        <f t="shared" si="26"/>
        <v>0.25</v>
      </c>
      <c r="FW23" s="4">
        <f t="shared" si="26"/>
        <v>0.5625</v>
      </c>
      <c r="FX23" s="4">
        <f t="shared" si="26"/>
        <v>0</v>
      </c>
      <c r="FY23" s="4">
        <f t="shared" si="26"/>
        <v>0.54166666666666663</v>
      </c>
      <c r="FZ23" s="4">
        <f t="shared" si="26"/>
        <v>6.25E-2</v>
      </c>
      <c r="GA23" s="4">
        <f t="shared" si="26"/>
        <v>0.39583333333333331</v>
      </c>
      <c r="GB23" s="4">
        <f t="shared" si="26"/>
        <v>4.1666666666666664E-2</v>
      </c>
      <c r="GC23" s="4">
        <f t="shared" si="26"/>
        <v>0.22916666666666666</v>
      </c>
      <c r="GD23" s="4">
        <f t="shared" si="26"/>
        <v>0.25</v>
      </c>
      <c r="GE23" s="4">
        <f t="shared" si="26"/>
        <v>0.47916666666666669</v>
      </c>
      <c r="GF23" s="4">
        <f t="shared" si="26"/>
        <v>0.10416666666666667</v>
      </c>
      <c r="GG23" s="4">
        <f t="shared" si="26"/>
        <v>8.3333333333333329E-2</v>
      </c>
      <c r="GH23" s="4">
        <f t="shared" si="26"/>
        <v>0.4375</v>
      </c>
      <c r="GI23" s="4">
        <f t="shared" ref="GI23:IT23" si="27">GI8/$B8</f>
        <v>0.375</v>
      </c>
      <c r="GJ23" s="4">
        <f t="shared" si="27"/>
        <v>4.1666666666666664E-2</v>
      </c>
      <c r="GK23" s="4">
        <f t="shared" si="27"/>
        <v>0</v>
      </c>
      <c r="GL23" s="4">
        <f t="shared" si="27"/>
        <v>0.6875</v>
      </c>
      <c r="GM23" s="4">
        <f t="shared" si="27"/>
        <v>0.27083333333333331</v>
      </c>
      <c r="GN23" s="4">
        <f t="shared" si="27"/>
        <v>4.1666666666666664E-2</v>
      </c>
      <c r="GO23" s="4">
        <f t="shared" si="27"/>
        <v>0.33333333333333331</v>
      </c>
      <c r="GP23" s="4">
        <f t="shared" si="27"/>
        <v>0.20833333333333334</v>
      </c>
      <c r="GQ23" s="4">
        <f t="shared" si="27"/>
        <v>0.41666666666666669</v>
      </c>
      <c r="GR23" s="4">
        <f t="shared" si="27"/>
        <v>0.20833333333333334</v>
      </c>
      <c r="GS23" s="4">
        <f t="shared" si="27"/>
        <v>4.1666666666666664E-2</v>
      </c>
      <c r="GT23" s="4">
        <f t="shared" si="27"/>
        <v>0.375</v>
      </c>
      <c r="GU23" s="4">
        <f t="shared" si="27"/>
        <v>0.375</v>
      </c>
      <c r="GV23" s="4">
        <f t="shared" si="27"/>
        <v>6.25E-2</v>
      </c>
      <c r="GW23" s="4">
        <f t="shared" si="27"/>
        <v>8.3333333333333329E-2</v>
      </c>
      <c r="GX23" s="4">
        <f t="shared" si="27"/>
        <v>0.47916666666666669</v>
      </c>
      <c r="GY23" s="4">
        <f t="shared" si="27"/>
        <v>0.375</v>
      </c>
      <c r="GZ23" s="4">
        <f t="shared" si="27"/>
        <v>8.3333333333333329E-2</v>
      </c>
      <c r="HA23" s="4">
        <f t="shared" si="27"/>
        <v>0.16666666666666666</v>
      </c>
      <c r="HB23" s="4">
        <f t="shared" si="27"/>
        <v>0.41666666666666669</v>
      </c>
      <c r="HC23" s="4">
        <f t="shared" si="27"/>
        <v>0.33333333333333331</v>
      </c>
      <c r="HD23" s="4">
        <f t="shared" si="27"/>
        <v>0.25</v>
      </c>
      <c r="HE23" s="4">
        <f t="shared" si="27"/>
        <v>2.0833333333333332E-2</v>
      </c>
      <c r="HF23" s="4">
        <f t="shared" si="27"/>
        <v>0.64583333333333337</v>
      </c>
      <c r="HG23" s="4">
        <f t="shared" si="27"/>
        <v>8.3333333333333329E-2</v>
      </c>
      <c r="HH23" s="4">
        <f t="shared" si="27"/>
        <v>0.27083333333333331</v>
      </c>
      <c r="HI23" s="4">
        <f t="shared" si="27"/>
        <v>0</v>
      </c>
      <c r="HJ23" s="4">
        <f t="shared" si="27"/>
        <v>0.64583333333333337</v>
      </c>
      <c r="HK23" s="4">
        <f t="shared" si="27"/>
        <v>8.3333333333333329E-2</v>
      </c>
      <c r="HL23" s="4">
        <f t="shared" si="27"/>
        <v>4.1666666666666664E-2</v>
      </c>
      <c r="HM23" s="4">
        <f t="shared" si="27"/>
        <v>0.16666666666666666</v>
      </c>
      <c r="HN23" s="4">
        <f t="shared" si="27"/>
        <v>0.25</v>
      </c>
      <c r="HO23" s="4">
        <f t="shared" si="27"/>
        <v>0.54166666666666663</v>
      </c>
      <c r="HP23" s="4">
        <f t="shared" si="27"/>
        <v>0.125</v>
      </c>
      <c r="HQ23" s="4">
        <f t="shared" si="27"/>
        <v>0</v>
      </c>
      <c r="HR23" s="4">
        <f t="shared" si="27"/>
        <v>0.60416666666666663</v>
      </c>
      <c r="HS23" s="4">
        <f t="shared" si="27"/>
        <v>0.27083333333333331</v>
      </c>
      <c r="HT23" s="4">
        <f t="shared" si="27"/>
        <v>6.25E-2</v>
      </c>
      <c r="HU23" s="4">
        <f t="shared" si="27"/>
        <v>0.125</v>
      </c>
      <c r="HV23" s="4">
        <f t="shared" si="27"/>
        <v>0.20833333333333334</v>
      </c>
      <c r="HW23" s="4">
        <f t="shared" si="27"/>
        <v>0.60416666666666663</v>
      </c>
      <c r="HX23" s="4">
        <f t="shared" si="27"/>
        <v>0.125</v>
      </c>
      <c r="HY23" s="4">
        <f t="shared" si="27"/>
        <v>6.25E-2</v>
      </c>
      <c r="HZ23" s="4">
        <f t="shared" si="27"/>
        <v>0.4375</v>
      </c>
      <c r="IA23" s="4">
        <f t="shared" si="27"/>
        <v>0.375</v>
      </c>
      <c r="IB23" s="4">
        <f t="shared" si="27"/>
        <v>4.1666666666666664E-2</v>
      </c>
      <c r="IC23" s="4">
        <f t="shared" si="27"/>
        <v>0.10416666666666667</v>
      </c>
      <c r="ID23" s="4">
        <f t="shared" si="27"/>
        <v>0.54166666666666663</v>
      </c>
      <c r="IE23" s="4">
        <f t="shared" si="27"/>
        <v>0.3125</v>
      </c>
      <c r="IF23" s="4">
        <f t="shared" si="27"/>
        <v>4.1666666666666664E-2</v>
      </c>
      <c r="IG23" s="4">
        <f t="shared" si="27"/>
        <v>6.25E-2</v>
      </c>
      <c r="IH23" s="4">
        <f t="shared" si="27"/>
        <v>0.33333333333333331</v>
      </c>
      <c r="II23" s="4">
        <f t="shared" si="27"/>
        <v>0.5625</v>
      </c>
      <c r="IJ23" s="4">
        <f t="shared" si="27"/>
        <v>2.0833333333333332E-2</v>
      </c>
      <c r="IK23" s="4">
        <f t="shared" si="27"/>
        <v>0.125</v>
      </c>
      <c r="IL23" s="4">
        <f t="shared" si="27"/>
        <v>0.5</v>
      </c>
      <c r="IM23" s="4">
        <f t="shared" si="27"/>
        <v>0.35416666666666669</v>
      </c>
      <c r="IN23" s="4">
        <f t="shared" si="27"/>
        <v>0.14583333333333334</v>
      </c>
      <c r="IO23" s="4">
        <f t="shared" si="27"/>
        <v>0.10416666666666667</v>
      </c>
      <c r="IP23" s="4">
        <f t="shared" si="27"/>
        <v>0.54166666666666663</v>
      </c>
      <c r="IQ23" s="4">
        <f t="shared" si="27"/>
        <v>0.20833333333333334</v>
      </c>
      <c r="IR23" s="4">
        <f t="shared" si="27"/>
        <v>2.0833333333333332E-2</v>
      </c>
      <c r="IS23" s="4">
        <f t="shared" si="27"/>
        <v>0.20833333333333334</v>
      </c>
      <c r="IT23" s="4">
        <f t="shared" si="27"/>
        <v>0.25</v>
      </c>
      <c r="IU23" s="4">
        <f t="shared" ref="IU23:LF23" si="28">IU8/$B8</f>
        <v>0.52083333333333337</v>
      </c>
      <c r="IV23" s="4">
        <f t="shared" si="28"/>
        <v>8.3333333333333329E-2</v>
      </c>
      <c r="IW23" s="4">
        <f t="shared" si="28"/>
        <v>6.25E-2</v>
      </c>
      <c r="IX23" s="4">
        <f t="shared" si="28"/>
        <v>0.47916666666666669</v>
      </c>
      <c r="IY23" s="4">
        <f t="shared" si="28"/>
        <v>0.375</v>
      </c>
      <c r="IZ23" s="4">
        <f t="shared" si="28"/>
        <v>8.3333333333333329E-2</v>
      </c>
      <c r="JA23" s="4">
        <f t="shared" si="28"/>
        <v>6.25E-2</v>
      </c>
      <c r="JB23" s="4">
        <f t="shared" si="28"/>
        <v>0.41666666666666669</v>
      </c>
      <c r="JC23" s="4">
        <f t="shared" si="28"/>
        <v>0.4375</v>
      </c>
      <c r="JD23" s="4">
        <f t="shared" si="28"/>
        <v>0.125</v>
      </c>
      <c r="JE23" s="4">
        <f t="shared" si="28"/>
        <v>4.1666666666666664E-2</v>
      </c>
      <c r="JF23" s="4">
        <f t="shared" si="28"/>
        <v>0.5625</v>
      </c>
      <c r="JG23" s="4">
        <f t="shared" si="28"/>
        <v>0.27083333333333331</v>
      </c>
      <c r="JH23" s="4">
        <f t="shared" si="28"/>
        <v>6.25E-2</v>
      </c>
      <c r="JI23" s="4">
        <f t="shared" si="28"/>
        <v>0.14583333333333334</v>
      </c>
      <c r="JJ23" s="4">
        <f t="shared" si="28"/>
        <v>0.1875</v>
      </c>
      <c r="JK23" s="4">
        <f t="shared" si="28"/>
        <v>0.60416666666666663</v>
      </c>
      <c r="JL23" s="4">
        <f t="shared" si="28"/>
        <v>0.20833333333333334</v>
      </c>
      <c r="JM23" s="4">
        <f t="shared" si="28"/>
        <v>8.3333333333333329E-2</v>
      </c>
      <c r="JN23" s="4">
        <f t="shared" si="28"/>
        <v>0.52083333333333337</v>
      </c>
      <c r="JO23" s="4">
        <f t="shared" si="28"/>
        <v>0.1875</v>
      </c>
      <c r="JP23" s="4">
        <f t="shared" si="28"/>
        <v>0.125</v>
      </c>
      <c r="JQ23" s="4">
        <f t="shared" si="28"/>
        <v>4.1666666666666664E-2</v>
      </c>
      <c r="JR23" s="4">
        <f t="shared" si="28"/>
        <v>0.47916666666666669</v>
      </c>
      <c r="JS23" s="4">
        <f t="shared" si="28"/>
        <v>0.35416666666666669</v>
      </c>
      <c r="JT23" s="4">
        <f t="shared" si="28"/>
        <v>6.25E-2</v>
      </c>
      <c r="JU23" s="4">
        <f t="shared" si="28"/>
        <v>0.125</v>
      </c>
      <c r="JV23" s="4">
        <f t="shared" si="28"/>
        <v>0.52083333333333337</v>
      </c>
      <c r="JW23" s="4">
        <f t="shared" si="28"/>
        <v>0.29166666666666669</v>
      </c>
      <c r="JX23" s="4">
        <f t="shared" si="28"/>
        <v>4.1666666666666664E-2</v>
      </c>
      <c r="JY23" s="4">
        <f t="shared" si="28"/>
        <v>0.27083333333333331</v>
      </c>
      <c r="JZ23" s="4">
        <f t="shared" si="28"/>
        <v>0.10416666666666667</v>
      </c>
      <c r="KA23" s="4">
        <f t="shared" si="28"/>
        <v>0.58333333333333337</v>
      </c>
      <c r="KB23" s="4">
        <f t="shared" si="28"/>
        <v>0</v>
      </c>
      <c r="KC23" s="4">
        <f t="shared" si="28"/>
        <v>0.1875</v>
      </c>
      <c r="KD23" s="4">
        <f t="shared" si="28"/>
        <v>0.14583333333333334</v>
      </c>
      <c r="KE23" s="4">
        <f t="shared" si="28"/>
        <v>0.66666666666666663</v>
      </c>
      <c r="KF23" s="4">
        <f t="shared" si="28"/>
        <v>6.25E-2</v>
      </c>
      <c r="KG23" s="4">
        <f t="shared" si="28"/>
        <v>0.125</v>
      </c>
      <c r="KH23" s="4">
        <f t="shared" si="28"/>
        <v>0.3125</v>
      </c>
      <c r="KI23" s="4">
        <f t="shared" si="28"/>
        <v>0.5</v>
      </c>
      <c r="KJ23" s="4">
        <f t="shared" si="28"/>
        <v>4.1666666666666664E-2</v>
      </c>
      <c r="KK23" s="4">
        <f t="shared" si="28"/>
        <v>0.10416666666666667</v>
      </c>
      <c r="KL23" s="4">
        <f t="shared" si="28"/>
        <v>0.375</v>
      </c>
      <c r="KM23" s="4">
        <f t="shared" si="28"/>
        <v>0.47916666666666669</v>
      </c>
      <c r="KN23" s="4">
        <f t="shared" si="28"/>
        <v>8.3333333333333329E-2</v>
      </c>
      <c r="KO23" s="4">
        <f t="shared" si="28"/>
        <v>0.20833333333333334</v>
      </c>
      <c r="KP23" s="4">
        <f t="shared" si="28"/>
        <v>0.3125</v>
      </c>
      <c r="KQ23" s="4">
        <f t="shared" si="28"/>
        <v>0.39583333333333331</v>
      </c>
      <c r="KR23" s="4">
        <f t="shared" si="28"/>
        <v>0.35416666666666669</v>
      </c>
      <c r="KS23" s="4">
        <f t="shared" si="28"/>
        <v>6.25E-2</v>
      </c>
      <c r="KT23" s="4">
        <f t="shared" si="28"/>
        <v>0.39583333333333331</v>
      </c>
      <c r="KU23" s="4">
        <f t="shared" si="28"/>
        <v>0.1875</v>
      </c>
      <c r="KV23" s="4">
        <f t="shared" si="28"/>
        <v>4.1666666666666664E-2</v>
      </c>
      <c r="KW23" s="4">
        <f t="shared" si="28"/>
        <v>0.41666666666666669</v>
      </c>
      <c r="KX23" s="4">
        <f t="shared" si="28"/>
        <v>0.25</v>
      </c>
      <c r="KY23" s="4">
        <f t="shared" si="28"/>
        <v>0.29166666666666669</v>
      </c>
      <c r="KZ23" s="4">
        <f t="shared" si="28"/>
        <v>0</v>
      </c>
      <c r="LA23" s="4">
        <f t="shared" si="28"/>
        <v>0.35416666666666669</v>
      </c>
      <c r="LB23" s="4">
        <f t="shared" si="28"/>
        <v>0.1875</v>
      </c>
      <c r="LC23" s="4">
        <f t="shared" si="28"/>
        <v>0.45833333333333331</v>
      </c>
      <c r="LD23" s="4">
        <f t="shared" si="28"/>
        <v>0.14583333333333334</v>
      </c>
      <c r="LE23" s="4">
        <f t="shared" si="28"/>
        <v>0.14583333333333334</v>
      </c>
      <c r="LF23" s="4">
        <f t="shared" si="28"/>
        <v>0.41666666666666669</v>
      </c>
      <c r="LG23" s="4">
        <f t="shared" ref="LG23:LO23" si="29">LG8/$B8</f>
        <v>0.29166666666666669</v>
      </c>
      <c r="LH23" s="4">
        <f t="shared" si="29"/>
        <v>0.33333333333333331</v>
      </c>
      <c r="LI23" s="4">
        <f t="shared" si="29"/>
        <v>0.10416666666666667</v>
      </c>
      <c r="LJ23" s="4">
        <f t="shared" si="29"/>
        <v>0.35416666666666669</v>
      </c>
      <c r="LK23" s="4">
        <f t="shared" si="29"/>
        <v>0.20833333333333334</v>
      </c>
      <c r="LL23" s="4">
        <f t="shared" si="29"/>
        <v>0.22916666666666666</v>
      </c>
      <c r="LM23" s="4">
        <f t="shared" si="29"/>
        <v>0</v>
      </c>
      <c r="LN23" s="4">
        <f t="shared" si="29"/>
        <v>0.45833333333333331</v>
      </c>
      <c r="LO23" s="4">
        <f t="shared" si="29"/>
        <v>0.3125</v>
      </c>
    </row>
    <row r="24" spans="1:327" x14ac:dyDescent="0.25">
      <c r="A24" t="s">
        <v>192</v>
      </c>
      <c r="B24" s="4">
        <f>B9/$B9</f>
        <v>1</v>
      </c>
      <c r="C24" s="4">
        <f>C9/$B9</f>
        <v>4.3265306122448974</v>
      </c>
      <c r="D24" s="4">
        <f>D9/$B9</f>
        <v>0.8571428571428571</v>
      </c>
      <c r="E24" s="4">
        <f>E9/$B9</f>
        <v>0.14285714285714285</v>
      </c>
      <c r="F24" s="4">
        <f>F9/$B9</f>
        <v>0</v>
      </c>
      <c r="G24" s="4">
        <f>G9/$B9</f>
        <v>0</v>
      </c>
      <c r="H24" s="4">
        <f>H9/$B9</f>
        <v>0</v>
      </c>
      <c r="I24" s="4">
        <f>I9/$B9</f>
        <v>0.5714285714285714</v>
      </c>
      <c r="J24" s="4">
        <f>J9/$B9</f>
        <v>0.42857142857142855</v>
      </c>
      <c r="K24" s="4">
        <f>K9/$B9</f>
        <v>0.14285714285714285</v>
      </c>
      <c r="L24" s="4">
        <f>L9/$B9</f>
        <v>0</v>
      </c>
      <c r="M24" s="4">
        <f>M9/$B9</f>
        <v>0.7142857142857143</v>
      </c>
      <c r="N24" s="4">
        <f>N9/$B9</f>
        <v>0.14285714285714285</v>
      </c>
      <c r="O24" s="4">
        <f>O9/$B9</f>
        <v>0.7142857142857143</v>
      </c>
      <c r="P24" s="4">
        <f>P9/$B9</f>
        <v>0</v>
      </c>
      <c r="Q24" s="4">
        <f>Q9/$B9</f>
        <v>0</v>
      </c>
      <c r="R24" s="4">
        <f>R9/$B9</f>
        <v>0.2857142857142857</v>
      </c>
      <c r="S24" s="4">
        <f>S9/$B9</f>
        <v>0</v>
      </c>
      <c r="T24" s="4">
        <f>T9/$B9</f>
        <v>0</v>
      </c>
      <c r="U24" s="4">
        <f>U9/$B9</f>
        <v>0</v>
      </c>
      <c r="V24" s="4">
        <f>V9/$B9</f>
        <v>0</v>
      </c>
      <c r="W24" s="4">
        <f>W9/$B9</f>
        <v>0.42857142857142855</v>
      </c>
      <c r="X24" s="4">
        <f>X9/$B9</f>
        <v>0.42857142857142855</v>
      </c>
      <c r="Y24" s="4">
        <f>Y9/$B9</f>
        <v>0.14285714285714285</v>
      </c>
      <c r="Z24" s="4">
        <f>Z9/$B9</f>
        <v>0</v>
      </c>
      <c r="AA24" s="4">
        <f>AA9/$B9</f>
        <v>0.42857142857142855</v>
      </c>
      <c r="AB24" s="4">
        <f>AB9/$B9</f>
        <v>0.2857142857142857</v>
      </c>
      <c r="AC24" s="4">
        <f>AC9/$B9</f>
        <v>0.2857142857142857</v>
      </c>
      <c r="AD24" s="4">
        <f>AD9/$B9</f>
        <v>0.42857142857142855</v>
      </c>
      <c r="AE24" s="4">
        <f>AE9/$B9</f>
        <v>0.14285714285714285</v>
      </c>
      <c r="AF24" s="4">
        <f>AF9/$B9</f>
        <v>0.2857142857142857</v>
      </c>
      <c r="AG24" s="4">
        <f>AG9/$B9</f>
        <v>0.14285714285714285</v>
      </c>
      <c r="AH24" s="4">
        <f>AH9/$B9</f>
        <v>0.42857142857142855</v>
      </c>
      <c r="AI24" s="4">
        <f>AI9/$B9</f>
        <v>0.14285714285714285</v>
      </c>
      <c r="AJ24" s="4">
        <f>AJ9/$B9</f>
        <v>0.2857142857142857</v>
      </c>
      <c r="AK24" s="4">
        <f>AK9/$B9</f>
        <v>0.14285714285714285</v>
      </c>
      <c r="AL24" s="4">
        <f>AL9/$B9</f>
        <v>0.14285714285714285</v>
      </c>
      <c r="AM24" s="4">
        <f>AM9/$B9</f>
        <v>0.2857142857142857</v>
      </c>
      <c r="AN24" s="4">
        <f>AN9/$B9</f>
        <v>0.5714285714285714</v>
      </c>
      <c r="AO24" s="4">
        <f>AO9/$B9</f>
        <v>0.14285714285714285</v>
      </c>
      <c r="AP24" s="4">
        <f>AP9/$B9</f>
        <v>0.42857142857142855</v>
      </c>
      <c r="AQ24" s="4">
        <f>AQ9/$B9</f>
        <v>0.42857142857142855</v>
      </c>
      <c r="AR24" s="4">
        <f>AR9/$B9</f>
        <v>0</v>
      </c>
      <c r="AS24" s="4">
        <f>AS9/$B9</f>
        <v>0.42857142857142855</v>
      </c>
      <c r="AT24" s="4">
        <f>AT9/$B9</f>
        <v>0.5714285714285714</v>
      </c>
      <c r="AU24" s="4">
        <f>AU9/$B9</f>
        <v>0.7142857142857143</v>
      </c>
      <c r="AV24" s="4">
        <f>AV9/$B9</f>
        <v>0</v>
      </c>
      <c r="AW24" s="4">
        <f>AW9/$B9</f>
        <v>0.2857142857142857</v>
      </c>
      <c r="AY24" s="4">
        <f>AY9/$B9</f>
        <v>0.42857142857142855</v>
      </c>
      <c r="AZ24" s="4">
        <f>AZ9/$B9</f>
        <v>0.42857142857142855</v>
      </c>
      <c r="BA24" s="4">
        <f>BA9/$B9</f>
        <v>0.42857142857142855</v>
      </c>
      <c r="BB24" s="4">
        <f>BB9/$B9</f>
        <v>0.42857142857142855</v>
      </c>
      <c r="BC24" s="4">
        <f>BC9/$B9</f>
        <v>0.14285714285714285</v>
      </c>
      <c r="BD24" s="4">
        <f>BD9/$B9</f>
        <v>0.14285714285714285</v>
      </c>
      <c r="BE24" s="4">
        <f>BE9/$B9</f>
        <v>0.14285714285714285</v>
      </c>
      <c r="BF24" s="4">
        <f>BF9/$B9</f>
        <v>0.14285714285714285</v>
      </c>
      <c r="BG24" s="4">
        <f>BG9/$B9</f>
        <v>0.7142857142857143</v>
      </c>
      <c r="BH24" s="4">
        <f>BH9/$B9</f>
        <v>0</v>
      </c>
      <c r="BI24" s="4">
        <f>BI9/$B9</f>
        <v>0.2857142857142857</v>
      </c>
      <c r="BK24" s="4">
        <f t="shared" ref="BK24:DV24" si="30">BK9/$B9</f>
        <v>0.2857142857142857</v>
      </c>
      <c r="BL24" s="4">
        <f t="shared" si="30"/>
        <v>0.14285714285714285</v>
      </c>
      <c r="BM24" s="4">
        <f t="shared" si="30"/>
        <v>0.14285714285714285</v>
      </c>
      <c r="BN24" s="4">
        <f t="shared" si="30"/>
        <v>0.7142857142857143</v>
      </c>
      <c r="BO24" s="4">
        <f t="shared" si="30"/>
        <v>0.14285714285714285</v>
      </c>
      <c r="BP24" s="4">
        <f t="shared" si="30"/>
        <v>0.2857142857142857</v>
      </c>
      <c r="BQ24" s="4">
        <f t="shared" si="30"/>
        <v>0.14285714285714285</v>
      </c>
      <c r="BR24" s="4">
        <f t="shared" si="30"/>
        <v>0.14285714285714285</v>
      </c>
      <c r="BS24" s="4">
        <f t="shared" si="30"/>
        <v>0.14285714285714285</v>
      </c>
      <c r="BT24" s="4">
        <f t="shared" si="30"/>
        <v>0.14285714285714285</v>
      </c>
      <c r="BU24" s="4">
        <f t="shared" si="30"/>
        <v>0</v>
      </c>
      <c r="BV24" s="4">
        <f t="shared" si="30"/>
        <v>0</v>
      </c>
      <c r="BW24" s="4">
        <f t="shared" si="30"/>
        <v>0</v>
      </c>
      <c r="BX24" s="4">
        <f t="shared" si="30"/>
        <v>0</v>
      </c>
      <c r="BY24" s="4">
        <f t="shared" si="30"/>
        <v>0</v>
      </c>
      <c r="BZ24" s="4">
        <f t="shared" si="30"/>
        <v>0</v>
      </c>
      <c r="CA24" s="4">
        <f t="shared" si="30"/>
        <v>0</v>
      </c>
      <c r="CB24" s="4">
        <f t="shared" si="30"/>
        <v>0.2857142857142857</v>
      </c>
      <c r="CC24" s="4">
        <f t="shared" si="30"/>
        <v>0</v>
      </c>
      <c r="CD24" s="4">
        <f t="shared" si="30"/>
        <v>0.5714285714285714</v>
      </c>
      <c r="CE24" s="4">
        <f t="shared" si="30"/>
        <v>0.14285714285714285</v>
      </c>
      <c r="CF24" s="4">
        <f t="shared" si="30"/>
        <v>0.2857142857142857</v>
      </c>
      <c r="CG24" s="4">
        <f t="shared" si="30"/>
        <v>0</v>
      </c>
      <c r="CH24" s="4">
        <f t="shared" si="30"/>
        <v>0.42857142857142855</v>
      </c>
      <c r="CI24" s="4">
        <f t="shared" si="30"/>
        <v>0.2857142857142857</v>
      </c>
      <c r="CJ24" s="4">
        <f t="shared" si="30"/>
        <v>0</v>
      </c>
      <c r="CK24" s="4">
        <f t="shared" si="30"/>
        <v>0.2857142857142857</v>
      </c>
      <c r="CL24" s="4">
        <f t="shared" si="30"/>
        <v>0.2857142857142857</v>
      </c>
      <c r="CM24" s="4">
        <f t="shared" si="30"/>
        <v>0.42857142857142855</v>
      </c>
      <c r="CN24" s="4">
        <f t="shared" si="30"/>
        <v>0.14285714285714285</v>
      </c>
      <c r="CO24" s="4">
        <f t="shared" si="30"/>
        <v>0.14285714285714285</v>
      </c>
      <c r="CP24" s="4">
        <f t="shared" si="30"/>
        <v>0.5714285714285714</v>
      </c>
      <c r="CQ24" s="4">
        <f t="shared" si="30"/>
        <v>0.14285714285714285</v>
      </c>
      <c r="CR24" s="4">
        <f t="shared" si="30"/>
        <v>0.14285714285714285</v>
      </c>
      <c r="CS24" s="4">
        <f t="shared" si="30"/>
        <v>0.14285714285714285</v>
      </c>
      <c r="CT24" s="4">
        <f t="shared" si="30"/>
        <v>0.14285714285714285</v>
      </c>
      <c r="CU24" s="4">
        <f t="shared" si="30"/>
        <v>0.5714285714285714</v>
      </c>
      <c r="CV24" s="4">
        <f t="shared" si="30"/>
        <v>0</v>
      </c>
      <c r="CW24" s="4">
        <f t="shared" si="30"/>
        <v>0.2857142857142857</v>
      </c>
      <c r="CX24" s="4">
        <f t="shared" si="30"/>
        <v>0.14285714285714285</v>
      </c>
      <c r="CY24" s="4">
        <f t="shared" si="30"/>
        <v>0.5714285714285714</v>
      </c>
      <c r="CZ24" s="4">
        <f t="shared" si="30"/>
        <v>0</v>
      </c>
      <c r="DA24" s="4">
        <f t="shared" si="30"/>
        <v>0.42857142857142855</v>
      </c>
      <c r="DB24" s="4">
        <f t="shared" si="30"/>
        <v>0.5714285714285714</v>
      </c>
      <c r="DC24" s="4">
        <f t="shared" si="30"/>
        <v>0</v>
      </c>
      <c r="DD24" s="4">
        <f t="shared" si="30"/>
        <v>0</v>
      </c>
      <c r="DE24" s="4">
        <f t="shared" si="30"/>
        <v>0.2857142857142857</v>
      </c>
      <c r="DF24" s="4">
        <f t="shared" si="30"/>
        <v>0.5714285714285714</v>
      </c>
      <c r="DG24" s="4">
        <f t="shared" si="30"/>
        <v>0.14285714285714285</v>
      </c>
      <c r="DH24" s="4">
        <f t="shared" si="30"/>
        <v>0</v>
      </c>
      <c r="DI24" s="4">
        <f t="shared" si="30"/>
        <v>0.2857142857142857</v>
      </c>
      <c r="DJ24" s="4">
        <f t="shared" si="30"/>
        <v>0</v>
      </c>
      <c r="DK24" s="4">
        <f t="shared" si="30"/>
        <v>0.7142857142857143</v>
      </c>
      <c r="DL24" s="4">
        <f t="shared" si="30"/>
        <v>0</v>
      </c>
      <c r="DM24" s="4">
        <f t="shared" si="30"/>
        <v>0.2857142857142857</v>
      </c>
      <c r="DN24" s="4">
        <f t="shared" si="30"/>
        <v>0.42857142857142855</v>
      </c>
      <c r="DO24" s="4">
        <f t="shared" si="30"/>
        <v>0.2857142857142857</v>
      </c>
      <c r="DP24" s="4">
        <f t="shared" si="30"/>
        <v>0.14285714285714285</v>
      </c>
      <c r="DQ24" s="4">
        <f t="shared" si="30"/>
        <v>0.2857142857142857</v>
      </c>
      <c r="DR24" s="4">
        <f t="shared" si="30"/>
        <v>0.2857142857142857</v>
      </c>
      <c r="DS24" s="4">
        <f t="shared" si="30"/>
        <v>0.2857142857142857</v>
      </c>
      <c r="DT24" s="4">
        <f t="shared" si="30"/>
        <v>0.2857142857142857</v>
      </c>
      <c r="DU24" s="4">
        <f t="shared" si="30"/>
        <v>0.14285714285714285</v>
      </c>
      <c r="DV24" s="4">
        <f t="shared" si="30"/>
        <v>0.42857142857142855</v>
      </c>
      <c r="DW24" s="4">
        <f t="shared" ref="DW24:GH24" si="31">DW9/$B9</f>
        <v>0.14285714285714285</v>
      </c>
      <c r="DX24" s="4">
        <f t="shared" si="31"/>
        <v>0.14285714285714285</v>
      </c>
      <c r="DY24" s="4">
        <f t="shared" si="31"/>
        <v>0.14285714285714285</v>
      </c>
      <c r="DZ24" s="4">
        <f t="shared" si="31"/>
        <v>0.7142857142857143</v>
      </c>
      <c r="EA24" s="4">
        <f t="shared" si="31"/>
        <v>0</v>
      </c>
      <c r="EB24" s="4">
        <f t="shared" si="31"/>
        <v>0.14285714285714285</v>
      </c>
      <c r="EC24" s="4">
        <f t="shared" si="31"/>
        <v>0.14285714285714285</v>
      </c>
      <c r="ED24" s="4">
        <f t="shared" si="31"/>
        <v>0.5714285714285714</v>
      </c>
      <c r="EE24" s="4">
        <f t="shared" si="31"/>
        <v>0.14285714285714285</v>
      </c>
      <c r="EF24" s="4">
        <f t="shared" si="31"/>
        <v>0.2857142857142857</v>
      </c>
      <c r="EG24" s="4">
        <f t="shared" si="31"/>
        <v>0.14285714285714285</v>
      </c>
      <c r="EH24" s="4">
        <f t="shared" si="31"/>
        <v>0.5714285714285714</v>
      </c>
      <c r="EI24" s="4">
        <f t="shared" si="31"/>
        <v>0</v>
      </c>
      <c r="EJ24" s="4">
        <f t="shared" si="31"/>
        <v>0.14285714285714285</v>
      </c>
      <c r="EK24" s="4">
        <f t="shared" si="31"/>
        <v>0.14285714285714285</v>
      </c>
      <c r="EL24" s="4">
        <f t="shared" si="31"/>
        <v>0.7142857142857143</v>
      </c>
      <c r="EM24" s="4">
        <f t="shared" si="31"/>
        <v>0</v>
      </c>
      <c r="EN24" s="4">
        <f t="shared" si="31"/>
        <v>0</v>
      </c>
      <c r="EO24" s="4">
        <f t="shared" si="31"/>
        <v>0.2857142857142857</v>
      </c>
      <c r="EP24" s="4">
        <f t="shared" si="31"/>
        <v>0</v>
      </c>
      <c r="EQ24" s="4">
        <f t="shared" si="31"/>
        <v>0.7142857142857143</v>
      </c>
      <c r="ER24" s="4">
        <f t="shared" si="31"/>
        <v>0</v>
      </c>
      <c r="ES24" s="4">
        <f t="shared" si="31"/>
        <v>0.42857142857142855</v>
      </c>
      <c r="ET24" s="4">
        <f t="shared" si="31"/>
        <v>0.14285714285714285</v>
      </c>
      <c r="EU24" s="4">
        <f t="shared" si="31"/>
        <v>0.42857142857142855</v>
      </c>
      <c r="EV24" s="4">
        <f t="shared" si="31"/>
        <v>0.2857142857142857</v>
      </c>
      <c r="EW24" s="4">
        <f t="shared" si="31"/>
        <v>0.14285714285714285</v>
      </c>
      <c r="EX24" s="4">
        <f t="shared" si="31"/>
        <v>0.14285714285714285</v>
      </c>
      <c r="EY24" s="4">
        <f t="shared" si="31"/>
        <v>0.42857142857142855</v>
      </c>
      <c r="EZ24" s="4">
        <f t="shared" si="31"/>
        <v>0.2857142857142857</v>
      </c>
      <c r="FA24" s="4">
        <f t="shared" si="31"/>
        <v>0.14285714285714285</v>
      </c>
      <c r="FB24" s="4">
        <f t="shared" si="31"/>
        <v>0.5714285714285714</v>
      </c>
      <c r="FC24" s="4">
        <f t="shared" si="31"/>
        <v>0</v>
      </c>
      <c r="FD24" s="4">
        <f t="shared" si="31"/>
        <v>0.14285714285714285</v>
      </c>
      <c r="FE24" s="4">
        <f t="shared" si="31"/>
        <v>0.14285714285714285</v>
      </c>
      <c r="FF24" s="4">
        <f t="shared" si="31"/>
        <v>0.5714285714285714</v>
      </c>
      <c r="FG24" s="4">
        <f t="shared" si="31"/>
        <v>0.14285714285714285</v>
      </c>
      <c r="FH24" s="4">
        <f t="shared" si="31"/>
        <v>0.14285714285714285</v>
      </c>
      <c r="FI24" s="4">
        <f t="shared" si="31"/>
        <v>0.2857142857142857</v>
      </c>
      <c r="FJ24" s="4">
        <f t="shared" si="31"/>
        <v>0.2857142857142857</v>
      </c>
      <c r="FK24" s="4">
        <f t="shared" si="31"/>
        <v>0.2857142857142857</v>
      </c>
      <c r="FL24" s="4">
        <f t="shared" si="31"/>
        <v>0</v>
      </c>
      <c r="FM24" s="4">
        <f t="shared" si="31"/>
        <v>0.2857142857142857</v>
      </c>
      <c r="FN24" s="4">
        <f t="shared" si="31"/>
        <v>0.42857142857142855</v>
      </c>
      <c r="FO24" s="4">
        <f t="shared" si="31"/>
        <v>0.2857142857142857</v>
      </c>
      <c r="FP24" s="4">
        <f t="shared" si="31"/>
        <v>0</v>
      </c>
      <c r="FQ24" s="4">
        <f t="shared" si="31"/>
        <v>0.42857142857142855</v>
      </c>
      <c r="FR24" s="4">
        <f t="shared" si="31"/>
        <v>0.14285714285714285</v>
      </c>
      <c r="FS24" s="4">
        <f t="shared" si="31"/>
        <v>0.42857142857142855</v>
      </c>
      <c r="FT24" s="4">
        <f t="shared" si="31"/>
        <v>0</v>
      </c>
      <c r="FU24" s="4">
        <f t="shared" si="31"/>
        <v>0.42857142857142855</v>
      </c>
      <c r="FV24" s="4">
        <f t="shared" si="31"/>
        <v>0.14285714285714285</v>
      </c>
      <c r="FW24" s="4">
        <f t="shared" si="31"/>
        <v>0.42857142857142855</v>
      </c>
      <c r="FX24" s="4">
        <f t="shared" si="31"/>
        <v>0</v>
      </c>
      <c r="FY24" s="4">
        <f t="shared" si="31"/>
        <v>0.7142857142857143</v>
      </c>
      <c r="FZ24" s="4">
        <f t="shared" si="31"/>
        <v>0.14285714285714285</v>
      </c>
      <c r="GA24" s="4">
        <f t="shared" si="31"/>
        <v>0.14285714285714285</v>
      </c>
      <c r="GB24" s="4">
        <f t="shared" si="31"/>
        <v>0</v>
      </c>
      <c r="GC24" s="4">
        <f t="shared" si="31"/>
        <v>0.5714285714285714</v>
      </c>
      <c r="GD24" s="4">
        <f t="shared" si="31"/>
        <v>0.14285714285714285</v>
      </c>
      <c r="GE24" s="4">
        <f t="shared" si="31"/>
        <v>0.2857142857142857</v>
      </c>
      <c r="GF24" s="4">
        <f t="shared" si="31"/>
        <v>0.14285714285714285</v>
      </c>
      <c r="GG24" s="4">
        <f t="shared" si="31"/>
        <v>0.2857142857142857</v>
      </c>
      <c r="GH24" s="4">
        <f t="shared" si="31"/>
        <v>0.2857142857142857</v>
      </c>
      <c r="GI24" s="4">
        <f t="shared" ref="GI24:IT24" si="32">GI9/$B9</f>
        <v>0.2857142857142857</v>
      </c>
      <c r="GJ24" s="4">
        <f t="shared" si="32"/>
        <v>0.14285714285714285</v>
      </c>
      <c r="GK24" s="4">
        <f t="shared" si="32"/>
        <v>0.2857142857142857</v>
      </c>
      <c r="GL24" s="4">
        <f t="shared" si="32"/>
        <v>0.5714285714285714</v>
      </c>
      <c r="GM24" s="4">
        <f t="shared" si="32"/>
        <v>0</v>
      </c>
      <c r="GN24" s="4">
        <f t="shared" si="32"/>
        <v>0</v>
      </c>
      <c r="GO24" s="4">
        <f t="shared" si="32"/>
        <v>0.5714285714285714</v>
      </c>
      <c r="GP24" s="4">
        <f t="shared" si="32"/>
        <v>0.14285714285714285</v>
      </c>
      <c r="GQ24" s="4">
        <f t="shared" si="32"/>
        <v>0.2857142857142857</v>
      </c>
      <c r="GR24" s="4">
        <f t="shared" si="32"/>
        <v>0</v>
      </c>
      <c r="GS24" s="4">
        <f t="shared" si="32"/>
        <v>0.5714285714285714</v>
      </c>
      <c r="GT24" s="4">
        <f t="shared" si="32"/>
        <v>0.14285714285714285</v>
      </c>
      <c r="GU24" s="4">
        <f t="shared" si="32"/>
        <v>0.2857142857142857</v>
      </c>
      <c r="GV24" s="4">
        <f t="shared" si="32"/>
        <v>0.14285714285714285</v>
      </c>
      <c r="GW24" s="4">
        <f t="shared" si="32"/>
        <v>0.2857142857142857</v>
      </c>
      <c r="GX24" s="4">
        <f t="shared" si="32"/>
        <v>0.2857142857142857</v>
      </c>
      <c r="GY24" s="4">
        <f t="shared" si="32"/>
        <v>0.2857142857142857</v>
      </c>
      <c r="GZ24" s="4">
        <f t="shared" si="32"/>
        <v>0</v>
      </c>
      <c r="HA24" s="4">
        <f t="shared" si="32"/>
        <v>0.2857142857142857</v>
      </c>
      <c r="HB24" s="4">
        <f t="shared" si="32"/>
        <v>0.5714285714285714</v>
      </c>
      <c r="HC24" s="4">
        <f t="shared" si="32"/>
        <v>0.14285714285714285</v>
      </c>
      <c r="HD24" s="4">
        <f t="shared" si="32"/>
        <v>0</v>
      </c>
      <c r="HE24" s="4">
        <f t="shared" si="32"/>
        <v>0.2857142857142857</v>
      </c>
      <c r="HF24" s="4">
        <f t="shared" si="32"/>
        <v>0.7142857142857143</v>
      </c>
      <c r="HG24" s="4">
        <f t="shared" si="32"/>
        <v>0</v>
      </c>
      <c r="HH24" s="4">
        <f t="shared" si="32"/>
        <v>0.2857142857142857</v>
      </c>
      <c r="HI24" s="4">
        <f t="shared" si="32"/>
        <v>0.2857142857142857</v>
      </c>
      <c r="HJ24" s="4">
        <f t="shared" si="32"/>
        <v>0.42857142857142855</v>
      </c>
      <c r="HK24" s="4">
        <f t="shared" si="32"/>
        <v>0</v>
      </c>
      <c r="HL24" s="4">
        <f t="shared" si="32"/>
        <v>0</v>
      </c>
      <c r="HM24" s="4">
        <f t="shared" si="32"/>
        <v>0.14285714285714285</v>
      </c>
      <c r="HN24" s="4">
        <f t="shared" si="32"/>
        <v>0.2857142857142857</v>
      </c>
      <c r="HO24" s="4">
        <f t="shared" si="32"/>
        <v>0.5714285714285714</v>
      </c>
      <c r="HP24" s="4">
        <f t="shared" si="32"/>
        <v>0</v>
      </c>
      <c r="HQ24" s="4">
        <f t="shared" si="32"/>
        <v>0.2857142857142857</v>
      </c>
      <c r="HR24" s="4">
        <f t="shared" si="32"/>
        <v>0.7142857142857143</v>
      </c>
      <c r="HS24" s="4">
        <f t="shared" si="32"/>
        <v>0</v>
      </c>
      <c r="HT24" s="4">
        <f t="shared" si="32"/>
        <v>0</v>
      </c>
      <c r="HU24" s="4">
        <f t="shared" si="32"/>
        <v>0.14285714285714285</v>
      </c>
      <c r="HV24" s="4">
        <f t="shared" si="32"/>
        <v>0.2857142857142857</v>
      </c>
      <c r="HW24" s="4">
        <f t="shared" si="32"/>
        <v>0.5714285714285714</v>
      </c>
      <c r="HX24" s="4">
        <f t="shared" si="32"/>
        <v>0.14285714285714285</v>
      </c>
      <c r="HY24" s="4">
        <f t="shared" si="32"/>
        <v>0.14285714285714285</v>
      </c>
      <c r="HZ24" s="4">
        <f t="shared" si="32"/>
        <v>0.2857142857142857</v>
      </c>
      <c r="IA24" s="4">
        <f t="shared" si="32"/>
        <v>0.42857142857142855</v>
      </c>
      <c r="IB24" s="4">
        <f t="shared" si="32"/>
        <v>0</v>
      </c>
      <c r="IC24" s="4">
        <f t="shared" si="32"/>
        <v>0.2857142857142857</v>
      </c>
      <c r="ID24" s="4">
        <f t="shared" si="32"/>
        <v>0.7142857142857143</v>
      </c>
      <c r="IE24" s="4">
        <f t="shared" si="32"/>
        <v>0</v>
      </c>
      <c r="IF24" s="4">
        <f t="shared" si="32"/>
        <v>0</v>
      </c>
      <c r="IG24" s="4">
        <f t="shared" si="32"/>
        <v>0.42857142857142855</v>
      </c>
      <c r="IH24" s="4">
        <f t="shared" si="32"/>
        <v>0.42857142857142855</v>
      </c>
      <c r="II24" s="4">
        <f t="shared" si="32"/>
        <v>0.14285714285714285</v>
      </c>
      <c r="IJ24" s="4">
        <f t="shared" si="32"/>
        <v>0</v>
      </c>
      <c r="IK24" s="4">
        <f t="shared" si="32"/>
        <v>0.14285714285714285</v>
      </c>
      <c r="IL24" s="4">
        <f t="shared" si="32"/>
        <v>0.2857142857142857</v>
      </c>
      <c r="IM24" s="4">
        <f t="shared" si="32"/>
        <v>0.5714285714285714</v>
      </c>
      <c r="IN24" s="4">
        <f t="shared" si="32"/>
        <v>0.14285714285714285</v>
      </c>
      <c r="IO24" s="4">
        <f t="shared" si="32"/>
        <v>0.2857142857142857</v>
      </c>
      <c r="IP24" s="4">
        <f t="shared" si="32"/>
        <v>0.2857142857142857</v>
      </c>
      <c r="IQ24" s="4">
        <f t="shared" si="32"/>
        <v>0.2857142857142857</v>
      </c>
      <c r="IR24" s="4">
        <f t="shared" si="32"/>
        <v>0</v>
      </c>
      <c r="IS24" s="4">
        <f t="shared" si="32"/>
        <v>0.42857142857142855</v>
      </c>
      <c r="IT24" s="4">
        <f t="shared" si="32"/>
        <v>0.14285714285714285</v>
      </c>
      <c r="IU24" s="4">
        <f t="shared" ref="IU24:LF24" si="33">IU9/$B9</f>
        <v>0.42857142857142855</v>
      </c>
      <c r="IV24" s="4">
        <f t="shared" si="33"/>
        <v>0</v>
      </c>
      <c r="IW24" s="4">
        <f t="shared" si="33"/>
        <v>0.14285714285714285</v>
      </c>
      <c r="IX24" s="4">
        <f t="shared" si="33"/>
        <v>0.42857142857142855</v>
      </c>
      <c r="IY24" s="4">
        <f t="shared" si="33"/>
        <v>0.42857142857142855</v>
      </c>
      <c r="IZ24" s="4">
        <f t="shared" si="33"/>
        <v>0</v>
      </c>
      <c r="JA24" s="4">
        <f t="shared" si="33"/>
        <v>0.14285714285714285</v>
      </c>
      <c r="JB24" s="4">
        <f t="shared" si="33"/>
        <v>0.2857142857142857</v>
      </c>
      <c r="JC24" s="4">
        <f t="shared" si="33"/>
        <v>0.5714285714285714</v>
      </c>
      <c r="JD24" s="4">
        <f t="shared" si="33"/>
        <v>0.14285714285714285</v>
      </c>
      <c r="JE24" s="4">
        <f t="shared" si="33"/>
        <v>0.2857142857142857</v>
      </c>
      <c r="JF24" s="4">
        <f t="shared" si="33"/>
        <v>0.2857142857142857</v>
      </c>
      <c r="JG24" s="4">
        <f t="shared" si="33"/>
        <v>0.2857142857142857</v>
      </c>
      <c r="JH24" s="4">
        <f t="shared" si="33"/>
        <v>0</v>
      </c>
      <c r="JI24" s="4">
        <f t="shared" si="33"/>
        <v>0.14285714285714285</v>
      </c>
      <c r="JJ24" s="4">
        <f t="shared" si="33"/>
        <v>0.42857142857142855</v>
      </c>
      <c r="JK24" s="4">
        <f t="shared" si="33"/>
        <v>0.42857142857142855</v>
      </c>
      <c r="JL24" s="4">
        <f t="shared" si="33"/>
        <v>0</v>
      </c>
      <c r="JM24" s="4">
        <f t="shared" si="33"/>
        <v>0.2857142857142857</v>
      </c>
      <c r="JN24" s="4">
        <f t="shared" si="33"/>
        <v>0.7142857142857143</v>
      </c>
      <c r="JO24" s="4">
        <f t="shared" si="33"/>
        <v>0</v>
      </c>
      <c r="JP24" s="4">
        <f t="shared" si="33"/>
        <v>0</v>
      </c>
      <c r="JQ24" s="4">
        <f t="shared" si="33"/>
        <v>0.2857142857142857</v>
      </c>
      <c r="JR24" s="4">
        <f t="shared" si="33"/>
        <v>0.42857142857142855</v>
      </c>
      <c r="JS24" s="4">
        <f t="shared" si="33"/>
        <v>0.2857142857142857</v>
      </c>
      <c r="JT24" s="4">
        <f t="shared" si="33"/>
        <v>0</v>
      </c>
      <c r="JU24" s="4">
        <f t="shared" si="33"/>
        <v>0.42857142857142855</v>
      </c>
      <c r="JV24" s="4">
        <f t="shared" si="33"/>
        <v>0.2857142857142857</v>
      </c>
      <c r="JW24" s="4">
        <f t="shared" si="33"/>
        <v>0.2857142857142857</v>
      </c>
      <c r="JX24" s="4">
        <f t="shared" si="33"/>
        <v>0</v>
      </c>
      <c r="JY24" s="4">
        <f t="shared" si="33"/>
        <v>0.2857142857142857</v>
      </c>
      <c r="JZ24" s="4">
        <f t="shared" si="33"/>
        <v>0.14285714285714285</v>
      </c>
      <c r="KA24" s="4">
        <f t="shared" si="33"/>
        <v>0.5714285714285714</v>
      </c>
      <c r="KB24" s="4">
        <f t="shared" si="33"/>
        <v>0</v>
      </c>
      <c r="KC24" s="4">
        <f t="shared" si="33"/>
        <v>0.2857142857142857</v>
      </c>
      <c r="KD24" s="4">
        <f t="shared" si="33"/>
        <v>0.14285714285714285</v>
      </c>
      <c r="KE24" s="4">
        <f t="shared" si="33"/>
        <v>0.5714285714285714</v>
      </c>
      <c r="KF24" s="4">
        <f t="shared" si="33"/>
        <v>0</v>
      </c>
      <c r="KG24" s="4">
        <f t="shared" si="33"/>
        <v>0.14285714285714285</v>
      </c>
      <c r="KH24" s="4">
        <f t="shared" si="33"/>
        <v>0.42857142857142855</v>
      </c>
      <c r="KI24" s="4">
        <f t="shared" si="33"/>
        <v>0.42857142857142855</v>
      </c>
      <c r="KJ24" s="4">
        <f t="shared" si="33"/>
        <v>0</v>
      </c>
      <c r="KK24" s="4">
        <f t="shared" si="33"/>
        <v>0.2857142857142857</v>
      </c>
      <c r="KL24" s="4">
        <f t="shared" si="33"/>
        <v>0.2857142857142857</v>
      </c>
      <c r="KM24" s="4">
        <f t="shared" si="33"/>
        <v>0.42857142857142855</v>
      </c>
      <c r="KN24" s="4">
        <f t="shared" si="33"/>
        <v>0</v>
      </c>
      <c r="KO24" s="4">
        <f t="shared" si="33"/>
        <v>0.14285714285714285</v>
      </c>
      <c r="KP24" s="4">
        <f t="shared" si="33"/>
        <v>0.2857142857142857</v>
      </c>
      <c r="KQ24" s="4">
        <f t="shared" si="33"/>
        <v>0.5714285714285714</v>
      </c>
      <c r="KR24" s="4">
        <f t="shared" si="33"/>
        <v>0.2857142857142857</v>
      </c>
      <c r="KS24" s="4">
        <f t="shared" si="33"/>
        <v>0.14285714285714285</v>
      </c>
      <c r="KT24" s="4">
        <f t="shared" si="33"/>
        <v>0.5714285714285714</v>
      </c>
      <c r="KU24" s="4">
        <f t="shared" si="33"/>
        <v>0</v>
      </c>
      <c r="KV24" s="4">
        <f t="shared" si="33"/>
        <v>0</v>
      </c>
      <c r="KW24" s="4">
        <f t="shared" si="33"/>
        <v>0.2857142857142857</v>
      </c>
      <c r="KX24" s="4">
        <f t="shared" si="33"/>
        <v>0.14285714285714285</v>
      </c>
      <c r="KY24" s="4">
        <f t="shared" si="33"/>
        <v>0.5714285714285714</v>
      </c>
      <c r="KZ24" s="4">
        <f t="shared" si="33"/>
        <v>0</v>
      </c>
      <c r="LA24" s="4">
        <f t="shared" si="33"/>
        <v>0.7142857142857143</v>
      </c>
      <c r="LB24" s="4">
        <f t="shared" si="33"/>
        <v>0.14285714285714285</v>
      </c>
      <c r="LC24" s="4">
        <f t="shared" si="33"/>
        <v>0.14285714285714285</v>
      </c>
      <c r="LD24" s="4">
        <f t="shared" si="33"/>
        <v>0.14285714285714285</v>
      </c>
      <c r="LE24" s="4">
        <f t="shared" si="33"/>
        <v>0.14285714285714285</v>
      </c>
      <c r="LF24" s="4">
        <f t="shared" si="33"/>
        <v>0.2857142857142857</v>
      </c>
      <c r="LG24" s="4">
        <f t="shared" ref="LG24:LO24" si="34">LG9/$B9</f>
        <v>0.42857142857142855</v>
      </c>
      <c r="LH24" s="4">
        <f t="shared" si="34"/>
        <v>0.14285714285714285</v>
      </c>
      <c r="LI24" s="4">
        <f t="shared" si="34"/>
        <v>0</v>
      </c>
      <c r="LJ24" s="4">
        <f t="shared" si="34"/>
        <v>0.7142857142857143</v>
      </c>
      <c r="LK24" s="4">
        <f t="shared" si="34"/>
        <v>0.14285714285714285</v>
      </c>
      <c r="LL24" s="4">
        <f t="shared" si="34"/>
        <v>0.2857142857142857</v>
      </c>
      <c r="LM24" s="4">
        <f t="shared" si="34"/>
        <v>0</v>
      </c>
      <c r="LN24" s="4">
        <f t="shared" si="34"/>
        <v>0.42857142857142855</v>
      </c>
      <c r="LO24" s="4">
        <f t="shared" si="34"/>
        <v>0.2857142857142857</v>
      </c>
    </row>
    <row r="25" spans="1:327" x14ac:dyDescent="0.25">
      <c r="A25" t="s">
        <v>244</v>
      </c>
      <c r="B25" s="4">
        <f>B10/$B10</f>
        <v>1</v>
      </c>
      <c r="C25" s="4">
        <f>C10/$B10</f>
        <v>30</v>
      </c>
      <c r="D25" s="4">
        <f>D10/$B10</f>
        <v>1</v>
      </c>
      <c r="E25" s="4">
        <f>E10/$B10</f>
        <v>0</v>
      </c>
      <c r="F25" s="4">
        <f>F10/$B10</f>
        <v>0</v>
      </c>
      <c r="G25" s="4">
        <f>G10/$B10</f>
        <v>0</v>
      </c>
      <c r="H25" s="4">
        <f>H10/$B10</f>
        <v>0</v>
      </c>
      <c r="I25" s="4">
        <f>I10/$B10</f>
        <v>0</v>
      </c>
      <c r="J25" s="4">
        <f>J10/$B10</f>
        <v>1</v>
      </c>
      <c r="K25" s="4">
        <f>K10/$B10</f>
        <v>0</v>
      </c>
      <c r="L25" s="4">
        <f>L10/$B10</f>
        <v>0</v>
      </c>
      <c r="M25" s="4">
        <f>M10/$B10</f>
        <v>1</v>
      </c>
      <c r="N25" s="4">
        <f>N10/$B10</f>
        <v>0</v>
      </c>
      <c r="O25" s="4">
        <f>O10/$B10</f>
        <v>0</v>
      </c>
      <c r="P25" s="4">
        <f>P10/$B10</f>
        <v>0</v>
      </c>
      <c r="Q25" s="4">
        <f>Q10/$B10</f>
        <v>0</v>
      </c>
      <c r="R25" s="4">
        <f>R10/$B10</f>
        <v>0</v>
      </c>
      <c r="S25" s="4">
        <f>S10/$B10</f>
        <v>0</v>
      </c>
      <c r="T25" s="4">
        <f>T10/$B10</f>
        <v>1</v>
      </c>
      <c r="U25" s="4">
        <f>U10/$B10</f>
        <v>0</v>
      </c>
      <c r="V25" s="4">
        <f>V10/$B10</f>
        <v>0</v>
      </c>
      <c r="W25" s="4">
        <f>W10/$B10</f>
        <v>1</v>
      </c>
      <c r="X25" s="4">
        <f>X10/$B10</f>
        <v>0</v>
      </c>
      <c r="Y25" s="4">
        <f>Y10/$B10</f>
        <v>0</v>
      </c>
      <c r="Z25" s="4">
        <f>Z10/$B10</f>
        <v>0</v>
      </c>
      <c r="AA25" s="4">
        <f>AA10/$B10</f>
        <v>0</v>
      </c>
      <c r="AB25" s="4">
        <f>AB10/$B10</f>
        <v>0</v>
      </c>
      <c r="AC25" s="4">
        <f>AC10/$B10</f>
        <v>1</v>
      </c>
      <c r="AD25" s="4">
        <f>AD10/$B10</f>
        <v>0</v>
      </c>
      <c r="AE25" s="4">
        <f>AE10/$B10</f>
        <v>0</v>
      </c>
      <c r="AF25" s="4">
        <f>AF10/$B10</f>
        <v>0</v>
      </c>
      <c r="AG25" s="4">
        <f>AG10/$B10</f>
        <v>1</v>
      </c>
      <c r="AH25" s="4">
        <f>AH10/$B10</f>
        <v>0</v>
      </c>
      <c r="AI25" s="4">
        <f>AI10/$B10</f>
        <v>0</v>
      </c>
      <c r="AJ25" s="4">
        <f>AJ10/$B10</f>
        <v>1</v>
      </c>
      <c r="AK25" s="4">
        <f>AK10/$B10</f>
        <v>0</v>
      </c>
      <c r="AL25" s="4">
        <f>AL10/$B10</f>
        <v>0</v>
      </c>
      <c r="AM25" s="4">
        <f>AM10/$B10</f>
        <v>1</v>
      </c>
      <c r="AN25" s="4">
        <f>AN10/$B10</f>
        <v>0</v>
      </c>
      <c r="AO25" s="4">
        <f>AO10/$B10</f>
        <v>0</v>
      </c>
      <c r="AP25" s="4">
        <f>AP10/$B10</f>
        <v>1</v>
      </c>
      <c r="AQ25" s="4">
        <f>AQ10/$B10</f>
        <v>0</v>
      </c>
      <c r="AR25" s="4">
        <f>AR10/$B10</f>
        <v>0</v>
      </c>
      <c r="AS25" s="4">
        <f>AS10/$B10</f>
        <v>1</v>
      </c>
      <c r="AT25" s="4">
        <f>AT10/$B10</f>
        <v>0</v>
      </c>
      <c r="AU25" s="4">
        <f>AU10/$B10</f>
        <v>1</v>
      </c>
      <c r="AV25" s="4">
        <f>AV10/$B10</f>
        <v>0</v>
      </c>
      <c r="AW25" s="4">
        <f>AW10/$B10</f>
        <v>0</v>
      </c>
      <c r="AY25" s="4">
        <f>AY10/$B10</f>
        <v>1</v>
      </c>
      <c r="AZ25" s="4">
        <f>AZ10/$B10</f>
        <v>1</v>
      </c>
      <c r="BA25" s="4">
        <f>BA10/$B10</f>
        <v>0</v>
      </c>
      <c r="BB25" s="4">
        <f>BB10/$B10</f>
        <v>1</v>
      </c>
      <c r="BC25" s="4">
        <f>BC10/$B10</f>
        <v>0</v>
      </c>
      <c r="BD25" s="4">
        <f>BD10/$B10</f>
        <v>0</v>
      </c>
      <c r="BE25" s="4">
        <f>BE10/$B10</f>
        <v>0</v>
      </c>
      <c r="BF25" s="4">
        <f>BF10/$B10</f>
        <v>0</v>
      </c>
      <c r="BG25" s="4">
        <f>BG10/$B10</f>
        <v>0</v>
      </c>
      <c r="BH25" s="4">
        <f>BH10/$B10</f>
        <v>1</v>
      </c>
      <c r="BI25" s="4">
        <f>BI10/$B10</f>
        <v>0</v>
      </c>
      <c r="BK25" s="4">
        <f t="shared" ref="BK25:DV25" si="35">BK10/$B10</f>
        <v>0</v>
      </c>
      <c r="BL25" s="4">
        <f t="shared" si="35"/>
        <v>0</v>
      </c>
      <c r="BM25" s="4">
        <f t="shared" si="35"/>
        <v>0</v>
      </c>
      <c r="BN25" s="4">
        <f t="shared" si="35"/>
        <v>0</v>
      </c>
      <c r="BO25" s="4">
        <f t="shared" si="35"/>
        <v>0</v>
      </c>
      <c r="BP25" s="4">
        <f t="shared" si="35"/>
        <v>1</v>
      </c>
      <c r="BQ25" s="4">
        <f t="shared" si="35"/>
        <v>0</v>
      </c>
      <c r="BR25" s="4">
        <f t="shared" si="35"/>
        <v>1</v>
      </c>
      <c r="BS25" s="4">
        <f t="shared" si="35"/>
        <v>0</v>
      </c>
      <c r="BT25" s="4">
        <f t="shared" si="35"/>
        <v>0</v>
      </c>
      <c r="BU25" s="4">
        <f t="shared" si="35"/>
        <v>1</v>
      </c>
      <c r="BV25" s="4">
        <f t="shared" si="35"/>
        <v>0</v>
      </c>
      <c r="BW25" s="4">
        <f t="shared" si="35"/>
        <v>0</v>
      </c>
      <c r="BX25" s="4">
        <f t="shared" si="35"/>
        <v>0</v>
      </c>
      <c r="BY25" s="4">
        <f t="shared" si="35"/>
        <v>0</v>
      </c>
      <c r="BZ25" s="4">
        <f t="shared" si="35"/>
        <v>0</v>
      </c>
      <c r="CA25" s="4">
        <f t="shared" si="35"/>
        <v>0</v>
      </c>
      <c r="CB25" s="4">
        <f t="shared" si="35"/>
        <v>1</v>
      </c>
      <c r="CC25" s="4">
        <f t="shared" si="35"/>
        <v>0</v>
      </c>
      <c r="CD25" s="4">
        <f t="shared" si="35"/>
        <v>0</v>
      </c>
      <c r="CE25" s="4">
        <f t="shared" si="35"/>
        <v>0</v>
      </c>
      <c r="CF25" s="4">
        <f t="shared" si="35"/>
        <v>1</v>
      </c>
      <c r="CG25" s="4">
        <f t="shared" si="35"/>
        <v>0</v>
      </c>
      <c r="CH25" s="4">
        <f t="shared" si="35"/>
        <v>0</v>
      </c>
      <c r="CI25" s="4">
        <f t="shared" si="35"/>
        <v>0</v>
      </c>
      <c r="CJ25" s="4">
        <f t="shared" si="35"/>
        <v>0</v>
      </c>
      <c r="CK25" s="4">
        <f t="shared" si="35"/>
        <v>1</v>
      </c>
      <c r="CL25" s="4">
        <f t="shared" si="35"/>
        <v>0</v>
      </c>
      <c r="CM25" s="4">
        <f t="shared" si="35"/>
        <v>0</v>
      </c>
      <c r="CN25" s="4">
        <f t="shared" si="35"/>
        <v>1</v>
      </c>
      <c r="CO25" s="4">
        <f t="shared" si="35"/>
        <v>0</v>
      </c>
      <c r="CP25" s="4">
        <f t="shared" si="35"/>
        <v>0</v>
      </c>
      <c r="CQ25" s="4">
        <f t="shared" si="35"/>
        <v>0</v>
      </c>
      <c r="CR25" s="4">
        <f t="shared" si="35"/>
        <v>0</v>
      </c>
      <c r="CS25" s="4">
        <f t="shared" si="35"/>
        <v>0</v>
      </c>
      <c r="CT25" s="4">
        <f t="shared" si="35"/>
        <v>1</v>
      </c>
      <c r="CU25" s="4">
        <f t="shared" si="35"/>
        <v>0</v>
      </c>
      <c r="CV25" s="4">
        <f t="shared" si="35"/>
        <v>0</v>
      </c>
      <c r="CW25" s="4">
        <f t="shared" si="35"/>
        <v>0</v>
      </c>
      <c r="CX25" s="4">
        <f t="shared" si="35"/>
        <v>1</v>
      </c>
      <c r="CY25" s="4">
        <f t="shared" si="35"/>
        <v>0</v>
      </c>
      <c r="CZ25" s="4">
        <f t="shared" si="35"/>
        <v>0</v>
      </c>
      <c r="DA25" s="4">
        <f t="shared" si="35"/>
        <v>0</v>
      </c>
      <c r="DB25" s="4">
        <f t="shared" si="35"/>
        <v>1</v>
      </c>
      <c r="DC25" s="4">
        <f t="shared" si="35"/>
        <v>0</v>
      </c>
      <c r="DD25" s="4">
        <f t="shared" si="35"/>
        <v>0</v>
      </c>
      <c r="DE25" s="4">
        <f t="shared" si="35"/>
        <v>1</v>
      </c>
      <c r="DF25" s="4">
        <f t="shared" si="35"/>
        <v>0</v>
      </c>
      <c r="DG25" s="4">
        <f t="shared" si="35"/>
        <v>0</v>
      </c>
      <c r="DH25" s="4">
        <f t="shared" si="35"/>
        <v>1</v>
      </c>
      <c r="DI25" s="4">
        <f t="shared" si="35"/>
        <v>0</v>
      </c>
      <c r="DJ25" s="4">
        <f t="shared" si="35"/>
        <v>0</v>
      </c>
      <c r="DK25" s="4">
        <f t="shared" si="35"/>
        <v>0</v>
      </c>
      <c r="DL25" s="4">
        <f t="shared" si="35"/>
        <v>0</v>
      </c>
      <c r="DM25" s="4">
        <f t="shared" si="35"/>
        <v>0</v>
      </c>
      <c r="DN25" s="4">
        <f t="shared" si="35"/>
        <v>0</v>
      </c>
      <c r="DO25" s="4">
        <f t="shared" si="35"/>
        <v>1</v>
      </c>
      <c r="DP25" s="4">
        <f t="shared" si="35"/>
        <v>0</v>
      </c>
      <c r="DQ25" s="4">
        <f t="shared" si="35"/>
        <v>0</v>
      </c>
      <c r="DR25" s="4">
        <f t="shared" si="35"/>
        <v>0</v>
      </c>
      <c r="DS25" s="4">
        <f t="shared" si="35"/>
        <v>1</v>
      </c>
      <c r="DT25" s="4">
        <f t="shared" si="35"/>
        <v>0</v>
      </c>
      <c r="DU25" s="4">
        <f t="shared" si="35"/>
        <v>0</v>
      </c>
      <c r="DV25" s="4">
        <f t="shared" si="35"/>
        <v>1</v>
      </c>
      <c r="DW25" s="4">
        <f t="shared" ref="DW25:GH25" si="36">DW10/$B10</f>
        <v>0</v>
      </c>
      <c r="DX25" s="4">
        <f t="shared" si="36"/>
        <v>0</v>
      </c>
      <c r="DY25" s="4">
        <f t="shared" si="36"/>
        <v>0</v>
      </c>
      <c r="DZ25" s="4">
        <f t="shared" si="36"/>
        <v>1</v>
      </c>
      <c r="EA25" s="4">
        <f t="shared" si="36"/>
        <v>0</v>
      </c>
      <c r="EB25" s="4">
        <f t="shared" si="36"/>
        <v>0</v>
      </c>
      <c r="EC25" s="4">
        <f t="shared" si="36"/>
        <v>0</v>
      </c>
      <c r="ED25" s="4">
        <f t="shared" si="36"/>
        <v>0</v>
      </c>
      <c r="EE25" s="4">
        <f t="shared" si="36"/>
        <v>1</v>
      </c>
      <c r="EF25" s="4">
        <f t="shared" si="36"/>
        <v>0</v>
      </c>
      <c r="EG25" s="4">
        <f t="shared" si="36"/>
        <v>0</v>
      </c>
      <c r="EH25" s="4">
        <f t="shared" si="36"/>
        <v>1</v>
      </c>
      <c r="EI25" s="4">
        <f t="shared" si="36"/>
        <v>0</v>
      </c>
      <c r="EJ25" s="4">
        <f t="shared" si="36"/>
        <v>0</v>
      </c>
      <c r="EK25" s="4">
        <f t="shared" si="36"/>
        <v>0</v>
      </c>
      <c r="EL25" s="4">
        <f t="shared" si="36"/>
        <v>1</v>
      </c>
      <c r="EM25" s="4">
        <f t="shared" si="36"/>
        <v>0</v>
      </c>
      <c r="EN25" s="4">
        <f t="shared" si="36"/>
        <v>0</v>
      </c>
      <c r="EO25" s="4">
        <f t="shared" si="36"/>
        <v>1</v>
      </c>
      <c r="EP25" s="4">
        <f t="shared" si="36"/>
        <v>0</v>
      </c>
      <c r="EQ25" s="4">
        <f t="shared" si="36"/>
        <v>0</v>
      </c>
      <c r="ER25" s="4">
        <f t="shared" si="36"/>
        <v>0</v>
      </c>
      <c r="ES25" s="4">
        <f t="shared" si="36"/>
        <v>1</v>
      </c>
      <c r="ET25" s="4">
        <f t="shared" si="36"/>
        <v>0</v>
      </c>
      <c r="EU25" s="4">
        <f t="shared" si="36"/>
        <v>0</v>
      </c>
      <c r="EV25" s="4">
        <f t="shared" si="36"/>
        <v>0</v>
      </c>
      <c r="EW25" s="4">
        <f t="shared" si="36"/>
        <v>0</v>
      </c>
      <c r="EX25" s="4">
        <f t="shared" si="36"/>
        <v>1</v>
      </c>
      <c r="EY25" s="4">
        <f t="shared" si="36"/>
        <v>0</v>
      </c>
      <c r="EZ25" s="4">
        <f t="shared" si="36"/>
        <v>0</v>
      </c>
      <c r="FA25" s="4">
        <f t="shared" si="36"/>
        <v>0</v>
      </c>
      <c r="FB25" s="4">
        <f t="shared" si="36"/>
        <v>1</v>
      </c>
      <c r="FC25" s="4">
        <f t="shared" si="36"/>
        <v>0</v>
      </c>
      <c r="FD25" s="4">
        <f t="shared" si="36"/>
        <v>0</v>
      </c>
      <c r="FE25" s="4">
        <f t="shared" si="36"/>
        <v>0</v>
      </c>
      <c r="FF25" s="4">
        <f t="shared" si="36"/>
        <v>1</v>
      </c>
      <c r="FG25" s="4">
        <f t="shared" si="36"/>
        <v>0</v>
      </c>
      <c r="FH25" s="4">
        <f t="shared" si="36"/>
        <v>1</v>
      </c>
      <c r="FI25" s="4">
        <f t="shared" si="36"/>
        <v>0</v>
      </c>
      <c r="FJ25" s="4">
        <f t="shared" si="36"/>
        <v>0</v>
      </c>
      <c r="FK25" s="4">
        <f t="shared" si="36"/>
        <v>0</v>
      </c>
      <c r="FL25" s="4">
        <f t="shared" si="36"/>
        <v>0</v>
      </c>
      <c r="FM25" s="4">
        <f t="shared" si="36"/>
        <v>0</v>
      </c>
      <c r="FN25" s="4">
        <f t="shared" si="36"/>
        <v>1</v>
      </c>
      <c r="FO25" s="4">
        <f t="shared" si="36"/>
        <v>0</v>
      </c>
      <c r="FP25" s="4">
        <f t="shared" si="36"/>
        <v>1</v>
      </c>
      <c r="FQ25" s="4">
        <f t="shared" si="36"/>
        <v>0</v>
      </c>
      <c r="FR25" s="4">
        <f t="shared" si="36"/>
        <v>0</v>
      </c>
      <c r="FS25" s="4">
        <f t="shared" si="36"/>
        <v>0</v>
      </c>
      <c r="FT25" s="4">
        <f t="shared" si="36"/>
        <v>0</v>
      </c>
      <c r="FU25" s="4">
        <f t="shared" si="36"/>
        <v>0</v>
      </c>
      <c r="FV25" s="4">
        <f t="shared" si="36"/>
        <v>0</v>
      </c>
      <c r="FW25" s="4">
        <f t="shared" si="36"/>
        <v>1</v>
      </c>
      <c r="FX25" s="4">
        <f t="shared" si="36"/>
        <v>0</v>
      </c>
      <c r="FY25" s="4">
        <f t="shared" si="36"/>
        <v>1</v>
      </c>
      <c r="FZ25" s="4">
        <f t="shared" si="36"/>
        <v>0</v>
      </c>
      <c r="GA25" s="4">
        <f t="shared" si="36"/>
        <v>0</v>
      </c>
      <c r="GB25" s="4">
        <f t="shared" si="36"/>
        <v>0</v>
      </c>
      <c r="GC25" s="4">
        <f t="shared" si="36"/>
        <v>0</v>
      </c>
      <c r="GD25" s="4">
        <f t="shared" si="36"/>
        <v>1</v>
      </c>
      <c r="GE25" s="4">
        <f t="shared" si="36"/>
        <v>0</v>
      </c>
      <c r="GF25" s="4">
        <f t="shared" si="36"/>
        <v>1</v>
      </c>
      <c r="GG25" s="4">
        <f t="shared" si="36"/>
        <v>0</v>
      </c>
      <c r="GH25" s="4">
        <f t="shared" si="36"/>
        <v>0</v>
      </c>
      <c r="GI25" s="4">
        <f t="shared" ref="GI25:IT25" si="37">GI10/$B10</f>
        <v>0</v>
      </c>
      <c r="GJ25" s="4">
        <f t="shared" si="37"/>
        <v>0</v>
      </c>
      <c r="GK25" s="4">
        <f t="shared" si="37"/>
        <v>0</v>
      </c>
      <c r="GL25" s="4">
        <f t="shared" si="37"/>
        <v>1</v>
      </c>
      <c r="GM25" s="4">
        <f t="shared" si="37"/>
        <v>0</v>
      </c>
      <c r="GN25" s="4">
        <f t="shared" si="37"/>
        <v>0</v>
      </c>
      <c r="GO25" s="4">
        <f t="shared" si="37"/>
        <v>0</v>
      </c>
      <c r="GP25" s="4">
        <f t="shared" si="37"/>
        <v>0</v>
      </c>
      <c r="GQ25" s="4">
        <f t="shared" si="37"/>
        <v>1</v>
      </c>
      <c r="GR25" s="4">
        <f t="shared" si="37"/>
        <v>0</v>
      </c>
      <c r="GS25" s="4">
        <f t="shared" si="37"/>
        <v>0</v>
      </c>
      <c r="GT25" s="4">
        <f t="shared" si="37"/>
        <v>0</v>
      </c>
      <c r="GU25" s="4">
        <f t="shared" si="37"/>
        <v>1</v>
      </c>
      <c r="GV25" s="4">
        <f t="shared" si="37"/>
        <v>0</v>
      </c>
      <c r="GW25" s="4">
        <f t="shared" si="37"/>
        <v>0</v>
      </c>
      <c r="GX25" s="4">
        <f t="shared" si="37"/>
        <v>1</v>
      </c>
      <c r="GY25" s="4">
        <f t="shared" si="37"/>
        <v>0</v>
      </c>
      <c r="GZ25" s="4">
        <f t="shared" si="37"/>
        <v>0</v>
      </c>
      <c r="HA25" s="4">
        <f t="shared" si="37"/>
        <v>0</v>
      </c>
      <c r="HB25" s="4">
        <f t="shared" si="37"/>
        <v>1</v>
      </c>
      <c r="HC25" s="4">
        <f t="shared" si="37"/>
        <v>0</v>
      </c>
      <c r="HD25" s="4">
        <f t="shared" si="37"/>
        <v>0</v>
      </c>
      <c r="HE25" s="4">
        <f t="shared" si="37"/>
        <v>0</v>
      </c>
      <c r="HF25" s="4">
        <f t="shared" si="37"/>
        <v>1</v>
      </c>
      <c r="HG25" s="4">
        <f t="shared" si="37"/>
        <v>0</v>
      </c>
      <c r="HH25" s="4">
        <f t="shared" si="37"/>
        <v>0</v>
      </c>
      <c r="HI25" s="4">
        <f t="shared" si="37"/>
        <v>0</v>
      </c>
      <c r="HJ25" s="4">
        <f t="shared" si="37"/>
        <v>0</v>
      </c>
      <c r="HK25" s="4">
        <f t="shared" si="37"/>
        <v>1</v>
      </c>
      <c r="HL25" s="4">
        <f t="shared" si="37"/>
        <v>0</v>
      </c>
      <c r="HM25" s="4">
        <f t="shared" si="37"/>
        <v>0</v>
      </c>
      <c r="HN25" s="4">
        <f t="shared" si="37"/>
        <v>0</v>
      </c>
      <c r="HO25" s="4">
        <f t="shared" si="37"/>
        <v>1</v>
      </c>
      <c r="HP25" s="4">
        <f t="shared" si="37"/>
        <v>0</v>
      </c>
      <c r="HQ25" s="4">
        <f t="shared" si="37"/>
        <v>0</v>
      </c>
      <c r="HR25" s="4">
        <f t="shared" si="37"/>
        <v>1</v>
      </c>
      <c r="HS25" s="4">
        <f t="shared" si="37"/>
        <v>0</v>
      </c>
      <c r="HT25" s="4">
        <f t="shared" si="37"/>
        <v>0</v>
      </c>
      <c r="HU25" s="4">
        <f t="shared" si="37"/>
        <v>0</v>
      </c>
      <c r="HV25" s="4">
        <f t="shared" si="37"/>
        <v>0</v>
      </c>
      <c r="HW25" s="4">
        <f t="shared" si="37"/>
        <v>1</v>
      </c>
      <c r="HX25" s="4">
        <f t="shared" si="37"/>
        <v>0</v>
      </c>
      <c r="HY25" s="4">
        <f t="shared" si="37"/>
        <v>0</v>
      </c>
      <c r="HZ25" s="4">
        <f t="shared" si="37"/>
        <v>1</v>
      </c>
      <c r="IA25" s="4">
        <f t="shared" si="37"/>
        <v>0</v>
      </c>
      <c r="IB25" s="4">
        <f t="shared" si="37"/>
        <v>0</v>
      </c>
      <c r="IC25" s="4">
        <f t="shared" si="37"/>
        <v>0</v>
      </c>
      <c r="ID25" s="4">
        <f t="shared" si="37"/>
        <v>1</v>
      </c>
      <c r="IE25" s="4">
        <f t="shared" si="37"/>
        <v>0</v>
      </c>
      <c r="IF25" s="4">
        <f t="shared" si="37"/>
        <v>0</v>
      </c>
      <c r="IG25" s="4">
        <f t="shared" si="37"/>
        <v>1</v>
      </c>
      <c r="IH25" s="4">
        <f t="shared" si="37"/>
        <v>0</v>
      </c>
      <c r="II25" s="4">
        <f t="shared" si="37"/>
        <v>0</v>
      </c>
      <c r="IJ25" s="4">
        <f t="shared" si="37"/>
        <v>0</v>
      </c>
      <c r="IK25" s="4">
        <f t="shared" si="37"/>
        <v>0</v>
      </c>
      <c r="IL25" s="4">
        <f t="shared" si="37"/>
        <v>0</v>
      </c>
      <c r="IM25" s="4">
        <f t="shared" si="37"/>
        <v>1</v>
      </c>
      <c r="IN25" s="4">
        <f t="shared" si="37"/>
        <v>0</v>
      </c>
      <c r="IO25" s="4">
        <f t="shared" si="37"/>
        <v>0</v>
      </c>
      <c r="IP25" s="4">
        <f t="shared" si="37"/>
        <v>1</v>
      </c>
      <c r="IQ25" s="4">
        <f t="shared" si="37"/>
        <v>0</v>
      </c>
      <c r="IR25" s="4">
        <f t="shared" si="37"/>
        <v>0</v>
      </c>
      <c r="IS25" s="4">
        <f t="shared" si="37"/>
        <v>0</v>
      </c>
      <c r="IT25" s="4">
        <f t="shared" si="37"/>
        <v>1</v>
      </c>
      <c r="IU25" s="4">
        <f t="shared" ref="IU25:LF25" si="38">IU10/$B10</f>
        <v>0</v>
      </c>
      <c r="IV25" s="4">
        <f t="shared" si="38"/>
        <v>0</v>
      </c>
      <c r="IW25" s="4">
        <f t="shared" si="38"/>
        <v>0</v>
      </c>
      <c r="IX25" s="4">
        <f t="shared" si="38"/>
        <v>0</v>
      </c>
      <c r="IY25" s="4">
        <f t="shared" si="38"/>
        <v>1</v>
      </c>
      <c r="IZ25" s="4">
        <f t="shared" si="38"/>
        <v>0</v>
      </c>
      <c r="JA25" s="4">
        <f t="shared" si="38"/>
        <v>0</v>
      </c>
      <c r="JB25" s="4">
        <f t="shared" si="38"/>
        <v>0</v>
      </c>
      <c r="JC25" s="4">
        <f t="shared" si="38"/>
        <v>1</v>
      </c>
      <c r="JD25" s="4">
        <f t="shared" si="38"/>
        <v>0</v>
      </c>
      <c r="JE25" s="4">
        <f t="shared" si="38"/>
        <v>0</v>
      </c>
      <c r="JF25" s="4">
        <f t="shared" si="38"/>
        <v>0</v>
      </c>
      <c r="JG25" s="4">
        <f t="shared" si="38"/>
        <v>1</v>
      </c>
      <c r="JH25" s="4">
        <f t="shared" si="38"/>
        <v>0</v>
      </c>
      <c r="JI25" s="4">
        <f t="shared" si="38"/>
        <v>0</v>
      </c>
      <c r="JJ25" s="4">
        <f t="shared" si="38"/>
        <v>0</v>
      </c>
      <c r="JK25" s="4">
        <f t="shared" si="38"/>
        <v>1</v>
      </c>
      <c r="JL25" s="4">
        <f t="shared" si="38"/>
        <v>1</v>
      </c>
      <c r="JM25" s="4">
        <f t="shared" si="38"/>
        <v>0</v>
      </c>
      <c r="JN25" s="4">
        <f t="shared" si="38"/>
        <v>0</v>
      </c>
      <c r="JO25" s="4">
        <f t="shared" si="38"/>
        <v>0</v>
      </c>
      <c r="JP25" s="4">
        <f t="shared" si="38"/>
        <v>0</v>
      </c>
      <c r="JQ25" s="4">
        <f t="shared" si="38"/>
        <v>1</v>
      </c>
      <c r="JR25" s="4">
        <f t="shared" si="38"/>
        <v>0</v>
      </c>
      <c r="JS25" s="4">
        <f t="shared" si="38"/>
        <v>0</v>
      </c>
      <c r="JT25" s="4">
        <f t="shared" si="38"/>
        <v>0</v>
      </c>
      <c r="JU25" s="4">
        <f t="shared" si="38"/>
        <v>0</v>
      </c>
      <c r="JV25" s="4">
        <f t="shared" si="38"/>
        <v>0</v>
      </c>
      <c r="JW25" s="4">
        <f t="shared" si="38"/>
        <v>1</v>
      </c>
      <c r="JX25" s="4">
        <f t="shared" si="38"/>
        <v>0</v>
      </c>
      <c r="JY25" s="4">
        <f t="shared" si="38"/>
        <v>1</v>
      </c>
      <c r="JZ25" s="4">
        <f t="shared" si="38"/>
        <v>0</v>
      </c>
      <c r="KA25" s="4">
        <f t="shared" si="38"/>
        <v>0</v>
      </c>
      <c r="KB25" s="4">
        <f t="shared" si="38"/>
        <v>0</v>
      </c>
      <c r="KC25" s="4">
        <f t="shared" si="38"/>
        <v>0</v>
      </c>
      <c r="KD25" s="4">
        <f t="shared" si="38"/>
        <v>1</v>
      </c>
      <c r="KE25" s="4">
        <f t="shared" si="38"/>
        <v>0</v>
      </c>
      <c r="KF25" s="4">
        <f t="shared" si="38"/>
        <v>0</v>
      </c>
      <c r="KG25" s="4">
        <f t="shared" si="38"/>
        <v>0</v>
      </c>
      <c r="KH25" s="4">
        <f t="shared" si="38"/>
        <v>1</v>
      </c>
      <c r="KI25" s="4">
        <f t="shared" si="38"/>
        <v>0</v>
      </c>
      <c r="KJ25" s="4">
        <f t="shared" si="38"/>
        <v>0</v>
      </c>
      <c r="KK25" s="4">
        <f t="shared" si="38"/>
        <v>0</v>
      </c>
      <c r="KL25" s="4">
        <f t="shared" si="38"/>
        <v>0</v>
      </c>
      <c r="KM25" s="4">
        <f t="shared" si="38"/>
        <v>1</v>
      </c>
      <c r="KN25" s="4">
        <f t="shared" si="38"/>
        <v>1</v>
      </c>
      <c r="KO25" s="4">
        <f t="shared" si="38"/>
        <v>0</v>
      </c>
      <c r="KP25" s="4">
        <f t="shared" si="38"/>
        <v>0</v>
      </c>
      <c r="KQ25" s="4">
        <f t="shared" si="38"/>
        <v>0</v>
      </c>
      <c r="KR25" s="4">
        <f t="shared" si="38"/>
        <v>1</v>
      </c>
      <c r="KS25" s="4">
        <f t="shared" si="38"/>
        <v>0</v>
      </c>
      <c r="KT25" s="4">
        <f t="shared" si="38"/>
        <v>0</v>
      </c>
      <c r="KU25" s="4">
        <f t="shared" si="38"/>
        <v>0</v>
      </c>
      <c r="KV25" s="4">
        <f t="shared" si="38"/>
        <v>0</v>
      </c>
      <c r="KW25" s="4">
        <f t="shared" si="38"/>
        <v>0</v>
      </c>
      <c r="KX25" s="4">
        <f t="shared" si="38"/>
        <v>0</v>
      </c>
      <c r="KY25" s="4">
        <f t="shared" si="38"/>
        <v>1</v>
      </c>
      <c r="KZ25" s="4">
        <f t="shared" si="38"/>
        <v>0</v>
      </c>
      <c r="LA25" s="4">
        <f t="shared" si="38"/>
        <v>1</v>
      </c>
      <c r="LB25" s="4">
        <f t="shared" si="38"/>
        <v>0</v>
      </c>
      <c r="LC25" s="4">
        <f t="shared" si="38"/>
        <v>0</v>
      </c>
      <c r="LD25" s="4">
        <f t="shared" si="38"/>
        <v>0</v>
      </c>
      <c r="LE25" s="4">
        <f t="shared" si="38"/>
        <v>1</v>
      </c>
      <c r="LF25" s="4">
        <f t="shared" si="38"/>
        <v>0</v>
      </c>
      <c r="LG25" s="4">
        <f t="shared" ref="LG25:LO25" si="39">LG10/$B10</f>
        <v>0</v>
      </c>
      <c r="LH25" s="4">
        <f t="shared" si="39"/>
        <v>1</v>
      </c>
      <c r="LI25" s="4">
        <f t="shared" si="39"/>
        <v>0</v>
      </c>
      <c r="LJ25" s="4">
        <f t="shared" si="39"/>
        <v>0</v>
      </c>
      <c r="LK25" s="4">
        <f t="shared" si="39"/>
        <v>0</v>
      </c>
      <c r="LL25" s="4">
        <f t="shared" si="39"/>
        <v>1</v>
      </c>
      <c r="LM25" s="4">
        <f t="shared" si="39"/>
        <v>0</v>
      </c>
      <c r="LN25" s="4">
        <f t="shared" si="39"/>
        <v>0</v>
      </c>
      <c r="LO25" s="4">
        <f t="shared" si="39"/>
        <v>0</v>
      </c>
    </row>
    <row r="26" spans="1:327" x14ac:dyDescent="0.25">
      <c r="A26" t="s">
        <v>250</v>
      </c>
      <c r="B26" s="4">
        <f>B11/$B11</f>
        <v>1</v>
      </c>
      <c r="C26" s="4">
        <f>C11/$B11</f>
        <v>6.3125</v>
      </c>
      <c r="D26" s="4">
        <f>D11/$B11</f>
        <v>0.25</v>
      </c>
      <c r="E26" s="4">
        <f>E11/$B11</f>
        <v>0.25</v>
      </c>
      <c r="F26" s="4">
        <f>F11/$B11</f>
        <v>0</v>
      </c>
      <c r="G26" s="4">
        <f>G11/$B11</f>
        <v>0.5</v>
      </c>
      <c r="H26" s="4">
        <f>H11/$B11</f>
        <v>0</v>
      </c>
      <c r="I26" s="4">
        <f>I11/$B11</f>
        <v>0.25</v>
      </c>
      <c r="J26" s="4">
        <f>J11/$B11</f>
        <v>0.75</v>
      </c>
      <c r="K26" s="4">
        <f>K11/$B11</f>
        <v>0</v>
      </c>
      <c r="L26" s="4">
        <f>L11/$B11</f>
        <v>0</v>
      </c>
      <c r="M26" s="4">
        <f>M11/$B11</f>
        <v>0.75</v>
      </c>
      <c r="N26" s="4">
        <f>N11/$B11</f>
        <v>0.25</v>
      </c>
      <c r="O26" s="4">
        <f>O11/$B11</f>
        <v>0.5</v>
      </c>
      <c r="P26" s="4">
        <f>P11/$B11</f>
        <v>0.25</v>
      </c>
      <c r="Q26" s="4">
        <f>Q11/$B11</f>
        <v>0.25</v>
      </c>
      <c r="R26" s="4">
        <f>R11/$B11</f>
        <v>0</v>
      </c>
      <c r="S26" s="4">
        <f>S11/$B11</f>
        <v>0</v>
      </c>
      <c r="T26" s="4">
        <f>T11/$B11</f>
        <v>0</v>
      </c>
      <c r="U26" s="4">
        <f>U11/$B11</f>
        <v>0.5</v>
      </c>
      <c r="V26" s="4">
        <f>V11/$B11</f>
        <v>0.25</v>
      </c>
      <c r="W26" s="4">
        <f>W11/$B11</f>
        <v>0.25</v>
      </c>
      <c r="X26" s="4">
        <f>X11/$B11</f>
        <v>0</v>
      </c>
      <c r="Y26" s="4">
        <f>Y11/$B11</f>
        <v>0</v>
      </c>
      <c r="Z26" s="4">
        <f>Z11/$B11</f>
        <v>0</v>
      </c>
      <c r="AA26" s="4">
        <f>AA11/$B11</f>
        <v>0.25</v>
      </c>
      <c r="AB26" s="4">
        <f>AB11/$B11</f>
        <v>0</v>
      </c>
      <c r="AC26" s="4">
        <f>AC11/$B11</f>
        <v>0.75</v>
      </c>
      <c r="AD26" s="4">
        <f>AD11/$B11</f>
        <v>0.25</v>
      </c>
      <c r="AE26" s="4">
        <f>AE11/$B11</f>
        <v>0.25</v>
      </c>
      <c r="AF26" s="4">
        <f>AF11/$B11</f>
        <v>0.5</v>
      </c>
      <c r="AG26" s="4">
        <f>AG11/$B11</f>
        <v>0</v>
      </c>
      <c r="AH26" s="4">
        <f>AH11/$B11</f>
        <v>0.25</v>
      </c>
      <c r="AI26" s="4">
        <f>AI11/$B11</f>
        <v>0.25</v>
      </c>
      <c r="AJ26" s="4">
        <f>AJ11/$B11</f>
        <v>0.25</v>
      </c>
      <c r="AK26" s="4">
        <f>AK11/$B11</f>
        <v>0.25</v>
      </c>
      <c r="AL26" s="4">
        <f>AL11/$B11</f>
        <v>0.25</v>
      </c>
      <c r="AM26" s="4">
        <f>AM11/$B11</f>
        <v>0</v>
      </c>
      <c r="AN26" s="4">
        <f>AN11/$B11</f>
        <v>0.75</v>
      </c>
      <c r="AO26" s="4">
        <f>AO11/$B11</f>
        <v>0</v>
      </c>
      <c r="AP26" s="4">
        <f>AP11/$B11</f>
        <v>0.5</v>
      </c>
      <c r="AQ26" s="4">
        <f>AQ11/$B11</f>
        <v>0.5</v>
      </c>
      <c r="AR26" s="4">
        <f>AR11/$B11</f>
        <v>0</v>
      </c>
      <c r="AS26" s="4">
        <f>AS11/$B11</f>
        <v>0.5</v>
      </c>
      <c r="AT26" s="4">
        <f>AT11/$B11</f>
        <v>0.5</v>
      </c>
      <c r="AU26" s="4">
        <f>AU11/$B11</f>
        <v>0.25</v>
      </c>
      <c r="AV26" s="4">
        <f>AV11/$B11</f>
        <v>0</v>
      </c>
      <c r="AW26" s="4">
        <f>AW11/$B11</f>
        <v>0.75</v>
      </c>
      <c r="AY26" s="4">
        <f>AY11/$B11</f>
        <v>0.75</v>
      </c>
      <c r="AZ26" s="4">
        <f>AZ11/$B11</f>
        <v>0.5</v>
      </c>
      <c r="BA26" s="4">
        <f>BA11/$B11</f>
        <v>0.5</v>
      </c>
      <c r="BB26" s="4">
        <f>BB11/$B11</f>
        <v>0.25</v>
      </c>
      <c r="BC26" s="4">
        <f>BC11/$B11</f>
        <v>0</v>
      </c>
      <c r="BD26" s="4">
        <f>BD11/$B11</f>
        <v>0</v>
      </c>
      <c r="BE26" s="4">
        <f>BE11/$B11</f>
        <v>0.25</v>
      </c>
      <c r="BF26" s="4">
        <f>BF11/$B11</f>
        <v>0</v>
      </c>
      <c r="BG26" s="4">
        <f>BG11/$B11</f>
        <v>0.25</v>
      </c>
      <c r="BH26" s="4">
        <f>BH11/$B11</f>
        <v>0</v>
      </c>
      <c r="BI26" s="4">
        <f>BI11/$B11</f>
        <v>0.75</v>
      </c>
      <c r="BK26" s="4">
        <f t="shared" ref="BK26:DV26" si="40">BK11/$B11</f>
        <v>0</v>
      </c>
      <c r="BL26" s="4">
        <f t="shared" si="40"/>
        <v>0.25</v>
      </c>
      <c r="BM26" s="4">
        <f t="shared" si="40"/>
        <v>0.25</v>
      </c>
      <c r="BN26" s="4">
        <f t="shared" si="40"/>
        <v>0.25</v>
      </c>
      <c r="BO26" s="4">
        <f t="shared" si="40"/>
        <v>0</v>
      </c>
      <c r="BP26" s="4">
        <f t="shared" si="40"/>
        <v>0.25</v>
      </c>
      <c r="BQ26" s="4">
        <f t="shared" si="40"/>
        <v>0</v>
      </c>
      <c r="BR26" s="4">
        <f t="shared" si="40"/>
        <v>0.25</v>
      </c>
      <c r="BS26" s="4">
        <f t="shared" si="40"/>
        <v>0.25</v>
      </c>
      <c r="BT26" s="4">
        <f t="shared" si="40"/>
        <v>0</v>
      </c>
      <c r="BU26" s="4">
        <f t="shared" si="40"/>
        <v>0.25</v>
      </c>
      <c r="BV26" s="4">
        <f t="shared" si="40"/>
        <v>0</v>
      </c>
      <c r="BW26" s="4">
        <f t="shared" si="40"/>
        <v>0.25</v>
      </c>
      <c r="BX26" s="4">
        <f t="shared" si="40"/>
        <v>0</v>
      </c>
      <c r="BY26" s="4">
        <f t="shared" si="40"/>
        <v>0</v>
      </c>
      <c r="BZ26" s="4">
        <f t="shared" si="40"/>
        <v>0</v>
      </c>
      <c r="CA26" s="4">
        <f t="shared" si="40"/>
        <v>0</v>
      </c>
      <c r="CB26" s="4">
        <f t="shared" si="40"/>
        <v>0.75</v>
      </c>
      <c r="CC26" s="4">
        <f t="shared" si="40"/>
        <v>0</v>
      </c>
      <c r="CD26" s="4">
        <f t="shared" si="40"/>
        <v>0</v>
      </c>
      <c r="CE26" s="4">
        <f t="shared" si="40"/>
        <v>0.25</v>
      </c>
      <c r="CF26" s="4">
        <f t="shared" si="40"/>
        <v>0.25</v>
      </c>
      <c r="CG26" s="4">
        <f t="shared" si="40"/>
        <v>0</v>
      </c>
      <c r="CH26" s="4">
        <f t="shared" si="40"/>
        <v>0.5</v>
      </c>
      <c r="CI26" s="4">
        <f t="shared" si="40"/>
        <v>0.25</v>
      </c>
      <c r="CJ26" s="4">
        <f t="shared" si="40"/>
        <v>0.25</v>
      </c>
      <c r="CK26" s="4">
        <f t="shared" si="40"/>
        <v>0</v>
      </c>
      <c r="CL26" s="4">
        <f t="shared" si="40"/>
        <v>0.25</v>
      </c>
      <c r="CM26" s="4">
        <f t="shared" si="40"/>
        <v>0.5</v>
      </c>
      <c r="CN26" s="4">
        <f t="shared" si="40"/>
        <v>0.25</v>
      </c>
      <c r="CO26" s="4">
        <f t="shared" si="40"/>
        <v>0</v>
      </c>
      <c r="CP26" s="4">
        <f t="shared" si="40"/>
        <v>0.5</v>
      </c>
      <c r="CQ26" s="4">
        <f t="shared" si="40"/>
        <v>0.25</v>
      </c>
      <c r="CR26" s="4">
        <f t="shared" si="40"/>
        <v>0.25</v>
      </c>
      <c r="CS26" s="4">
        <f t="shared" si="40"/>
        <v>0.25</v>
      </c>
      <c r="CT26" s="4">
        <f t="shared" si="40"/>
        <v>0.25</v>
      </c>
      <c r="CU26" s="4">
        <f t="shared" si="40"/>
        <v>0.25</v>
      </c>
      <c r="CV26" s="4">
        <f t="shared" si="40"/>
        <v>0</v>
      </c>
      <c r="CW26" s="4">
        <f t="shared" si="40"/>
        <v>0.25</v>
      </c>
      <c r="CX26" s="4">
        <f t="shared" si="40"/>
        <v>0.25</v>
      </c>
      <c r="CY26" s="4">
        <f t="shared" si="40"/>
        <v>0.5</v>
      </c>
      <c r="CZ26" s="4">
        <f t="shared" si="40"/>
        <v>0</v>
      </c>
      <c r="DA26" s="4">
        <f t="shared" si="40"/>
        <v>0.25</v>
      </c>
      <c r="DB26" s="4">
        <f t="shared" si="40"/>
        <v>0.75</v>
      </c>
      <c r="DC26" s="4">
        <f t="shared" si="40"/>
        <v>0</v>
      </c>
      <c r="DD26" s="4">
        <f t="shared" si="40"/>
        <v>0</v>
      </c>
      <c r="DE26" s="4">
        <f t="shared" si="40"/>
        <v>0.25</v>
      </c>
      <c r="DF26" s="4">
        <f t="shared" si="40"/>
        <v>0.5</v>
      </c>
      <c r="DG26" s="4">
        <f t="shared" si="40"/>
        <v>0.25</v>
      </c>
      <c r="DH26" s="4">
        <f t="shared" si="40"/>
        <v>0</v>
      </c>
      <c r="DI26" s="4">
        <f t="shared" si="40"/>
        <v>0.25</v>
      </c>
      <c r="DJ26" s="4">
        <f t="shared" si="40"/>
        <v>0</v>
      </c>
      <c r="DK26" s="4">
        <f t="shared" si="40"/>
        <v>0.75</v>
      </c>
      <c r="DL26" s="4">
        <f t="shared" si="40"/>
        <v>0</v>
      </c>
      <c r="DM26" s="4">
        <f t="shared" si="40"/>
        <v>0.25</v>
      </c>
      <c r="DN26" s="4">
        <f t="shared" si="40"/>
        <v>0.5</v>
      </c>
      <c r="DO26" s="4">
        <f t="shared" si="40"/>
        <v>0.25</v>
      </c>
      <c r="DP26" s="4">
        <f t="shared" si="40"/>
        <v>0</v>
      </c>
      <c r="DQ26" s="4">
        <f t="shared" si="40"/>
        <v>0.25</v>
      </c>
      <c r="DR26" s="4">
        <f t="shared" si="40"/>
        <v>0.5</v>
      </c>
      <c r="DS26" s="4">
        <f t="shared" si="40"/>
        <v>0.25</v>
      </c>
      <c r="DT26" s="4">
        <f t="shared" si="40"/>
        <v>0</v>
      </c>
      <c r="DU26" s="4">
        <f t="shared" si="40"/>
        <v>0.25</v>
      </c>
      <c r="DV26" s="4">
        <f t="shared" si="40"/>
        <v>0.5</v>
      </c>
      <c r="DW26" s="4">
        <f t="shared" ref="DW26:GH26" si="41">DW11/$B11</f>
        <v>0.25</v>
      </c>
      <c r="DX26" s="4">
        <f t="shared" si="41"/>
        <v>0</v>
      </c>
      <c r="DY26" s="4">
        <f t="shared" si="41"/>
        <v>0.5</v>
      </c>
      <c r="DZ26" s="4">
        <f t="shared" si="41"/>
        <v>0.5</v>
      </c>
      <c r="EA26" s="4">
        <f t="shared" si="41"/>
        <v>0</v>
      </c>
      <c r="EB26" s="4">
        <f t="shared" si="41"/>
        <v>0</v>
      </c>
      <c r="EC26" s="4">
        <f t="shared" si="41"/>
        <v>0.5</v>
      </c>
      <c r="ED26" s="4">
        <f t="shared" si="41"/>
        <v>0.25</v>
      </c>
      <c r="EE26" s="4">
        <f t="shared" si="41"/>
        <v>0.25</v>
      </c>
      <c r="EF26" s="4">
        <f t="shared" si="41"/>
        <v>0.25</v>
      </c>
      <c r="EG26" s="4">
        <f t="shared" si="41"/>
        <v>0.25</v>
      </c>
      <c r="EH26" s="4">
        <f t="shared" si="41"/>
        <v>0.25</v>
      </c>
      <c r="EI26" s="4">
        <f t="shared" si="41"/>
        <v>0.25</v>
      </c>
      <c r="EJ26" s="4">
        <f t="shared" si="41"/>
        <v>0</v>
      </c>
      <c r="EK26" s="4">
        <f t="shared" si="41"/>
        <v>0.5</v>
      </c>
      <c r="EL26" s="4">
        <f t="shared" si="41"/>
        <v>0.25</v>
      </c>
      <c r="EM26" s="4">
        <f t="shared" si="41"/>
        <v>0.25</v>
      </c>
      <c r="EN26" s="4">
        <f t="shared" si="41"/>
        <v>0</v>
      </c>
      <c r="EO26" s="4">
        <f t="shared" si="41"/>
        <v>0.5</v>
      </c>
      <c r="EP26" s="4">
        <f t="shared" si="41"/>
        <v>0</v>
      </c>
      <c r="EQ26" s="4">
        <f t="shared" si="41"/>
        <v>0.5</v>
      </c>
      <c r="ER26" s="4">
        <f t="shared" si="41"/>
        <v>0</v>
      </c>
      <c r="ES26" s="4">
        <f t="shared" si="41"/>
        <v>0.25</v>
      </c>
      <c r="ET26" s="4">
        <f t="shared" si="41"/>
        <v>0</v>
      </c>
      <c r="EU26" s="4">
        <f t="shared" si="41"/>
        <v>0.75</v>
      </c>
      <c r="EV26" s="4">
        <f t="shared" si="41"/>
        <v>0</v>
      </c>
      <c r="EW26" s="4">
        <f t="shared" si="41"/>
        <v>0.25</v>
      </c>
      <c r="EX26" s="4">
        <f t="shared" si="41"/>
        <v>0</v>
      </c>
      <c r="EY26" s="4">
        <f t="shared" si="41"/>
        <v>0.75</v>
      </c>
      <c r="EZ26" s="4">
        <f t="shared" si="41"/>
        <v>0.25</v>
      </c>
      <c r="FA26" s="4">
        <f t="shared" si="41"/>
        <v>0.25</v>
      </c>
      <c r="FB26" s="4">
        <f t="shared" si="41"/>
        <v>0.5</v>
      </c>
      <c r="FC26" s="4">
        <f t="shared" si="41"/>
        <v>0</v>
      </c>
      <c r="FD26" s="4">
        <f t="shared" si="41"/>
        <v>0.25</v>
      </c>
      <c r="FE26" s="4">
        <f t="shared" si="41"/>
        <v>0.25</v>
      </c>
      <c r="FF26" s="4">
        <f t="shared" si="41"/>
        <v>0.25</v>
      </c>
      <c r="FG26" s="4">
        <f t="shared" si="41"/>
        <v>0.25</v>
      </c>
      <c r="FH26" s="4">
        <f t="shared" si="41"/>
        <v>0</v>
      </c>
      <c r="FI26" s="4">
        <f t="shared" si="41"/>
        <v>0.5</v>
      </c>
      <c r="FJ26" s="4">
        <f t="shared" si="41"/>
        <v>0.5</v>
      </c>
      <c r="FK26" s="4">
        <f t="shared" si="41"/>
        <v>0</v>
      </c>
      <c r="FL26" s="4">
        <f t="shared" si="41"/>
        <v>0</v>
      </c>
      <c r="FM26" s="4">
        <f t="shared" si="41"/>
        <v>0.5</v>
      </c>
      <c r="FN26" s="4">
        <f t="shared" si="41"/>
        <v>0.5</v>
      </c>
      <c r="FO26" s="4">
        <f t="shared" si="41"/>
        <v>0</v>
      </c>
      <c r="FP26" s="4">
        <f t="shared" si="41"/>
        <v>0</v>
      </c>
      <c r="FQ26" s="4">
        <f t="shared" si="41"/>
        <v>0.25</v>
      </c>
      <c r="FR26" s="4">
        <f t="shared" si="41"/>
        <v>0.25</v>
      </c>
      <c r="FS26" s="4">
        <f t="shared" si="41"/>
        <v>0.5</v>
      </c>
      <c r="FT26" s="4">
        <f t="shared" si="41"/>
        <v>0</v>
      </c>
      <c r="FU26" s="4">
        <f t="shared" si="41"/>
        <v>0</v>
      </c>
      <c r="FV26" s="4">
        <f t="shared" si="41"/>
        <v>0.5</v>
      </c>
      <c r="FW26" s="4">
        <f t="shared" si="41"/>
        <v>0.5</v>
      </c>
      <c r="FX26" s="4">
        <f t="shared" si="41"/>
        <v>0</v>
      </c>
      <c r="FY26" s="4">
        <f t="shared" si="41"/>
        <v>0.5</v>
      </c>
      <c r="FZ26" s="4">
        <f t="shared" si="41"/>
        <v>0</v>
      </c>
      <c r="GA26" s="4">
        <f t="shared" si="41"/>
        <v>0.5</v>
      </c>
      <c r="GB26" s="4">
        <f t="shared" si="41"/>
        <v>0</v>
      </c>
      <c r="GC26" s="4">
        <f t="shared" si="41"/>
        <v>0.5</v>
      </c>
      <c r="GD26" s="4">
        <f t="shared" si="41"/>
        <v>0.5</v>
      </c>
      <c r="GE26" s="4">
        <f t="shared" si="41"/>
        <v>0</v>
      </c>
      <c r="GF26" s="4">
        <f t="shared" si="41"/>
        <v>0</v>
      </c>
      <c r="GG26" s="4">
        <f t="shared" si="41"/>
        <v>0.25</v>
      </c>
      <c r="GH26" s="4">
        <f t="shared" si="41"/>
        <v>0.75</v>
      </c>
      <c r="GI26" s="4">
        <f t="shared" ref="GI26:IT26" si="42">GI11/$B11</f>
        <v>0</v>
      </c>
      <c r="GJ26" s="4">
        <f t="shared" si="42"/>
        <v>0</v>
      </c>
      <c r="GK26" s="4">
        <f t="shared" si="42"/>
        <v>0</v>
      </c>
      <c r="GL26" s="4">
        <f t="shared" si="42"/>
        <v>0.5</v>
      </c>
      <c r="GM26" s="4">
        <f t="shared" si="42"/>
        <v>0.5</v>
      </c>
      <c r="GN26" s="4">
        <f t="shared" si="42"/>
        <v>0</v>
      </c>
      <c r="GO26" s="4">
        <f t="shared" si="42"/>
        <v>0.5</v>
      </c>
      <c r="GP26" s="4">
        <f t="shared" si="42"/>
        <v>0</v>
      </c>
      <c r="GQ26" s="4">
        <f t="shared" si="42"/>
        <v>0.5</v>
      </c>
      <c r="GR26" s="4">
        <f t="shared" si="42"/>
        <v>0</v>
      </c>
      <c r="GS26" s="4">
        <f t="shared" si="42"/>
        <v>0.25</v>
      </c>
      <c r="GT26" s="4">
        <f t="shared" si="42"/>
        <v>0.5</v>
      </c>
      <c r="GU26" s="4">
        <f t="shared" si="42"/>
        <v>0.25</v>
      </c>
      <c r="GV26" s="4">
        <f t="shared" si="42"/>
        <v>0</v>
      </c>
      <c r="GW26" s="4">
        <f t="shared" si="42"/>
        <v>0.25</v>
      </c>
      <c r="GX26" s="4">
        <f t="shared" si="42"/>
        <v>0.5</v>
      </c>
      <c r="GY26" s="4">
        <f t="shared" si="42"/>
        <v>0.25</v>
      </c>
      <c r="GZ26" s="4">
        <f t="shared" si="42"/>
        <v>0.25</v>
      </c>
      <c r="HA26" s="4">
        <f t="shared" si="42"/>
        <v>0</v>
      </c>
      <c r="HB26" s="4">
        <f t="shared" si="42"/>
        <v>0.25</v>
      </c>
      <c r="HC26" s="4">
        <f t="shared" si="42"/>
        <v>0.5</v>
      </c>
      <c r="HD26" s="4">
        <f t="shared" si="42"/>
        <v>0</v>
      </c>
      <c r="HE26" s="4">
        <f t="shared" si="42"/>
        <v>0</v>
      </c>
      <c r="HF26" s="4">
        <f t="shared" si="42"/>
        <v>0.75</v>
      </c>
      <c r="HG26" s="4">
        <f t="shared" si="42"/>
        <v>0.25</v>
      </c>
      <c r="HH26" s="4">
        <f t="shared" si="42"/>
        <v>0.25</v>
      </c>
      <c r="HI26" s="4">
        <f t="shared" si="42"/>
        <v>0.25</v>
      </c>
      <c r="HJ26" s="4">
        <f t="shared" si="42"/>
        <v>0.5</v>
      </c>
      <c r="HK26" s="4">
        <f t="shared" si="42"/>
        <v>0</v>
      </c>
      <c r="HL26" s="4">
        <f t="shared" si="42"/>
        <v>0</v>
      </c>
      <c r="HM26" s="4">
        <f t="shared" si="42"/>
        <v>0.5</v>
      </c>
      <c r="HN26" s="4">
        <f t="shared" si="42"/>
        <v>0</v>
      </c>
      <c r="HO26" s="4">
        <f t="shared" si="42"/>
        <v>0.5</v>
      </c>
      <c r="HP26" s="4">
        <f t="shared" si="42"/>
        <v>0</v>
      </c>
      <c r="HQ26" s="4">
        <f t="shared" si="42"/>
        <v>0</v>
      </c>
      <c r="HR26" s="4">
        <f t="shared" si="42"/>
        <v>0.5</v>
      </c>
      <c r="HS26" s="4">
        <f t="shared" si="42"/>
        <v>0.5</v>
      </c>
      <c r="HT26" s="4">
        <f t="shared" si="42"/>
        <v>0</v>
      </c>
      <c r="HU26" s="4">
        <f t="shared" si="42"/>
        <v>0.25</v>
      </c>
      <c r="HV26" s="4">
        <f t="shared" si="42"/>
        <v>0.25</v>
      </c>
      <c r="HW26" s="4">
        <f t="shared" si="42"/>
        <v>0.5</v>
      </c>
      <c r="HX26" s="4">
        <f t="shared" si="42"/>
        <v>0.25</v>
      </c>
      <c r="HY26" s="4">
        <f t="shared" si="42"/>
        <v>0</v>
      </c>
      <c r="HZ26" s="4">
        <f t="shared" si="42"/>
        <v>0.75</v>
      </c>
      <c r="IA26" s="4">
        <f t="shared" si="42"/>
        <v>0</v>
      </c>
      <c r="IB26" s="4">
        <f t="shared" si="42"/>
        <v>0</v>
      </c>
      <c r="IC26" s="4">
        <f t="shared" si="42"/>
        <v>0</v>
      </c>
      <c r="ID26" s="4">
        <f t="shared" si="42"/>
        <v>0.75</v>
      </c>
      <c r="IE26" s="4">
        <f t="shared" si="42"/>
        <v>0.25</v>
      </c>
      <c r="IF26" s="4">
        <f t="shared" si="42"/>
        <v>0</v>
      </c>
      <c r="IG26" s="4">
        <f t="shared" si="42"/>
        <v>0</v>
      </c>
      <c r="IH26" s="4">
        <f t="shared" si="42"/>
        <v>1</v>
      </c>
      <c r="II26" s="4">
        <f t="shared" si="42"/>
        <v>0</v>
      </c>
      <c r="IJ26" s="4">
        <f t="shared" si="42"/>
        <v>0</v>
      </c>
      <c r="IK26" s="4">
        <f t="shared" si="42"/>
        <v>0</v>
      </c>
      <c r="IL26" s="4">
        <f t="shared" si="42"/>
        <v>0.25</v>
      </c>
      <c r="IM26" s="4">
        <f t="shared" si="42"/>
        <v>0.75</v>
      </c>
      <c r="IN26" s="4">
        <f t="shared" si="42"/>
        <v>0</v>
      </c>
      <c r="IO26" s="4">
        <f t="shared" si="42"/>
        <v>0</v>
      </c>
      <c r="IP26" s="4">
        <f t="shared" si="42"/>
        <v>0.5</v>
      </c>
      <c r="IQ26" s="4">
        <f t="shared" si="42"/>
        <v>0.5</v>
      </c>
      <c r="IR26" s="4">
        <f t="shared" si="42"/>
        <v>0</v>
      </c>
      <c r="IS26" s="4">
        <f t="shared" si="42"/>
        <v>0.25</v>
      </c>
      <c r="IT26" s="4">
        <f t="shared" si="42"/>
        <v>0</v>
      </c>
      <c r="IU26" s="4">
        <f t="shared" ref="IU26:LF26" si="43">IU11/$B11</f>
        <v>0.75</v>
      </c>
      <c r="IV26" s="4">
        <f t="shared" si="43"/>
        <v>0</v>
      </c>
      <c r="IW26" s="4">
        <f t="shared" si="43"/>
        <v>0</v>
      </c>
      <c r="IX26" s="4">
        <f t="shared" si="43"/>
        <v>0.75</v>
      </c>
      <c r="IY26" s="4">
        <f t="shared" si="43"/>
        <v>0.25</v>
      </c>
      <c r="IZ26" s="4">
        <f t="shared" si="43"/>
        <v>0.5</v>
      </c>
      <c r="JA26" s="4">
        <f t="shared" si="43"/>
        <v>0</v>
      </c>
      <c r="JB26" s="4">
        <f t="shared" si="43"/>
        <v>0.5</v>
      </c>
      <c r="JC26" s="4">
        <f t="shared" si="43"/>
        <v>0</v>
      </c>
      <c r="JD26" s="4">
        <f t="shared" si="43"/>
        <v>0</v>
      </c>
      <c r="JE26" s="4">
        <f t="shared" si="43"/>
        <v>0</v>
      </c>
      <c r="JF26" s="4">
        <f t="shared" si="43"/>
        <v>0.75</v>
      </c>
      <c r="JG26" s="4">
        <f t="shared" si="43"/>
        <v>0.25</v>
      </c>
      <c r="JH26" s="4">
        <f t="shared" si="43"/>
        <v>0</v>
      </c>
      <c r="JI26" s="4">
        <f t="shared" si="43"/>
        <v>0</v>
      </c>
      <c r="JJ26" s="4">
        <f t="shared" si="43"/>
        <v>0.5</v>
      </c>
      <c r="JK26" s="4">
        <f t="shared" si="43"/>
        <v>0.5</v>
      </c>
      <c r="JL26" s="4">
        <f t="shared" si="43"/>
        <v>0</v>
      </c>
      <c r="JM26" s="4">
        <f t="shared" si="43"/>
        <v>0</v>
      </c>
      <c r="JN26" s="4">
        <f t="shared" si="43"/>
        <v>0.75</v>
      </c>
      <c r="JO26" s="4">
        <f t="shared" si="43"/>
        <v>0.25</v>
      </c>
      <c r="JP26" s="4">
        <f t="shared" si="43"/>
        <v>0</v>
      </c>
      <c r="JQ26" s="4">
        <f t="shared" si="43"/>
        <v>0</v>
      </c>
      <c r="JR26" s="4">
        <f t="shared" si="43"/>
        <v>0.25</v>
      </c>
      <c r="JS26" s="4">
        <f t="shared" si="43"/>
        <v>0.75</v>
      </c>
      <c r="JT26" s="4">
        <f t="shared" si="43"/>
        <v>0</v>
      </c>
      <c r="JU26" s="4">
        <f t="shared" si="43"/>
        <v>0</v>
      </c>
      <c r="JV26" s="4">
        <f t="shared" si="43"/>
        <v>0.25</v>
      </c>
      <c r="JW26" s="4">
        <f t="shared" si="43"/>
        <v>0.75</v>
      </c>
      <c r="JX26" s="4">
        <f t="shared" si="43"/>
        <v>0</v>
      </c>
      <c r="JY26" s="4">
        <f t="shared" si="43"/>
        <v>0.5</v>
      </c>
      <c r="JZ26" s="4">
        <f t="shared" si="43"/>
        <v>0.25</v>
      </c>
      <c r="KA26" s="4">
        <f t="shared" si="43"/>
        <v>0.25</v>
      </c>
      <c r="KB26" s="4">
        <f t="shared" si="43"/>
        <v>0</v>
      </c>
      <c r="KC26" s="4">
        <f t="shared" si="43"/>
        <v>0.25</v>
      </c>
      <c r="KD26" s="4">
        <f t="shared" si="43"/>
        <v>0.5</v>
      </c>
      <c r="KE26" s="4">
        <f t="shared" si="43"/>
        <v>0.25</v>
      </c>
      <c r="KF26" s="4">
        <f t="shared" si="43"/>
        <v>0</v>
      </c>
      <c r="KG26" s="4">
        <f t="shared" si="43"/>
        <v>0</v>
      </c>
      <c r="KH26" s="4">
        <f t="shared" si="43"/>
        <v>0.5</v>
      </c>
      <c r="KI26" s="4">
        <f t="shared" si="43"/>
        <v>0.5</v>
      </c>
      <c r="KJ26" s="4">
        <f t="shared" si="43"/>
        <v>0</v>
      </c>
      <c r="KK26" s="4">
        <f t="shared" si="43"/>
        <v>0</v>
      </c>
      <c r="KL26" s="4">
        <f t="shared" si="43"/>
        <v>0.5</v>
      </c>
      <c r="KM26" s="4">
        <f t="shared" si="43"/>
        <v>0.5</v>
      </c>
      <c r="KN26" s="4">
        <f t="shared" si="43"/>
        <v>0.25</v>
      </c>
      <c r="KO26" s="4">
        <f t="shared" si="43"/>
        <v>0</v>
      </c>
      <c r="KP26" s="4">
        <f t="shared" si="43"/>
        <v>0.25</v>
      </c>
      <c r="KQ26" s="4">
        <f t="shared" si="43"/>
        <v>0.5</v>
      </c>
      <c r="KR26" s="4">
        <f t="shared" si="43"/>
        <v>0.25</v>
      </c>
      <c r="KS26" s="4">
        <f t="shared" si="43"/>
        <v>0</v>
      </c>
      <c r="KT26" s="4">
        <f t="shared" si="43"/>
        <v>0.5</v>
      </c>
      <c r="KU26" s="4">
        <f t="shared" si="43"/>
        <v>0.25</v>
      </c>
      <c r="KV26" s="4">
        <f t="shared" si="43"/>
        <v>0</v>
      </c>
      <c r="KW26" s="4">
        <f t="shared" si="43"/>
        <v>0.75</v>
      </c>
      <c r="KX26" s="4">
        <f t="shared" si="43"/>
        <v>0</v>
      </c>
      <c r="KY26" s="4">
        <f t="shared" si="43"/>
        <v>0.25</v>
      </c>
      <c r="KZ26" s="4">
        <f t="shared" si="43"/>
        <v>0</v>
      </c>
      <c r="LA26" s="4">
        <f t="shared" si="43"/>
        <v>0.25</v>
      </c>
      <c r="LB26" s="4">
        <f t="shared" si="43"/>
        <v>0.75</v>
      </c>
      <c r="LC26" s="4">
        <f t="shared" si="43"/>
        <v>0</v>
      </c>
      <c r="LD26" s="4">
        <f t="shared" si="43"/>
        <v>0</v>
      </c>
      <c r="LE26" s="4">
        <f t="shared" si="43"/>
        <v>0.25</v>
      </c>
      <c r="LF26" s="4">
        <f t="shared" si="43"/>
        <v>0.25</v>
      </c>
      <c r="LG26" s="4">
        <f t="shared" ref="LG26:LO26" si="44">LG11/$B11</f>
        <v>0.5</v>
      </c>
      <c r="LH26" s="4">
        <f t="shared" si="44"/>
        <v>0.25</v>
      </c>
      <c r="LI26" s="4">
        <f t="shared" si="44"/>
        <v>0</v>
      </c>
      <c r="LJ26" s="4">
        <f t="shared" si="44"/>
        <v>0.75</v>
      </c>
      <c r="LK26" s="4">
        <f t="shared" si="44"/>
        <v>0</v>
      </c>
      <c r="LL26" s="4">
        <f t="shared" si="44"/>
        <v>0.5</v>
      </c>
      <c r="LM26" s="4">
        <f t="shared" si="44"/>
        <v>0</v>
      </c>
      <c r="LN26" s="4">
        <f t="shared" si="44"/>
        <v>0.25</v>
      </c>
      <c r="LO26" s="4">
        <f t="shared" si="44"/>
        <v>0.25</v>
      </c>
    </row>
    <row r="27" spans="1:327" x14ac:dyDescent="0.25">
      <c r="A27" t="s">
        <v>273</v>
      </c>
      <c r="B27" s="4">
        <f>B12/$B12</f>
        <v>1</v>
      </c>
      <c r="C27" s="4">
        <f>C12/$B12</f>
        <v>36</v>
      </c>
      <c r="D27" s="4">
        <f>D12/$B12</f>
        <v>1</v>
      </c>
      <c r="E27" s="4">
        <f>E12/$B12</f>
        <v>0</v>
      </c>
      <c r="F27" s="4">
        <f>F12/$B12</f>
        <v>0</v>
      </c>
      <c r="G27" s="4">
        <f>G12/$B12</f>
        <v>0</v>
      </c>
      <c r="H27" s="4">
        <f>H12/$B12</f>
        <v>0</v>
      </c>
      <c r="I27" s="4">
        <f>I12/$B12</f>
        <v>0</v>
      </c>
      <c r="J27" s="4">
        <f>J12/$B12</f>
        <v>1</v>
      </c>
      <c r="K27" s="4">
        <f>K12/$B12</f>
        <v>0</v>
      </c>
      <c r="L27" s="4">
        <f>L12/$B12</f>
        <v>0</v>
      </c>
      <c r="M27" s="4">
        <f>M12/$B12</f>
        <v>1</v>
      </c>
      <c r="N27" s="4">
        <f>N12/$B12</f>
        <v>0</v>
      </c>
      <c r="O27" s="4">
        <f>O12/$B12</f>
        <v>1</v>
      </c>
      <c r="P27" s="4">
        <f>P12/$B12</f>
        <v>0</v>
      </c>
      <c r="Q27" s="4">
        <f>Q12/$B12</f>
        <v>0</v>
      </c>
      <c r="R27" s="4">
        <f>R12/$B12</f>
        <v>0</v>
      </c>
      <c r="S27" s="4">
        <f>S12/$B12</f>
        <v>0</v>
      </c>
      <c r="T27" s="4">
        <f>T12/$B12</f>
        <v>0</v>
      </c>
      <c r="U27" s="4">
        <f>U12/$B12</f>
        <v>0</v>
      </c>
      <c r="V27" s="4">
        <f>V12/$B12</f>
        <v>0</v>
      </c>
      <c r="W27" s="4">
        <f>W12/$B12</f>
        <v>1</v>
      </c>
      <c r="X27" s="4">
        <f>X12/$B12</f>
        <v>0</v>
      </c>
      <c r="Y27" s="4">
        <f>Y12/$B12</f>
        <v>0</v>
      </c>
      <c r="Z27" s="4">
        <f>Z12/$B12</f>
        <v>0</v>
      </c>
      <c r="AA27" s="4">
        <f>AA12/$B12</f>
        <v>1</v>
      </c>
      <c r="AB27" s="4">
        <f>AB12/$B12</f>
        <v>0</v>
      </c>
      <c r="AC27" s="4">
        <f>AC12/$B12</f>
        <v>0</v>
      </c>
      <c r="AD27" s="4">
        <f>AD12/$B12</f>
        <v>1</v>
      </c>
      <c r="AE27" s="4">
        <f>AE12/$B12</f>
        <v>0</v>
      </c>
      <c r="AF27" s="4">
        <f>AF12/$B12</f>
        <v>0</v>
      </c>
      <c r="AG27" s="4">
        <f>AG12/$B12</f>
        <v>0</v>
      </c>
      <c r="AH27" s="4">
        <f>AH12/$B12</f>
        <v>1</v>
      </c>
      <c r="AI27" s="4">
        <f>AI12/$B12</f>
        <v>0</v>
      </c>
      <c r="AJ27" s="4">
        <f>AJ12/$B12</f>
        <v>0</v>
      </c>
      <c r="AK27" s="4">
        <f>AK12/$B12</f>
        <v>0</v>
      </c>
      <c r="AL27" s="4">
        <f>AL12/$B12</f>
        <v>0</v>
      </c>
      <c r="AM27" s="4">
        <f>AM12/$B12</f>
        <v>0</v>
      </c>
      <c r="AN27" s="4">
        <f>AN12/$B12</f>
        <v>1</v>
      </c>
      <c r="AO27" s="4">
        <f>AO12/$B12</f>
        <v>0</v>
      </c>
      <c r="AP27" s="4">
        <f>AP12/$B12</f>
        <v>0</v>
      </c>
      <c r="AQ27" s="4">
        <f>AQ12/$B12</f>
        <v>1</v>
      </c>
      <c r="AR27" s="4">
        <f>AR12/$B12</f>
        <v>0</v>
      </c>
      <c r="AS27" s="4">
        <f>AS12/$B12</f>
        <v>0</v>
      </c>
      <c r="AT27" s="4">
        <f>AT12/$B12</f>
        <v>1</v>
      </c>
      <c r="AU27" s="4">
        <f>AU12/$B12</f>
        <v>1</v>
      </c>
      <c r="AV27" s="4">
        <f>AV12/$B12</f>
        <v>0</v>
      </c>
      <c r="AW27" s="4">
        <f>AW12/$B12</f>
        <v>0</v>
      </c>
      <c r="AY27" s="4">
        <f>AY12/$B12</f>
        <v>0</v>
      </c>
      <c r="AZ27" s="4">
        <f>AZ12/$B12</f>
        <v>0</v>
      </c>
      <c r="BA27" s="4">
        <f>BA12/$B12</f>
        <v>1</v>
      </c>
      <c r="BB27" s="4">
        <f>BB12/$B12</f>
        <v>1</v>
      </c>
      <c r="BC27" s="4">
        <f>BC12/$B12</f>
        <v>0</v>
      </c>
      <c r="BD27" s="4">
        <f>BD12/$B12</f>
        <v>1</v>
      </c>
      <c r="BE27" s="4">
        <f>BE12/$B12</f>
        <v>0</v>
      </c>
      <c r="BF27" s="4">
        <f>BF12/$B12</f>
        <v>0</v>
      </c>
      <c r="BG27" s="4">
        <f>BG12/$B12</f>
        <v>1</v>
      </c>
      <c r="BH27" s="4">
        <f>BH12/$B12</f>
        <v>0</v>
      </c>
      <c r="BI27" s="4">
        <f>BI12/$B12</f>
        <v>0</v>
      </c>
      <c r="BK27" s="4">
        <f t="shared" ref="BK27:DV27" si="45">BK12/$B12</f>
        <v>0</v>
      </c>
      <c r="BL27" s="4">
        <f t="shared" si="45"/>
        <v>0</v>
      </c>
      <c r="BM27" s="4">
        <f t="shared" si="45"/>
        <v>0</v>
      </c>
      <c r="BN27" s="4">
        <f t="shared" si="45"/>
        <v>1</v>
      </c>
      <c r="BO27" s="4">
        <f t="shared" si="45"/>
        <v>0</v>
      </c>
      <c r="BP27" s="4">
        <f t="shared" si="45"/>
        <v>1</v>
      </c>
      <c r="BQ27" s="4">
        <f t="shared" si="45"/>
        <v>0</v>
      </c>
      <c r="BR27" s="4">
        <f t="shared" si="45"/>
        <v>0</v>
      </c>
      <c r="BS27" s="4">
        <f t="shared" si="45"/>
        <v>0</v>
      </c>
      <c r="BT27" s="4">
        <f t="shared" si="45"/>
        <v>0</v>
      </c>
      <c r="BU27" s="4">
        <f t="shared" si="45"/>
        <v>1</v>
      </c>
      <c r="BV27" s="4">
        <f t="shared" si="45"/>
        <v>0</v>
      </c>
      <c r="BW27" s="4">
        <f t="shared" si="45"/>
        <v>0</v>
      </c>
      <c r="BX27" s="4">
        <f t="shared" si="45"/>
        <v>0</v>
      </c>
      <c r="BY27" s="4">
        <f t="shared" si="45"/>
        <v>0</v>
      </c>
      <c r="BZ27" s="4">
        <f t="shared" si="45"/>
        <v>0</v>
      </c>
      <c r="CA27" s="4">
        <f t="shared" si="45"/>
        <v>0</v>
      </c>
      <c r="CB27" s="4">
        <f t="shared" si="45"/>
        <v>0</v>
      </c>
      <c r="CC27" s="4">
        <f t="shared" si="45"/>
        <v>0</v>
      </c>
      <c r="CD27" s="4">
        <f t="shared" si="45"/>
        <v>1</v>
      </c>
      <c r="CE27" s="4">
        <f t="shared" si="45"/>
        <v>0</v>
      </c>
      <c r="CF27" s="4">
        <f t="shared" si="45"/>
        <v>0</v>
      </c>
      <c r="CG27" s="4">
        <f t="shared" si="45"/>
        <v>0</v>
      </c>
      <c r="CH27" s="4">
        <f t="shared" si="45"/>
        <v>0</v>
      </c>
      <c r="CI27" s="4">
        <f t="shared" si="45"/>
        <v>1</v>
      </c>
      <c r="CJ27" s="4">
        <f t="shared" si="45"/>
        <v>0</v>
      </c>
      <c r="CK27" s="4">
        <f t="shared" si="45"/>
        <v>0</v>
      </c>
      <c r="CL27" s="4">
        <f t="shared" si="45"/>
        <v>0</v>
      </c>
      <c r="CM27" s="4">
        <f t="shared" si="45"/>
        <v>1</v>
      </c>
      <c r="CN27" s="4">
        <f t="shared" si="45"/>
        <v>0</v>
      </c>
      <c r="CO27" s="4">
        <f t="shared" si="45"/>
        <v>0</v>
      </c>
      <c r="CP27" s="4">
        <f t="shared" si="45"/>
        <v>1</v>
      </c>
      <c r="CQ27" s="4">
        <f t="shared" si="45"/>
        <v>0</v>
      </c>
      <c r="CR27" s="4">
        <f t="shared" si="45"/>
        <v>0</v>
      </c>
      <c r="CS27" s="4">
        <f t="shared" si="45"/>
        <v>0</v>
      </c>
      <c r="CT27" s="4">
        <f t="shared" si="45"/>
        <v>0</v>
      </c>
      <c r="CU27" s="4">
        <f t="shared" si="45"/>
        <v>1</v>
      </c>
      <c r="CV27" s="4">
        <f t="shared" si="45"/>
        <v>0</v>
      </c>
      <c r="CW27" s="4">
        <f t="shared" si="45"/>
        <v>1</v>
      </c>
      <c r="CX27" s="4">
        <f t="shared" si="45"/>
        <v>0</v>
      </c>
      <c r="CY27" s="4">
        <f t="shared" si="45"/>
        <v>0</v>
      </c>
      <c r="CZ27" s="4">
        <f t="shared" si="45"/>
        <v>0</v>
      </c>
      <c r="DA27" s="4">
        <f t="shared" si="45"/>
        <v>0</v>
      </c>
      <c r="DB27" s="4">
        <f t="shared" si="45"/>
        <v>1</v>
      </c>
      <c r="DC27" s="4">
        <f t="shared" si="45"/>
        <v>0</v>
      </c>
      <c r="DD27" s="4">
        <f t="shared" si="45"/>
        <v>0</v>
      </c>
      <c r="DE27" s="4">
        <f t="shared" si="45"/>
        <v>0</v>
      </c>
      <c r="DF27" s="4">
        <f t="shared" si="45"/>
        <v>1</v>
      </c>
      <c r="DG27" s="4">
        <f t="shared" si="45"/>
        <v>0</v>
      </c>
      <c r="DH27" s="4">
        <f t="shared" si="45"/>
        <v>0</v>
      </c>
      <c r="DI27" s="4">
        <f t="shared" si="45"/>
        <v>0</v>
      </c>
      <c r="DJ27" s="4">
        <f t="shared" si="45"/>
        <v>0</v>
      </c>
      <c r="DK27" s="4">
        <f t="shared" si="45"/>
        <v>1</v>
      </c>
      <c r="DL27" s="4">
        <f t="shared" si="45"/>
        <v>0</v>
      </c>
      <c r="DM27" s="4">
        <f t="shared" si="45"/>
        <v>0</v>
      </c>
      <c r="DN27" s="4">
        <f t="shared" si="45"/>
        <v>0</v>
      </c>
      <c r="DO27" s="4">
        <f t="shared" si="45"/>
        <v>1</v>
      </c>
      <c r="DP27" s="4">
        <f t="shared" si="45"/>
        <v>0</v>
      </c>
      <c r="DQ27" s="4">
        <f t="shared" si="45"/>
        <v>0</v>
      </c>
      <c r="DR27" s="4">
        <f t="shared" si="45"/>
        <v>0</v>
      </c>
      <c r="DS27" s="4">
        <f t="shared" si="45"/>
        <v>1</v>
      </c>
      <c r="DT27" s="4">
        <f t="shared" si="45"/>
        <v>0</v>
      </c>
      <c r="DU27" s="4">
        <f t="shared" si="45"/>
        <v>0</v>
      </c>
      <c r="DV27" s="4">
        <f t="shared" si="45"/>
        <v>1</v>
      </c>
      <c r="DW27" s="4">
        <f t="shared" ref="DW27:GH27" si="46">DW12/$B12</f>
        <v>0</v>
      </c>
      <c r="DX27" s="4">
        <f t="shared" si="46"/>
        <v>0</v>
      </c>
      <c r="DY27" s="4">
        <f t="shared" si="46"/>
        <v>0</v>
      </c>
      <c r="DZ27" s="4">
        <f t="shared" si="46"/>
        <v>0</v>
      </c>
      <c r="EA27" s="4">
        <f t="shared" si="46"/>
        <v>1</v>
      </c>
      <c r="EB27" s="4">
        <f t="shared" si="46"/>
        <v>0</v>
      </c>
      <c r="EC27" s="4">
        <f t="shared" si="46"/>
        <v>0</v>
      </c>
      <c r="ED27" s="4">
        <f t="shared" si="46"/>
        <v>0</v>
      </c>
      <c r="EE27" s="4">
        <f t="shared" si="46"/>
        <v>1</v>
      </c>
      <c r="EF27" s="4">
        <f t="shared" si="46"/>
        <v>0</v>
      </c>
      <c r="EG27" s="4">
        <f t="shared" si="46"/>
        <v>0</v>
      </c>
      <c r="EH27" s="4">
        <f t="shared" si="46"/>
        <v>0</v>
      </c>
      <c r="EI27" s="4">
        <f t="shared" si="46"/>
        <v>1</v>
      </c>
      <c r="EJ27" s="4">
        <f t="shared" si="46"/>
        <v>0</v>
      </c>
      <c r="EK27" s="4">
        <f t="shared" si="46"/>
        <v>0</v>
      </c>
      <c r="EL27" s="4">
        <f t="shared" si="46"/>
        <v>1</v>
      </c>
      <c r="EM27" s="4">
        <f t="shared" si="46"/>
        <v>0</v>
      </c>
      <c r="EN27" s="4">
        <f t="shared" si="46"/>
        <v>0</v>
      </c>
      <c r="EO27" s="4">
        <f t="shared" si="46"/>
        <v>0</v>
      </c>
      <c r="EP27" s="4">
        <f t="shared" si="46"/>
        <v>0</v>
      </c>
      <c r="EQ27" s="4">
        <f t="shared" si="46"/>
        <v>1</v>
      </c>
      <c r="ER27" s="4">
        <f t="shared" si="46"/>
        <v>0</v>
      </c>
      <c r="ES27" s="4">
        <f t="shared" si="46"/>
        <v>0</v>
      </c>
      <c r="ET27" s="4">
        <f t="shared" si="46"/>
        <v>0</v>
      </c>
      <c r="EU27" s="4">
        <f t="shared" si="46"/>
        <v>1</v>
      </c>
      <c r="EV27" s="4">
        <f t="shared" si="46"/>
        <v>0</v>
      </c>
      <c r="EW27" s="4">
        <f t="shared" si="46"/>
        <v>0</v>
      </c>
      <c r="EX27" s="4">
        <f t="shared" si="46"/>
        <v>0</v>
      </c>
      <c r="EY27" s="4">
        <f t="shared" si="46"/>
        <v>1</v>
      </c>
      <c r="EZ27" s="4">
        <f t="shared" si="46"/>
        <v>0</v>
      </c>
      <c r="FA27" s="4">
        <f t="shared" si="46"/>
        <v>0</v>
      </c>
      <c r="FB27" s="4">
        <f t="shared" si="46"/>
        <v>1</v>
      </c>
      <c r="FC27" s="4">
        <f t="shared" si="46"/>
        <v>0</v>
      </c>
      <c r="FD27" s="4">
        <f t="shared" si="46"/>
        <v>0</v>
      </c>
      <c r="FE27" s="4">
        <f t="shared" si="46"/>
        <v>0</v>
      </c>
      <c r="FF27" s="4">
        <f t="shared" si="46"/>
        <v>1</v>
      </c>
      <c r="FG27" s="4">
        <f t="shared" si="46"/>
        <v>0</v>
      </c>
      <c r="FH27" s="4">
        <f t="shared" si="46"/>
        <v>0</v>
      </c>
      <c r="FI27" s="4">
        <f t="shared" si="46"/>
        <v>0</v>
      </c>
      <c r="FJ27" s="4">
        <f t="shared" si="46"/>
        <v>1</v>
      </c>
      <c r="FK27" s="4">
        <f t="shared" si="46"/>
        <v>0</v>
      </c>
      <c r="FL27" s="4">
        <f t="shared" si="46"/>
        <v>0</v>
      </c>
      <c r="FM27" s="4">
        <f t="shared" si="46"/>
        <v>0</v>
      </c>
      <c r="FN27" s="4">
        <f t="shared" si="46"/>
        <v>0</v>
      </c>
      <c r="FO27" s="4">
        <f t="shared" si="46"/>
        <v>1</v>
      </c>
      <c r="FP27" s="4">
        <f t="shared" si="46"/>
        <v>0</v>
      </c>
      <c r="FQ27" s="4">
        <f t="shared" si="46"/>
        <v>0</v>
      </c>
      <c r="FR27" s="4">
        <f t="shared" si="46"/>
        <v>1</v>
      </c>
      <c r="FS27" s="4">
        <f t="shared" si="46"/>
        <v>0</v>
      </c>
      <c r="FT27" s="4">
        <f t="shared" si="46"/>
        <v>0</v>
      </c>
      <c r="FU27" s="4">
        <f t="shared" si="46"/>
        <v>0</v>
      </c>
      <c r="FV27" s="4">
        <f t="shared" si="46"/>
        <v>0</v>
      </c>
      <c r="FW27" s="4">
        <f t="shared" si="46"/>
        <v>1</v>
      </c>
      <c r="FX27" s="4">
        <f t="shared" si="46"/>
        <v>0</v>
      </c>
      <c r="FY27" s="4">
        <f t="shared" si="46"/>
        <v>0</v>
      </c>
      <c r="FZ27" s="4">
        <f t="shared" si="46"/>
        <v>0</v>
      </c>
      <c r="GA27" s="4">
        <f t="shared" si="46"/>
        <v>1</v>
      </c>
      <c r="GB27" s="4">
        <f t="shared" si="46"/>
        <v>0</v>
      </c>
      <c r="GC27" s="4">
        <f t="shared" si="46"/>
        <v>1</v>
      </c>
      <c r="GD27" s="4">
        <f t="shared" si="46"/>
        <v>0</v>
      </c>
      <c r="GE27" s="4">
        <f t="shared" si="46"/>
        <v>0</v>
      </c>
      <c r="GF27" s="4">
        <f t="shared" si="46"/>
        <v>0</v>
      </c>
      <c r="GG27" s="4">
        <f t="shared" si="46"/>
        <v>0</v>
      </c>
      <c r="GH27" s="4">
        <f t="shared" si="46"/>
        <v>1</v>
      </c>
      <c r="GI27" s="4">
        <f t="shared" ref="GI27:IT27" si="47">GI12/$B12</f>
        <v>0</v>
      </c>
      <c r="GJ27" s="4">
        <f t="shared" si="47"/>
        <v>0</v>
      </c>
      <c r="GK27" s="4">
        <f t="shared" si="47"/>
        <v>0</v>
      </c>
      <c r="GL27" s="4">
        <f t="shared" si="47"/>
        <v>0</v>
      </c>
      <c r="GM27" s="4">
        <f t="shared" si="47"/>
        <v>1</v>
      </c>
      <c r="GN27" s="4">
        <f t="shared" si="47"/>
        <v>0</v>
      </c>
      <c r="GO27" s="4">
        <f t="shared" si="47"/>
        <v>0</v>
      </c>
      <c r="GP27" s="4">
        <f t="shared" si="47"/>
        <v>0</v>
      </c>
      <c r="GQ27" s="4">
        <f t="shared" si="47"/>
        <v>1</v>
      </c>
      <c r="GR27" s="4">
        <f t="shared" si="47"/>
        <v>0</v>
      </c>
      <c r="GS27" s="4">
        <f t="shared" si="47"/>
        <v>0</v>
      </c>
      <c r="GT27" s="4">
        <f t="shared" si="47"/>
        <v>1</v>
      </c>
      <c r="GU27" s="4">
        <f t="shared" si="47"/>
        <v>0</v>
      </c>
      <c r="GV27" s="4">
        <f t="shared" si="47"/>
        <v>0</v>
      </c>
      <c r="GW27" s="4">
        <f t="shared" si="47"/>
        <v>0</v>
      </c>
      <c r="GX27" s="4">
        <f t="shared" si="47"/>
        <v>0</v>
      </c>
      <c r="GY27" s="4">
        <f t="shared" si="47"/>
        <v>1</v>
      </c>
      <c r="GZ27" s="4">
        <f t="shared" si="47"/>
        <v>0</v>
      </c>
      <c r="HA27" s="4">
        <f t="shared" si="47"/>
        <v>0</v>
      </c>
      <c r="HB27" s="4">
        <f t="shared" si="47"/>
        <v>0</v>
      </c>
      <c r="HC27" s="4">
        <f t="shared" si="47"/>
        <v>1</v>
      </c>
      <c r="HD27" s="4">
        <f t="shared" si="47"/>
        <v>0</v>
      </c>
      <c r="HE27" s="4">
        <f t="shared" si="47"/>
        <v>0</v>
      </c>
      <c r="HF27" s="4">
        <f t="shared" si="47"/>
        <v>1</v>
      </c>
      <c r="HG27" s="4">
        <f t="shared" si="47"/>
        <v>0</v>
      </c>
      <c r="HH27" s="4">
        <f t="shared" si="47"/>
        <v>0</v>
      </c>
      <c r="HI27" s="4">
        <f t="shared" si="47"/>
        <v>0</v>
      </c>
      <c r="HJ27" s="4">
        <f t="shared" si="47"/>
        <v>1</v>
      </c>
      <c r="HK27" s="4">
        <f t="shared" si="47"/>
        <v>0</v>
      </c>
      <c r="HL27" s="4">
        <f t="shared" si="47"/>
        <v>0</v>
      </c>
      <c r="HM27" s="4">
        <f t="shared" si="47"/>
        <v>1</v>
      </c>
      <c r="HN27" s="4">
        <f t="shared" si="47"/>
        <v>0</v>
      </c>
      <c r="HO27" s="4">
        <f t="shared" si="47"/>
        <v>0</v>
      </c>
      <c r="HP27" s="4">
        <f t="shared" si="47"/>
        <v>0</v>
      </c>
      <c r="HQ27" s="4">
        <f t="shared" si="47"/>
        <v>0</v>
      </c>
      <c r="HR27" s="4">
        <f t="shared" si="47"/>
        <v>1</v>
      </c>
      <c r="HS27" s="4">
        <f t="shared" si="47"/>
        <v>0</v>
      </c>
      <c r="HT27" s="4">
        <f t="shared" si="47"/>
        <v>0</v>
      </c>
      <c r="HU27" s="4">
        <f t="shared" si="47"/>
        <v>0</v>
      </c>
      <c r="HV27" s="4">
        <f t="shared" si="47"/>
        <v>1</v>
      </c>
      <c r="HW27" s="4">
        <f t="shared" si="47"/>
        <v>0</v>
      </c>
      <c r="HX27" s="4">
        <f t="shared" si="47"/>
        <v>0</v>
      </c>
      <c r="HY27" s="4">
        <f t="shared" si="47"/>
        <v>0</v>
      </c>
      <c r="HZ27" s="4">
        <f t="shared" si="47"/>
        <v>1</v>
      </c>
      <c r="IA27" s="4">
        <f t="shared" si="47"/>
        <v>0</v>
      </c>
      <c r="IB27" s="4">
        <f t="shared" si="47"/>
        <v>0</v>
      </c>
      <c r="IC27" s="4">
        <f t="shared" si="47"/>
        <v>0</v>
      </c>
      <c r="ID27" s="4">
        <f t="shared" si="47"/>
        <v>1</v>
      </c>
      <c r="IE27" s="4">
        <f t="shared" si="47"/>
        <v>0</v>
      </c>
      <c r="IF27" s="4">
        <f t="shared" si="47"/>
        <v>0</v>
      </c>
      <c r="IG27" s="4">
        <f t="shared" si="47"/>
        <v>0</v>
      </c>
      <c r="IH27" s="4">
        <f t="shared" si="47"/>
        <v>0</v>
      </c>
      <c r="II27" s="4">
        <f t="shared" si="47"/>
        <v>1</v>
      </c>
      <c r="IJ27" s="4">
        <f t="shared" si="47"/>
        <v>0</v>
      </c>
      <c r="IK27" s="4">
        <f t="shared" si="47"/>
        <v>0</v>
      </c>
      <c r="IL27" s="4">
        <f t="shared" si="47"/>
        <v>0</v>
      </c>
      <c r="IM27" s="4">
        <f t="shared" si="47"/>
        <v>1</v>
      </c>
      <c r="IN27" s="4">
        <f t="shared" si="47"/>
        <v>0</v>
      </c>
      <c r="IO27" s="4">
        <f t="shared" si="47"/>
        <v>0</v>
      </c>
      <c r="IP27" s="4">
        <f t="shared" si="47"/>
        <v>0</v>
      </c>
      <c r="IQ27" s="4">
        <f t="shared" si="47"/>
        <v>1</v>
      </c>
      <c r="IR27" s="4">
        <f t="shared" si="47"/>
        <v>0</v>
      </c>
      <c r="IS27" s="4">
        <f t="shared" si="47"/>
        <v>0</v>
      </c>
      <c r="IT27" s="4">
        <f t="shared" si="47"/>
        <v>0</v>
      </c>
      <c r="IU27" s="4">
        <f t="shared" ref="IU27:LF27" si="48">IU12/$B12</f>
        <v>1</v>
      </c>
      <c r="IV27" s="4">
        <f t="shared" si="48"/>
        <v>0</v>
      </c>
      <c r="IW27" s="4">
        <f t="shared" si="48"/>
        <v>0</v>
      </c>
      <c r="IX27" s="4">
        <f t="shared" si="48"/>
        <v>1</v>
      </c>
      <c r="IY27" s="4">
        <f t="shared" si="48"/>
        <v>0</v>
      </c>
      <c r="IZ27" s="4">
        <f t="shared" si="48"/>
        <v>0</v>
      </c>
      <c r="JA27" s="4">
        <f t="shared" si="48"/>
        <v>0</v>
      </c>
      <c r="JB27" s="4">
        <f t="shared" si="48"/>
        <v>0</v>
      </c>
      <c r="JC27" s="4">
        <f t="shared" si="48"/>
        <v>1</v>
      </c>
      <c r="JD27" s="4">
        <f t="shared" si="48"/>
        <v>0</v>
      </c>
      <c r="JE27" s="4">
        <f t="shared" si="48"/>
        <v>0</v>
      </c>
      <c r="JF27" s="4">
        <f t="shared" si="48"/>
        <v>0</v>
      </c>
      <c r="JG27" s="4">
        <f t="shared" si="48"/>
        <v>1</v>
      </c>
      <c r="JH27" s="4">
        <f t="shared" si="48"/>
        <v>0</v>
      </c>
      <c r="JI27" s="4">
        <f t="shared" si="48"/>
        <v>0</v>
      </c>
      <c r="JJ27" s="4">
        <f t="shared" si="48"/>
        <v>0</v>
      </c>
      <c r="JK27" s="4">
        <f t="shared" si="48"/>
        <v>1</v>
      </c>
      <c r="JL27" s="4">
        <f t="shared" si="48"/>
        <v>0</v>
      </c>
      <c r="JM27" s="4">
        <f t="shared" si="48"/>
        <v>0</v>
      </c>
      <c r="JN27" s="4">
        <f t="shared" si="48"/>
        <v>0</v>
      </c>
      <c r="JO27" s="4">
        <f t="shared" si="48"/>
        <v>1</v>
      </c>
      <c r="JP27" s="4">
        <f t="shared" si="48"/>
        <v>0</v>
      </c>
      <c r="JQ27" s="4">
        <f t="shared" si="48"/>
        <v>0</v>
      </c>
      <c r="JR27" s="4">
        <f t="shared" si="48"/>
        <v>0</v>
      </c>
      <c r="JS27" s="4">
        <f t="shared" si="48"/>
        <v>1</v>
      </c>
      <c r="JT27" s="4">
        <f t="shared" si="48"/>
        <v>0</v>
      </c>
      <c r="JU27" s="4">
        <f t="shared" si="48"/>
        <v>0</v>
      </c>
      <c r="JV27" s="4">
        <f t="shared" si="48"/>
        <v>0</v>
      </c>
      <c r="JW27" s="4">
        <f t="shared" si="48"/>
        <v>1</v>
      </c>
      <c r="JX27" s="4">
        <f t="shared" si="48"/>
        <v>0</v>
      </c>
      <c r="JY27" s="4">
        <f t="shared" si="48"/>
        <v>0</v>
      </c>
      <c r="JZ27" s="4">
        <f t="shared" si="48"/>
        <v>0</v>
      </c>
      <c r="KA27" s="4">
        <f t="shared" si="48"/>
        <v>1</v>
      </c>
      <c r="KB27" s="4">
        <f t="shared" si="48"/>
        <v>0</v>
      </c>
      <c r="KC27" s="4">
        <f t="shared" si="48"/>
        <v>0</v>
      </c>
      <c r="KD27" s="4">
        <f t="shared" si="48"/>
        <v>0</v>
      </c>
      <c r="KE27" s="4">
        <f t="shared" si="48"/>
        <v>1</v>
      </c>
      <c r="KF27" s="4">
        <f t="shared" si="48"/>
        <v>0</v>
      </c>
      <c r="KG27" s="4">
        <f t="shared" si="48"/>
        <v>0</v>
      </c>
      <c r="KH27" s="4">
        <f t="shared" si="48"/>
        <v>1</v>
      </c>
      <c r="KI27" s="4">
        <f t="shared" si="48"/>
        <v>0</v>
      </c>
      <c r="KJ27" s="4">
        <f t="shared" si="48"/>
        <v>0</v>
      </c>
      <c r="KK27" s="4">
        <f t="shared" si="48"/>
        <v>0</v>
      </c>
      <c r="KL27" s="4">
        <f t="shared" si="48"/>
        <v>0</v>
      </c>
      <c r="KM27" s="4">
        <f t="shared" si="48"/>
        <v>1</v>
      </c>
      <c r="KN27" s="4">
        <f t="shared" si="48"/>
        <v>0</v>
      </c>
      <c r="KO27" s="4">
        <f t="shared" si="48"/>
        <v>0</v>
      </c>
      <c r="KP27" s="4">
        <f t="shared" si="48"/>
        <v>1</v>
      </c>
      <c r="KQ27" s="4">
        <f t="shared" si="48"/>
        <v>0</v>
      </c>
      <c r="KR27" s="4">
        <f t="shared" si="48"/>
        <v>1</v>
      </c>
      <c r="KS27" s="4">
        <f t="shared" si="48"/>
        <v>0</v>
      </c>
      <c r="KT27" s="4">
        <f t="shared" si="48"/>
        <v>0</v>
      </c>
      <c r="KU27" s="4">
        <f t="shared" si="48"/>
        <v>0</v>
      </c>
      <c r="KV27" s="4">
        <f t="shared" si="48"/>
        <v>0</v>
      </c>
      <c r="KW27" s="4">
        <f t="shared" si="48"/>
        <v>0</v>
      </c>
      <c r="KX27" s="4">
        <f t="shared" si="48"/>
        <v>0</v>
      </c>
      <c r="KY27" s="4">
        <f t="shared" si="48"/>
        <v>1</v>
      </c>
      <c r="KZ27" s="4">
        <f t="shared" si="48"/>
        <v>0</v>
      </c>
      <c r="LA27" s="4">
        <f t="shared" si="48"/>
        <v>1</v>
      </c>
      <c r="LB27" s="4">
        <f t="shared" si="48"/>
        <v>0</v>
      </c>
      <c r="LC27" s="4">
        <f t="shared" si="48"/>
        <v>0</v>
      </c>
      <c r="LD27" s="4">
        <f t="shared" si="48"/>
        <v>0</v>
      </c>
      <c r="LE27" s="4">
        <f t="shared" si="48"/>
        <v>1</v>
      </c>
      <c r="LF27" s="4">
        <f t="shared" si="48"/>
        <v>0</v>
      </c>
      <c r="LG27" s="4">
        <f t="shared" ref="LG27:LO27" si="49">LG12/$B12</f>
        <v>0</v>
      </c>
      <c r="LH27" s="4">
        <f t="shared" si="49"/>
        <v>1</v>
      </c>
      <c r="LI27" s="4">
        <f t="shared" si="49"/>
        <v>0</v>
      </c>
      <c r="LJ27" s="4">
        <f t="shared" si="49"/>
        <v>0</v>
      </c>
      <c r="LK27" s="4">
        <f t="shared" si="49"/>
        <v>0</v>
      </c>
      <c r="LL27" s="4">
        <f t="shared" si="49"/>
        <v>0</v>
      </c>
      <c r="LM27" s="4">
        <f t="shared" si="49"/>
        <v>0</v>
      </c>
      <c r="LN27" s="4">
        <f t="shared" si="49"/>
        <v>1</v>
      </c>
      <c r="LO27" s="4">
        <f t="shared" si="49"/>
        <v>0</v>
      </c>
    </row>
    <row r="28" spans="1:327" x14ac:dyDescent="0.25">
      <c r="A28" t="s">
        <v>329</v>
      </c>
      <c r="B28" s="4">
        <f>B13/$B13</f>
        <v>1</v>
      </c>
      <c r="C28" s="4">
        <f>C13/$B13</f>
        <v>8.5625</v>
      </c>
      <c r="D28" s="4">
        <f>D13/$B13</f>
        <v>1</v>
      </c>
      <c r="E28" s="4">
        <f>E13/$B13</f>
        <v>0</v>
      </c>
      <c r="F28" s="4">
        <f>F13/$B13</f>
        <v>0</v>
      </c>
      <c r="G28" s="4">
        <f>G13/$B13</f>
        <v>0</v>
      </c>
      <c r="H28" s="4">
        <f>H13/$B13</f>
        <v>0</v>
      </c>
      <c r="I28" s="4">
        <f>I13/$B13</f>
        <v>0</v>
      </c>
      <c r="J28" s="4">
        <f>J13/$B13</f>
        <v>1</v>
      </c>
      <c r="K28" s="4">
        <f>K13/$B13</f>
        <v>0</v>
      </c>
      <c r="L28" s="4">
        <f>L13/$B13</f>
        <v>0</v>
      </c>
      <c r="M28" s="4">
        <f>M13/$B13</f>
        <v>0.75</v>
      </c>
      <c r="N28" s="4">
        <f>N13/$B13</f>
        <v>0.25</v>
      </c>
      <c r="O28" s="4">
        <f>O13/$B13</f>
        <v>0</v>
      </c>
      <c r="P28" s="4">
        <f>P13/$B13</f>
        <v>0</v>
      </c>
      <c r="Q28" s="4">
        <f>Q13/$B13</f>
        <v>0</v>
      </c>
      <c r="R28" s="4">
        <f>R13/$B13</f>
        <v>0.75</v>
      </c>
      <c r="S28" s="4">
        <f>S13/$B13</f>
        <v>0</v>
      </c>
      <c r="T28" s="4">
        <f>T13/$B13</f>
        <v>0.25</v>
      </c>
      <c r="U28" s="4">
        <f>U13/$B13</f>
        <v>0.25</v>
      </c>
      <c r="V28" s="4">
        <f>V13/$B13</f>
        <v>0.25</v>
      </c>
      <c r="W28" s="4">
        <f>W13/$B13</f>
        <v>0.25</v>
      </c>
      <c r="X28" s="4">
        <f>X13/$B13</f>
        <v>0</v>
      </c>
      <c r="Y28" s="4">
        <f>Y13/$B13</f>
        <v>0.25</v>
      </c>
      <c r="Z28" s="4">
        <f>Z13/$B13</f>
        <v>0.25</v>
      </c>
      <c r="AA28" s="4">
        <f>AA13/$B13</f>
        <v>0</v>
      </c>
      <c r="AB28" s="4">
        <f>AB13/$B13</f>
        <v>0.25</v>
      </c>
      <c r="AC28" s="4">
        <f>AC13/$B13</f>
        <v>0.5</v>
      </c>
      <c r="AD28" s="4">
        <f>AD13/$B13</f>
        <v>0.25</v>
      </c>
      <c r="AE28" s="4">
        <f>AE13/$B13</f>
        <v>0.25</v>
      </c>
      <c r="AF28" s="4">
        <f>AF13/$B13</f>
        <v>0.5</v>
      </c>
      <c r="AG28" s="4">
        <f>AG13/$B13</f>
        <v>0</v>
      </c>
      <c r="AH28" s="4">
        <f>AH13/$B13</f>
        <v>0.25</v>
      </c>
      <c r="AI28" s="4">
        <f>AI13/$B13</f>
        <v>0.25</v>
      </c>
      <c r="AJ28" s="4">
        <f>AJ13/$B13</f>
        <v>0.5</v>
      </c>
      <c r="AK28" s="4">
        <f>AK13/$B13</f>
        <v>0</v>
      </c>
      <c r="AL28" s="4">
        <f>AL13/$B13</f>
        <v>0.25</v>
      </c>
      <c r="AM28" s="4">
        <f>AM13/$B13</f>
        <v>0.75</v>
      </c>
      <c r="AN28" s="4">
        <f>AN13/$B13</f>
        <v>0</v>
      </c>
      <c r="AO28" s="4">
        <f>AO13/$B13</f>
        <v>0.25</v>
      </c>
      <c r="AP28" s="4">
        <f>AP13/$B13</f>
        <v>0.75</v>
      </c>
      <c r="AQ28" s="4">
        <f>AQ13/$B13</f>
        <v>0</v>
      </c>
      <c r="AR28" s="4">
        <f>AR13/$B13</f>
        <v>0.25</v>
      </c>
      <c r="AS28" s="4">
        <f>AS13/$B13</f>
        <v>0.25</v>
      </c>
      <c r="AT28" s="4">
        <f>AT13/$B13</f>
        <v>0.5</v>
      </c>
      <c r="AU28" s="4">
        <f>AU13/$B13</f>
        <v>0.75</v>
      </c>
      <c r="AV28" s="4">
        <f>AV13/$B13</f>
        <v>0</v>
      </c>
      <c r="AW28" s="4">
        <f>AW13/$B13</f>
        <v>0.25</v>
      </c>
      <c r="AY28" s="4">
        <f>AY13/$B13</f>
        <v>1</v>
      </c>
      <c r="AZ28" s="4">
        <f>AZ13/$B13</f>
        <v>0.75</v>
      </c>
      <c r="BA28" s="4">
        <f>BA13/$B13</f>
        <v>0</v>
      </c>
      <c r="BB28" s="4">
        <f>BB13/$B13</f>
        <v>0</v>
      </c>
      <c r="BC28" s="4">
        <f>BC13/$B13</f>
        <v>0</v>
      </c>
      <c r="BD28" s="4">
        <f>BD13/$B13</f>
        <v>0.25</v>
      </c>
      <c r="BE28" s="4">
        <f>BE13/$B13</f>
        <v>0.25</v>
      </c>
      <c r="BF28" s="4">
        <f>BF13/$B13</f>
        <v>0</v>
      </c>
      <c r="BG28" s="4">
        <f>BG13/$B13</f>
        <v>0.5</v>
      </c>
      <c r="BH28" s="4">
        <f>BH13/$B13</f>
        <v>0.5</v>
      </c>
      <c r="BI28" s="4">
        <f>BI13/$B13</f>
        <v>0</v>
      </c>
      <c r="BK28" s="4">
        <f t="shared" ref="BK28:DV28" si="50">BK13/$B13</f>
        <v>0.25</v>
      </c>
      <c r="BL28" s="4">
        <f t="shared" si="50"/>
        <v>0.25</v>
      </c>
      <c r="BM28" s="4">
        <f t="shared" si="50"/>
        <v>0</v>
      </c>
      <c r="BN28" s="4">
        <f t="shared" si="50"/>
        <v>0</v>
      </c>
      <c r="BO28" s="4">
        <f t="shared" si="50"/>
        <v>0</v>
      </c>
      <c r="BP28" s="4">
        <f t="shared" si="50"/>
        <v>0.25</v>
      </c>
      <c r="BQ28" s="4">
        <f t="shared" si="50"/>
        <v>0</v>
      </c>
      <c r="BR28" s="4">
        <f t="shared" si="50"/>
        <v>0.5</v>
      </c>
      <c r="BS28" s="4">
        <f t="shared" si="50"/>
        <v>0</v>
      </c>
      <c r="BT28" s="4">
        <f t="shared" si="50"/>
        <v>0</v>
      </c>
      <c r="BU28" s="4">
        <f t="shared" si="50"/>
        <v>0.5</v>
      </c>
      <c r="BV28" s="4">
        <f t="shared" si="50"/>
        <v>0.25</v>
      </c>
      <c r="BW28" s="4">
        <f t="shared" si="50"/>
        <v>0</v>
      </c>
      <c r="BX28" s="4">
        <f t="shared" si="50"/>
        <v>0</v>
      </c>
      <c r="BY28" s="4">
        <f t="shared" si="50"/>
        <v>0</v>
      </c>
      <c r="BZ28" s="4">
        <f t="shared" si="50"/>
        <v>0</v>
      </c>
      <c r="CA28" s="4">
        <f t="shared" si="50"/>
        <v>0</v>
      </c>
      <c r="CB28" s="4">
        <f t="shared" si="50"/>
        <v>0</v>
      </c>
      <c r="CC28" s="4">
        <f t="shared" si="50"/>
        <v>0.5</v>
      </c>
      <c r="CD28" s="4">
        <f t="shared" si="50"/>
        <v>0.5</v>
      </c>
      <c r="CE28" s="4">
        <f t="shared" si="50"/>
        <v>0</v>
      </c>
      <c r="CF28" s="4">
        <f t="shared" si="50"/>
        <v>0</v>
      </c>
      <c r="CG28" s="4">
        <f t="shared" si="50"/>
        <v>0.25</v>
      </c>
      <c r="CH28" s="4">
        <f t="shared" si="50"/>
        <v>0.25</v>
      </c>
      <c r="CI28" s="4">
        <f t="shared" si="50"/>
        <v>0.5</v>
      </c>
      <c r="CJ28" s="4">
        <f t="shared" si="50"/>
        <v>0</v>
      </c>
      <c r="CK28" s="4">
        <f t="shared" si="50"/>
        <v>0</v>
      </c>
      <c r="CL28" s="4">
        <f t="shared" si="50"/>
        <v>0</v>
      </c>
      <c r="CM28" s="4">
        <f t="shared" si="50"/>
        <v>1</v>
      </c>
      <c r="CN28" s="4">
        <f t="shared" si="50"/>
        <v>0</v>
      </c>
      <c r="CO28" s="4">
        <f t="shared" si="50"/>
        <v>0.75</v>
      </c>
      <c r="CP28" s="4">
        <f t="shared" si="50"/>
        <v>0</v>
      </c>
      <c r="CQ28" s="4">
        <f t="shared" si="50"/>
        <v>0.25</v>
      </c>
      <c r="CR28" s="4">
        <f t="shared" si="50"/>
        <v>0.25</v>
      </c>
      <c r="CS28" s="4">
        <f t="shared" si="50"/>
        <v>0.25</v>
      </c>
      <c r="CT28" s="4">
        <f t="shared" si="50"/>
        <v>0.25</v>
      </c>
      <c r="CU28" s="4">
        <f t="shared" si="50"/>
        <v>0.25</v>
      </c>
      <c r="CV28" s="4">
        <f t="shared" si="50"/>
        <v>0.25</v>
      </c>
      <c r="CW28" s="4">
        <f t="shared" si="50"/>
        <v>0.25</v>
      </c>
      <c r="CX28" s="4">
        <f t="shared" si="50"/>
        <v>0.25</v>
      </c>
      <c r="CY28" s="4">
        <f t="shared" si="50"/>
        <v>0.25</v>
      </c>
      <c r="CZ28" s="4">
        <f t="shared" si="50"/>
        <v>0.25</v>
      </c>
      <c r="DA28" s="4">
        <f t="shared" si="50"/>
        <v>0</v>
      </c>
      <c r="DB28" s="4">
        <f t="shared" si="50"/>
        <v>0.75</v>
      </c>
      <c r="DC28" s="4">
        <f t="shared" si="50"/>
        <v>0</v>
      </c>
      <c r="DD28" s="4">
        <f t="shared" si="50"/>
        <v>0.25</v>
      </c>
      <c r="DE28" s="4">
        <f t="shared" si="50"/>
        <v>0.25</v>
      </c>
      <c r="DF28" s="4">
        <f t="shared" si="50"/>
        <v>0.5</v>
      </c>
      <c r="DG28" s="4">
        <f t="shared" si="50"/>
        <v>0</v>
      </c>
      <c r="DH28" s="4">
        <f t="shared" si="50"/>
        <v>0</v>
      </c>
      <c r="DI28" s="4">
        <f t="shared" si="50"/>
        <v>0.25</v>
      </c>
      <c r="DJ28" s="4">
        <f t="shared" si="50"/>
        <v>0.25</v>
      </c>
      <c r="DK28" s="4">
        <f t="shared" si="50"/>
        <v>0.5</v>
      </c>
      <c r="DL28" s="4">
        <f t="shared" si="50"/>
        <v>0.5</v>
      </c>
      <c r="DM28" s="4">
        <f t="shared" si="50"/>
        <v>0</v>
      </c>
      <c r="DN28" s="4">
        <f t="shared" si="50"/>
        <v>0.25</v>
      </c>
      <c r="DO28" s="4">
        <f t="shared" si="50"/>
        <v>0.25</v>
      </c>
      <c r="DP28" s="4">
        <f t="shared" si="50"/>
        <v>0.25</v>
      </c>
      <c r="DQ28" s="4">
        <f t="shared" si="50"/>
        <v>0.25</v>
      </c>
      <c r="DR28" s="4">
        <f t="shared" si="50"/>
        <v>0.25</v>
      </c>
      <c r="DS28" s="4">
        <f t="shared" si="50"/>
        <v>0.25</v>
      </c>
      <c r="DT28" s="4">
        <f t="shared" si="50"/>
        <v>0.75</v>
      </c>
      <c r="DU28" s="4">
        <f t="shared" si="50"/>
        <v>0</v>
      </c>
      <c r="DV28" s="4">
        <f t="shared" si="50"/>
        <v>0.25</v>
      </c>
      <c r="DW28" s="4">
        <f t="shared" ref="DW28:GH28" si="51">DW13/$B13</f>
        <v>0</v>
      </c>
      <c r="DX28" s="4">
        <f t="shared" si="51"/>
        <v>0</v>
      </c>
      <c r="DY28" s="4">
        <f t="shared" si="51"/>
        <v>0.25</v>
      </c>
      <c r="DZ28" s="4">
        <f t="shared" si="51"/>
        <v>0.25</v>
      </c>
      <c r="EA28" s="4">
        <f t="shared" si="51"/>
        <v>0.5</v>
      </c>
      <c r="EB28" s="4">
        <f t="shared" si="51"/>
        <v>0</v>
      </c>
      <c r="EC28" s="4">
        <f t="shared" si="51"/>
        <v>0.5</v>
      </c>
      <c r="ED28" s="4">
        <f t="shared" si="51"/>
        <v>0.25</v>
      </c>
      <c r="EE28" s="4">
        <f t="shared" si="51"/>
        <v>0.25</v>
      </c>
      <c r="EF28" s="4">
        <f t="shared" si="51"/>
        <v>0.75</v>
      </c>
      <c r="EG28" s="4">
        <f t="shared" si="51"/>
        <v>0</v>
      </c>
      <c r="EH28" s="4">
        <f t="shared" si="51"/>
        <v>0</v>
      </c>
      <c r="EI28" s="4">
        <f t="shared" si="51"/>
        <v>0.25</v>
      </c>
      <c r="EJ28" s="4">
        <f t="shared" si="51"/>
        <v>0.25</v>
      </c>
      <c r="EK28" s="4">
        <f t="shared" si="51"/>
        <v>0</v>
      </c>
      <c r="EL28" s="4">
        <f t="shared" si="51"/>
        <v>0.5</v>
      </c>
      <c r="EM28" s="4">
        <f t="shared" si="51"/>
        <v>0.25</v>
      </c>
      <c r="EN28" s="4">
        <f t="shared" si="51"/>
        <v>0.25</v>
      </c>
      <c r="EO28" s="4">
        <f t="shared" si="51"/>
        <v>0.5</v>
      </c>
      <c r="EP28" s="4">
        <f t="shared" si="51"/>
        <v>0</v>
      </c>
      <c r="EQ28" s="4">
        <f t="shared" si="51"/>
        <v>0.25</v>
      </c>
      <c r="ER28" s="4">
        <f t="shared" si="51"/>
        <v>0</v>
      </c>
      <c r="ES28" s="4">
        <f t="shared" si="51"/>
        <v>0.75</v>
      </c>
      <c r="ET28" s="4">
        <f t="shared" si="51"/>
        <v>0</v>
      </c>
      <c r="EU28" s="4">
        <f t="shared" si="51"/>
        <v>0.25</v>
      </c>
      <c r="EV28" s="4">
        <f t="shared" si="51"/>
        <v>0.25</v>
      </c>
      <c r="EW28" s="4">
        <f t="shared" si="51"/>
        <v>0.25</v>
      </c>
      <c r="EX28" s="4">
        <f t="shared" si="51"/>
        <v>0.5</v>
      </c>
      <c r="EY28" s="4">
        <f t="shared" si="51"/>
        <v>0</v>
      </c>
      <c r="EZ28" s="4">
        <f t="shared" si="51"/>
        <v>0.75</v>
      </c>
      <c r="FA28" s="4">
        <f t="shared" si="51"/>
        <v>0</v>
      </c>
      <c r="FB28" s="4">
        <f t="shared" si="51"/>
        <v>0.25</v>
      </c>
      <c r="FC28" s="4">
        <f t="shared" si="51"/>
        <v>0</v>
      </c>
      <c r="FD28" s="4">
        <f t="shared" si="51"/>
        <v>0.25</v>
      </c>
      <c r="FE28" s="4">
        <f t="shared" si="51"/>
        <v>0</v>
      </c>
      <c r="FF28" s="4">
        <f t="shared" si="51"/>
        <v>0.5</v>
      </c>
      <c r="FG28" s="4">
        <f t="shared" si="51"/>
        <v>0.25</v>
      </c>
      <c r="FH28" s="4">
        <f t="shared" si="51"/>
        <v>0.5</v>
      </c>
      <c r="FI28" s="4">
        <f t="shared" si="51"/>
        <v>0.5</v>
      </c>
      <c r="FJ28" s="4">
        <f t="shared" si="51"/>
        <v>0</v>
      </c>
      <c r="FK28" s="4">
        <f t="shared" si="51"/>
        <v>0</v>
      </c>
      <c r="FL28" s="4">
        <f t="shared" si="51"/>
        <v>0.5</v>
      </c>
      <c r="FM28" s="4">
        <f t="shared" si="51"/>
        <v>0</v>
      </c>
      <c r="FN28" s="4">
        <f t="shared" si="51"/>
        <v>0.5</v>
      </c>
      <c r="FO28" s="4">
        <f t="shared" si="51"/>
        <v>0</v>
      </c>
      <c r="FP28" s="4">
        <f t="shared" si="51"/>
        <v>0.25</v>
      </c>
      <c r="FQ28" s="4">
        <f t="shared" si="51"/>
        <v>0.25</v>
      </c>
      <c r="FR28" s="4">
        <f t="shared" si="51"/>
        <v>0.5</v>
      </c>
      <c r="FS28" s="4">
        <f t="shared" si="51"/>
        <v>0</v>
      </c>
      <c r="FT28" s="4">
        <f t="shared" si="51"/>
        <v>0.5</v>
      </c>
      <c r="FU28" s="4">
        <f t="shared" si="51"/>
        <v>0.25</v>
      </c>
      <c r="FV28" s="4">
        <f t="shared" si="51"/>
        <v>0</v>
      </c>
      <c r="FW28" s="4">
        <f t="shared" si="51"/>
        <v>0.25</v>
      </c>
      <c r="FX28" s="4">
        <f t="shared" si="51"/>
        <v>0</v>
      </c>
      <c r="FY28" s="4">
        <f t="shared" si="51"/>
        <v>1</v>
      </c>
      <c r="FZ28" s="4">
        <f t="shared" si="51"/>
        <v>0</v>
      </c>
      <c r="GA28" s="4">
        <f t="shared" si="51"/>
        <v>0</v>
      </c>
      <c r="GB28" s="4">
        <f t="shared" si="51"/>
        <v>0</v>
      </c>
      <c r="GC28" s="4">
        <f t="shared" si="51"/>
        <v>0.75</v>
      </c>
      <c r="GD28" s="4">
        <f t="shared" si="51"/>
        <v>0.25</v>
      </c>
      <c r="GE28" s="4">
        <f t="shared" si="51"/>
        <v>0</v>
      </c>
      <c r="GF28" s="4">
        <f t="shared" si="51"/>
        <v>0.5</v>
      </c>
      <c r="GG28" s="4">
        <f t="shared" si="51"/>
        <v>0</v>
      </c>
      <c r="GH28" s="4">
        <f t="shared" si="51"/>
        <v>0.25</v>
      </c>
      <c r="GI28" s="4">
        <f t="shared" ref="GI28:IT28" si="52">GI13/$B13</f>
        <v>0.25</v>
      </c>
      <c r="GJ28" s="4">
        <f t="shared" si="52"/>
        <v>0.25</v>
      </c>
      <c r="GK28" s="4">
        <f t="shared" si="52"/>
        <v>0</v>
      </c>
      <c r="GL28" s="4">
        <f t="shared" si="52"/>
        <v>0.75</v>
      </c>
      <c r="GM28" s="4">
        <f t="shared" si="52"/>
        <v>0</v>
      </c>
      <c r="GN28" s="4">
        <f t="shared" si="52"/>
        <v>0</v>
      </c>
      <c r="GO28" s="4">
        <f t="shared" si="52"/>
        <v>0.5</v>
      </c>
      <c r="GP28" s="4">
        <f t="shared" si="52"/>
        <v>0.25</v>
      </c>
      <c r="GQ28" s="4">
        <f t="shared" si="52"/>
        <v>0.25</v>
      </c>
      <c r="GR28" s="4">
        <f t="shared" si="52"/>
        <v>0</v>
      </c>
      <c r="GS28" s="4">
        <f t="shared" si="52"/>
        <v>0.5</v>
      </c>
      <c r="GT28" s="4">
        <f t="shared" si="52"/>
        <v>0.25</v>
      </c>
      <c r="GU28" s="4">
        <f t="shared" si="52"/>
        <v>0.25</v>
      </c>
      <c r="GV28" s="4">
        <f t="shared" si="52"/>
        <v>0.25</v>
      </c>
      <c r="GW28" s="4">
        <f t="shared" si="52"/>
        <v>0.75</v>
      </c>
      <c r="GX28" s="4">
        <f t="shared" si="52"/>
        <v>0</v>
      </c>
      <c r="GY28" s="4">
        <f t="shared" si="52"/>
        <v>0</v>
      </c>
      <c r="GZ28" s="4">
        <f t="shared" si="52"/>
        <v>0.25</v>
      </c>
      <c r="HA28" s="4">
        <f t="shared" si="52"/>
        <v>0.5</v>
      </c>
      <c r="HB28" s="4">
        <f t="shared" si="52"/>
        <v>0</v>
      </c>
      <c r="HC28" s="4">
        <f t="shared" si="52"/>
        <v>0.25</v>
      </c>
      <c r="HD28" s="4">
        <f t="shared" si="52"/>
        <v>0.75</v>
      </c>
      <c r="HE28" s="4">
        <f t="shared" si="52"/>
        <v>0</v>
      </c>
      <c r="HF28" s="4">
        <f t="shared" si="52"/>
        <v>0.25</v>
      </c>
      <c r="HG28" s="4">
        <f t="shared" si="52"/>
        <v>0</v>
      </c>
      <c r="HH28" s="4">
        <f t="shared" si="52"/>
        <v>0.75</v>
      </c>
      <c r="HI28" s="4">
        <f t="shared" si="52"/>
        <v>0</v>
      </c>
      <c r="HJ28" s="4">
        <f t="shared" si="52"/>
        <v>0.25</v>
      </c>
      <c r="HK28" s="4">
        <f t="shared" si="52"/>
        <v>0</v>
      </c>
      <c r="HL28" s="4">
        <f t="shared" si="52"/>
        <v>0</v>
      </c>
      <c r="HM28" s="4">
        <f t="shared" si="52"/>
        <v>0.25</v>
      </c>
      <c r="HN28" s="4">
        <f t="shared" si="52"/>
        <v>0.5</v>
      </c>
      <c r="HO28" s="4">
        <f t="shared" si="52"/>
        <v>0.25</v>
      </c>
      <c r="HP28" s="4">
        <f t="shared" si="52"/>
        <v>0.5</v>
      </c>
      <c r="HQ28" s="4">
        <f t="shared" si="52"/>
        <v>0.25</v>
      </c>
      <c r="HR28" s="4">
        <f t="shared" si="52"/>
        <v>0.25</v>
      </c>
      <c r="HS28" s="4">
        <f t="shared" si="52"/>
        <v>0</v>
      </c>
      <c r="HT28" s="4">
        <f t="shared" si="52"/>
        <v>0.25</v>
      </c>
      <c r="HU28" s="4">
        <f t="shared" si="52"/>
        <v>0.25</v>
      </c>
      <c r="HV28" s="4">
        <f t="shared" si="52"/>
        <v>0.5</v>
      </c>
      <c r="HW28" s="4">
        <f t="shared" si="52"/>
        <v>0</v>
      </c>
      <c r="HX28" s="4">
        <f t="shared" si="52"/>
        <v>0.75</v>
      </c>
      <c r="HY28" s="4">
        <f t="shared" si="52"/>
        <v>0</v>
      </c>
      <c r="HZ28" s="4">
        <f t="shared" si="52"/>
        <v>0.25</v>
      </c>
      <c r="IA28" s="4">
        <f t="shared" si="52"/>
        <v>0</v>
      </c>
      <c r="IB28" s="4">
        <f t="shared" si="52"/>
        <v>0.25</v>
      </c>
      <c r="IC28" s="4">
        <f t="shared" si="52"/>
        <v>0.5</v>
      </c>
      <c r="ID28" s="4">
        <f t="shared" si="52"/>
        <v>0.25</v>
      </c>
      <c r="IE28" s="4">
        <f t="shared" si="52"/>
        <v>0</v>
      </c>
      <c r="IF28" s="4">
        <f t="shared" si="52"/>
        <v>0.25</v>
      </c>
      <c r="IG28" s="4">
        <f t="shared" si="52"/>
        <v>0.5</v>
      </c>
      <c r="IH28" s="4">
        <f t="shared" si="52"/>
        <v>0</v>
      </c>
      <c r="II28" s="4">
        <f t="shared" si="52"/>
        <v>0.25</v>
      </c>
      <c r="IJ28" s="4">
        <f t="shared" si="52"/>
        <v>0</v>
      </c>
      <c r="IK28" s="4">
        <f t="shared" si="52"/>
        <v>0.75</v>
      </c>
      <c r="IL28" s="4">
        <f t="shared" si="52"/>
        <v>0.25</v>
      </c>
      <c r="IM28" s="4">
        <f t="shared" si="52"/>
        <v>0</v>
      </c>
      <c r="IN28" s="4">
        <f t="shared" si="52"/>
        <v>0.25</v>
      </c>
      <c r="IO28" s="4">
        <f t="shared" si="52"/>
        <v>0.25</v>
      </c>
      <c r="IP28" s="4">
        <f t="shared" si="52"/>
        <v>0.25</v>
      </c>
      <c r="IQ28" s="4">
        <f t="shared" si="52"/>
        <v>0.25</v>
      </c>
      <c r="IR28" s="4">
        <f t="shared" si="52"/>
        <v>0.25</v>
      </c>
      <c r="IS28" s="4">
        <f t="shared" si="52"/>
        <v>0.5</v>
      </c>
      <c r="IT28" s="4">
        <f t="shared" si="52"/>
        <v>0</v>
      </c>
      <c r="IU28" s="4">
        <f t="shared" ref="IU28:LF28" si="53">IU13/$B13</f>
        <v>0.25</v>
      </c>
      <c r="IV28" s="4">
        <f t="shared" si="53"/>
        <v>0.25</v>
      </c>
      <c r="IW28" s="4">
        <f t="shared" si="53"/>
        <v>0</v>
      </c>
      <c r="IX28" s="4">
        <f t="shared" si="53"/>
        <v>0.25</v>
      </c>
      <c r="IY28" s="4">
        <f t="shared" si="53"/>
        <v>0.5</v>
      </c>
      <c r="IZ28" s="4">
        <f t="shared" si="53"/>
        <v>0.5</v>
      </c>
      <c r="JA28" s="4">
        <f t="shared" si="53"/>
        <v>0.25</v>
      </c>
      <c r="JB28" s="4">
        <f t="shared" si="53"/>
        <v>0</v>
      </c>
      <c r="JC28" s="4">
        <f t="shared" si="53"/>
        <v>0.25</v>
      </c>
      <c r="JD28" s="4">
        <f t="shared" si="53"/>
        <v>0.5</v>
      </c>
      <c r="JE28" s="4">
        <f t="shared" si="53"/>
        <v>0</v>
      </c>
      <c r="JF28" s="4">
        <f t="shared" si="53"/>
        <v>0</v>
      </c>
      <c r="JG28" s="4">
        <f t="shared" si="53"/>
        <v>0.5</v>
      </c>
      <c r="JH28" s="4">
        <f t="shared" si="53"/>
        <v>0</v>
      </c>
      <c r="JI28" s="4">
        <f t="shared" si="53"/>
        <v>0.75</v>
      </c>
      <c r="JJ28" s="4">
        <f t="shared" si="53"/>
        <v>0</v>
      </c>
      <c r="JK28" s="4">
        <f t="shared" si="53"/>
        <v>0.25</v>
      </c>
      <c r="JL28" s="4">
        <f t="shared" si="53"/>
        <v>0.5</v>
      </c>
      <c r="JM28" s="4">
        <f t="shared" si="53"/>
        <v>0.25</v>
      </c>
      <c r="JN28" s="4">
        <f t="shared" si="53"/>
        <v>0</v>
      </c>
      <c r="JO28" s="4">
        <f t="shared" si="53"/>
        <v>0.25</v>
      </c>
      <c r="JP28" s="4">
        <f t="shared" si="53"/>
        <v>0.25</v>
      </c>
      <c r="JQ28" s="4">
        <f t="shared" si="53"/>
        <v>0</v>
      </c>
      <c r="JR28" s="4">
        <f t="shared" si="53"/>
        <v>0.25</v>
      </c>
      <c r="JS28" s="4">
        <f t="shared" si="53"/>
        <v>0.5</v>
      </c>
      <c r="JT28" s="4">
        <f t="shared" si="53"/>
        <v>0</v>
      </c>
      <c r="JU28" s="4">
        <f t="shared" si="53"/>
        <v>0.25</v>
      </c>
      <c r="JV28" s="4">
        <f t="shared" si="53"/>
        <v>0.5</v>
      </c>
      <c r="JW28" s="4">
        <f t="shared" si="53"/>
        <v>0.25</v>
      </c>
      <c r="JX28" s="4">
        <f t="shared" si="53"/>
        <v>0</v>
      </c>
      <c r="JY28" s="4">
        <f t="shared" si="53"/>
        <v>0.75</v>
      </c>
      <c r="JZ28" s="4">
        <f t="shared" si="53"/>
        <v>0.25</v>
      </c>
      <c r="KA28" s="4">
        <f t="shared" si="53"/>
        <v>0</v>
      </c>
      <c r="KB28" s="4">
        <f t="shared" si="53"/>
        <v>0</v>
      </c>
      <c r="KC28" s="4">
        <f t="shared" si="53"/>
        <v>0.5</v>
      </c>
      <c r="KD28" s="4">
        <f t="shared" si="53"/>
        <v>0.25</v>
      </c>
      <c r="KE28" s="4">
        <f t="shared" si="53"/>
        <v>0.25</v>
      </c>
      <c r="KF28" s="4">
        <f t="shared" si="53"/>
        <v>0</v>
      </c>
      <c r="KG28" s="4">
        <f t="shared" si="53"/>
        <v>0.25</v>
      </c>
      <c r="KH28" s="4">
        <f t="shared" si="53"/>
        <v>0</v>
      </c>
      <c r="KI28" s="4">
        <f t="shared" si="53"/>
        <v>0.75</v>
      </c>
      <c r="KJ28" s="4">
        <f t="shared" si="53"/>
        <v>0.5</v>
      </c>
      <c r="KK28" s="4">
        <f t="shared" si="53"/>
        <v>0.25</v>
      </c>
      <c r="KL28" s="4">
        <f t="shared" si="53"/>
        <v>0</v>
      </c>
      <c r="KM28" s="4">
        <f t="shared" si="53"/>
        <v>0.25</v>
      </c>
      <c r="KN28" s="4">
        <f t="shared" si="53"/>
        <v>0.25</v>
      </c>
      <c r="KO28" s="4">
        <f t="shared" si="53"/>
        <v>0.5</v>
      </c>
      <c r="KP28" s="4">
        <f t="shared" si="53"/>
        <v>0</v>
      </c>
      <c r="KQ28" s="4">
        <f t="shared" si="53"/>
        <v>0.25</v>
      </c>
      <c r="KR28" s="4">
        <f t="shared" si="53"/>
        <v>0.5</v>
      </c>
      <c r="KS28" s="4">
        <f t="shared" si="53"/>
        <v>0.25</v>
      </c>
      <c r="KT28" s="4">
        <f t="shared" si="53"/>
        <v>0</v>
      </c>
      <c r="KU28" s="4">
        <f t="shared" si="53"/>
        <v>0.25</v>
      </c>
      <c r="KV28" s="4">
        <f t="shared" si="53"/>
        <v>0.25</v>
      </c>
      <c r="KW28" s="4">
        <f t="shared" si="53"/>
        <v>0.25</v>
      </c>
      <c r="KX28" s="4">
        <f t="shared" si="53"/>
        <v>0.25</v>
      </c>
      <c r="KY28" s="4">
        <f t="shared" si="53"/>
        <v>0.25</v>
      </c>
      <c r="KZ28" s="4">
        <f t="shared" si="53"/>
        <v>0</v>
      </c>
      <c r="LA28" s="4">
        <f t="shared" si="53"/>
        <v>0.5</v>
      </c>
      <c r="LB28" s="4">
        <f t="shared" si="53"/>
        <v>0.25</v>
      </c>
      <c r="LC28" s="4">
        <f t="shared" si="53"/>
        <v>0.25</v>
      </c>
      <c r="LD28" s="4">
        <f t="shared" si="53"/>
        <v>0.75</v>
      </c>
      <c r="LE28" s="4">
        <f t="shared" si="53"/>
        <v>0</v>
      </c>
      <c r="LF28" s="4">
        <f t="shared" si="53"/>
        <v>0</v>
      </c>
      <c r="LG28" s="4">
        <f t="shared" ref="LG28:LO28" si="54">LG13/$B13</f>
        <v>0.25</v>
      </c>
      <c r="LH28" s="4">
        <f t="shared" si="54"/>
        <v>0</v>
      </c>
      <c r="LI28" s="4">
        <f t="shared" si="54"/>
        <v>0.25</v>
      </c>
      <c r="LJ28" s="4">
        <f t="shared" si="54"/>
        <v>0.5</v>
      </c>
      <c r="LK28" s="4">
        <f t="shared" si="54"/>
        <v>0.25</v>
      </c>
      <c r="LL28" s="4">
        <f t="shared" si="54"/>
        <v>0.75</v>
      </c>
      <c r="LM28" s="4">
        <f t="shared" si="54"/>
        <v>0.25</v>
      </c>
      <c r="LN28" s="4">
        <f t="shared" si="54"/>
        <v>0</v>
      </c>
      <c r="LO28" s="4">
        <f t="shared" si="54"/>
        <v>0</v>
      </c>
    </row>
    <row r="29" spans="1:327" x14ac:dyDescent="0.25">
      <c r="A29" t="s">
        <v>331</v>
      </c>
      <c r="B29" s="4">
        <f>B14/$B14</f>
        <v>1</v>
      </c>
      <c r="C29" s="4">
        <f>C14/$B14</f>
        <v>42</v>
      </c>
      <c r="D29" s="4">
        <f>D14/$B14</f>
        <v>1</v>
      </c>
      <c r="E29" s="4">
        <f>E14/$B14</f>
        <v>0</v>
      </c>
      <c r="F29" s="4">
        <f>F14/$B14</f>
        <v>0</v>
      </c>
      <c r="G29" s="4">
        <f>G14/$B14</f>
        <v>0</v>
      </c>
      <c r="H29" s="4">
        <f>H14/$B14</f>
        <v>0</v>
      </c>
      <c r="I29" s="4">
        <f>I14/$B14</f>
        <v>0</v>
      </c>
      <c r="J29" s="4">
        <f>J14/$B14</f>
        <v>1</v>
      </c>
      <c r="K29" s="4">
        <f>K14/$B14</f>
        <v>0</v>
      </c>
      <c r="L29" s="4">
        <f>L14/$B14</f>
        <v>0</v>
      </c>
      <c r="M29" s="4">
        <f>M14/$B14</f>
        <v>1</v>
      </c>
      <c r="N29" s="4">
        <f>N14/$B14</f>
        <v>0</v>
      </c>
      <c r="O29" s="4">
        <f>O14/$B14</f>
        <v>0</v>
      </c>
      <c r="P29" s="4">
        <f>P14/$B14</f>
        <v>0</v>
      </c>
      <c r="Q29" s="4">
        <f>Q14/$B14</f>
        <v>0</v>
      </c>
      <c r="R29" s="4">
        <f>R14/$B14</f>
        <v>1</v>
      </c>
      <c r="S29" s="4">
        <f>S14/$B14</f>
        <v>0</v>
      </c>
      <c r="T29" s="4">
        <f>T14/$B14</f>
        <v>0</v>
      </c>
      <c r="U29" s="4">
        <f>U14/$B14</f>
        <v>1</v>
      </c>
      <c r="V29" s="4">
        <f>V14/$B14</f>
        <v>0</v>
      </c>
      <c r="W29" s="4">
        <f>W14/$B14</f>
        <v>0</v>
      </c>
      <c r="X29" s="4">
        <f>X14/$B14</f>
        <v>0</v>
      </c>
      <c r="Y29" s="4">
        <f>Y14/$B14</f>
        <v>0</v>
      </c>
      <c r="Z29" s="4">
        <f>Z14/$B14</f>
        <v>0</v>
      </c>
      <c r="AA29" s="4">
        <f>AA14/$B14</f>
        <v>1</v>
      </c>
      <c r="AB29" s="4">
        <f>AB14/$B14</f>
        <v>0</v>
      </c>
      <c r="AC29" s="4">
        <f>AC14/$B14</f>
        <v>0</v>
      </c>
      <c r="AD29" s="4">
        <f>AD14/$B14</f>
        <v>1</v>
      </c>
      <c r="AE29" s="4">
        <f>AE14/$B14</f>
        <v>0</v>
      </c>
      <c r="AF29" s="4">
        <f>AF14/$B14</f>
        <v>0</v>
      </c>
      <c r="AG29" s="4">
        <f>AG14/$B14</f>
        <v>0</v>
      </c>
      <c r="AH29" s="4">
        <f>AH14/$B14</f>
        <v>1</v>
      </c>
      <c r="AI29" s="4">
        <f>AI14/$B14</f>
        <v>0</v>
      </c>
      <c r="AJ29" s="4">
        <f>AJ14/$B14</f>
        <v>0</v>
      </c>
      <c r="AK29" s="4">
        <f>AK14/$B14</f>
        <v>0</v>
      </c>
      <c r="AL29" s="4">
        <f>AL14/$B14</f>
        <v>0</v>
      </c>
      <c r="AM29" s="4">
        <f>AM14/$B14</f>
        <v>0</v>
      </c>
      <c r="AN29" s="4">
        <f>AN14/$B14</f>
        <v>1</v>
      </c>
      <c r="AO29" s="4">
        <f>AO14/$B14</f>
        <v>0</v>
      </c>
      <c r="AP29" s="4">
        <f>AP14/$B14</f>
        <v>0</v>
      </c>
      <c r="AQ29" s="4">
        <f>AQ14/$B14</f>
        <v>1</v>
      </c>
      <c r="AR29" s="4">
        <f>AR14/$B14</f>
        <v>0</v>
      </c>
      <c r="AS29" s="4">
        <f>AS14/$B14</f>
        <v>0</v>
      </c>
      <c r="AT29" s="4">
        <f>AT14/$B14</f>
        <v>1</v>
      </c>
      <c r="AU29" s="4">
        <f>AU14/$B14</f>
        <v>1</v>
      </c>
      <c r="AV29" s="4">
        <f>AV14/$B14</f>
        <v>0</v>
      </c>
      <c r="AW29" s="4">
        <f>AW14/$B14</f>
        <v>0</v>
      </c>
      <c r="AY29" s="4">
        <f>AY14/$B14</f>
        <v>1</v>
      </c>
      <c r="AZ29" s="4">
        <f>AZ14/$B14</f>
        <v>1</v>
      </c>
      <c r="BA29" s="4">
        <f>BA14/$B14</f>
        <v>1</v>
      </c>
      <c r="BB29" s="4">
        <f>BB14/$B14</f>
        <v>0</v>
      </c>
      <c r="BC29" s="4">
        <f>BC14/$B14</f>
        <v>0</v>
      </c>
      <c r="BD29" s="4">
        <f>BD14/$B14</f>
        <v>0</v>
      </c>
      <c r="BE29" s="4">
        <f>BE14/$B14</f>
        <v>0</v>
      </c>
      <c r="BF29" s="4">
        <f>BF14/$B14</f>
        <v>0</v>
      </c>
      <c r="BG29" s="4">
        <f>BG14/$B14</f>
        <v>1</v>
      </c>
      <c r="BH29" s="4">
        <f>BH14/$B14</f>
        <v>0</v>
      </c>
      <c r="BI29" s="4">
        <f>BI14/$B14</f>
        <v>0</v>
      </c>
      <c r="BK29" s="4">
        <f t="shared" ref="BK29:DV29" si="55">BK14/$B14</f>
        <v>1</v>
      </c>
      <c r="BL29" s="4">
        <f t="shared" si="55"/>
        <v>1</v>
      </c>
      <c r="BM29" s="4">
        <f t="shared" si="55"/>
        <v>1</v>
      </c>
      <c r="BN29" s="4">
        <f t="shared" si="55"/>
        <v>0</v>
      </c>
      <c r="BO29" s="4">
        <f t="shared" si="55"/>
        <v>0</v>
      </c>
      <c r="BP29" s="4">
        <f t="shared" si="55"/>
        <v>0</v>
      </c>
      <c r="BQ29" s="4">
        <f t="shared" si="55"/>
        <v>0</v>
      </c>
      <c r="BR29" s="4">
        <f t="shared" si="55"/>
        <v>0</v>
      </c>
      <c r="BS29" s="4">
        <f t="shared" si="55"/>
        <v>0</v>
      </c>
      <c r="BT29" s="4">
        <f t="shared" si="55"/>
        <v>0</v>
      </c>
      <c r="BU29" s="4">
        <f t="shared" si="55"/>
        <v>0</v>
      </c>
      <c r="BV29" s="4">
        <f t="shared" si="55"/>
        <v>0</v>
      </c>
      <c r="BW29" s="4">
        <f t="shared" si="55"/>
        <v>0</v>
      </c>
      <c r="BX29" s="4">
        <f t="shared" si="55"/>
        <v>0</v>
      </c>
      <c r="BY29" s="4">
        <f t="shared" si="55"/>
        <v>0</v>
      </c>
      <c r="BZ29" s="4">
        <f t="shared" si="55"/>
        <v>0</v>
      </c>
      <c r="CA29" s="4">
        <f t="shared" si="55"/>
        <v>0</v>
      </c>
      <c r="CB29" s="4">
        <f t="shared" si="55"/>
        <v>0</v>
      </c>
      <c r="CC29" s="4">
        <f t="shared" si="55"/>
        <v>0</v>
      </c>
      <c r="CD29" s="4">
        <f t="shared" si="55"/>
        <v>1</v>
      </c>
      <c r="CE29" s="4">
        <f t="shared" si="55"/>
        <v>0</v>
      </c>
      <c r="CF29" s="4">
        <f t="shared" si="55"/>
        <v>0</v>
      </c>
      <c r="CG29" s="4">
        <f t="shared" si="55"/>
        <v>0</v>
      </c>
      <c r="CH29" s="4">
        <f t="shared" si="55"/>
        <v>1</v>
      </c>
      <c r="CI29" s="4">
        <f t="shared" si="55"/>
        <v>0</v>
      </c>
      <c r="CJ29" s="4">
        <f t="shared" si="55"/>
        <v>0</v>
      </c>
      <c r="CK29" s="4">
        <f t="shared" si="55"/>
        <v>0</v>
      </c>
      <c r="CL29" s="4">
        <f t="shared" si="55"/>
        <v>1</v>
      </c>
      <c r="CM29" s="4">
        <f t="shared" si="55"/>
        <v>0</v>
      </c>
      <c r="CN29" s="4">
        <f t="shared" si="55"/>
        <v>0</v>
      </c>
      <c r="CO29" s="4">
        <f t="shared" si="55"/>
        <v>0</v>
      </c>
      <c r="CP29" s="4">
        <f t="shared" si="55"/>
        <v>0</v>
      </c>
      <c r="CQ29" s="4">
        <f t="shared" si="55"/>
        <v>1</v>
      </c>
      <c r="CR29" s="4">
        <f t="shared" si="55"/>
        <v>0</v>
      </c>
      <c r="CS29" s="4">
        <f t="shared" si="55"/>
        <v>0</v>
      </c>
      <c r="CT29" s="4">
        <f t="shared" si="55"/>
        <v>0</v>
      </c>
      <c r="CU29" s="4">
        <f t="shared" si="55"/>
        <v>1</v>
      </c>
      <c r="CV29" s="4">
        <f t="shared" si="55"/>
        <v>0</v>
      </c>
      <c r="CW29" s="4">
        <f t="shared" si="55"/>
        <v>1</v>
      </c>
      <c r="CX29" s="4">
        <f t="shared" si="55"/>
        <v>0</v>
      </c>
      <c r="CY29" s="4">
        <f t="shared" si="55"/>
        <v>0</v>
      </c>
      <c r="CZ29" s="4">
        <f t="shared" si="55"/>
        <v>0</v>
      </c>
      <c r="DA29" s="4">
        <f t="shared" si="55"/>
        <v>0</v>
      </c>
      <c r="DB29" s="4">
        <f t="shared" si="55"/>
        <v>1</v>
      </c>
      <c r="DC29" s="4">
        <f t="shared" si="55"/>
        <v>0</v>
      </c>
      <c r="DD29" s="4">
        <f t="shared" si="55"/>
        <v>0</v>
      </c>
      <c r="DE29" s="4">
        <f t="shared" si="55"/>
        <v>1</v>
      </c>
      <c r="DF29" s="4">
        <f t="shared" si="55"/>
        <v>0</v>
      </c>
      <c r="DG29" s="4">
        <f t="shared" si="55"/>
        <v>0</v>
      </c>
      <c r="DH29" s="4">
        <f t="shared" si="55"/>
        <v>0</v>
      </c>
      <c r="DI29" s="4">
        <f t="shared" si="55"/>
        <v>0</v>
      </c>
      <c r="DJ29" s="4">
        <f t="shared" si="55"/>
        <v>0</v>
      </c>
      <c r="DK29" s="4">
        <f t="shared" si="55"/>
        <v>1</v>
      </c>
      <c r="DL29" s="4">
        <f t="shared" si="55"/>
        <v>0</v>
      </c>
      <c r="DM29" s="4">
        <f t="shared" si="55"/>
        <v>0</v>
      </c>
      <c r="DN29" s="4">
        <f t="shared" si="55"/>
        <v>0</v>
      </c>
      <c r="DO29" s="4">
        <f t="shared" si="55"/>
        <v>1</v>
      </c>
      <c r="DP29" s="4">
        <f t="shared" si="55"/>
        <v>0</v>
      </c>
      <c r="DQ29" s="4">
        <f t="shared" si="55"/>
        <v>0</v>
      </c>
      <c r="DR29" s="4">
        <f t="shared" si="55"/>
        <v>0</v>
      </c>
      <c r="DS29" s="4">
        <f t="shared" si="55"/>
        <v>1</v>
      </c>
      <c r="DT29" s="4">
        <f t="shared" si="55"/>
        <v>0</v>
      </c>
      <c r="DU29" s="4">
        <f t="shared" si="55"/>
        <v>0</v>
      </c>
      <c r="DV29" s="4">
        <f t="shared" si="55"/>
        <v>1</v>
      </c>
      <c r="DW29" s="4">
        <f t="shared" ref="DW29:GH29" si="56">DW14/$B14</f>
        <v>0</v>
      </c>
      <c r="DX29" s="4">
        <f t="shared" si="56"/>
        <v>0</v>
      </c>
      <c r="DY29" s="4">
        <f t="shared" si="56"/>
        <v>0</v>
      </c>
      <c r="DZ29" s="4">
        <f t="shared" si="56"/>
        <v>1</v>
      </c>
      <c r="EA29" s="4">
        <f t="shared" si="56"/>
        <v>0</v>
      </c>
      <c r="EB29" s="4">
        <f t="shared" si="56"/>
        <v>0</v>
      </c>
      <c r="EC29" s="4">
        <f t="shared" si="56"/>
        <v>0</v>
      </c>
      <c r="ED29" s="4">
        <f t="shared" si="56"/>
        <v>0</v>
      </c>
      <c r="EE29" s="4">
        <f t="shared" si="56"/>
        <v>1</v>
      </c>
      <c r="EF29" s="4">
        <f t="shared" si="56"/>
        <v>0</v>
      </c>
      <c r="EG29" s="4">
        <f t="shared" si="56"/>
        <v>0</v>
      </c>
      <c r="EH29" s="4">
        <f t="shared" si="56"/>
        <v>1</v>
      </c>
      <c r="EI29" s="4">
        <f t="shared" si="56"/>
        <v>0</v>
      </c>
      <c r="EJ29" s="4">
        <f t="shared" si="56"/>
        <v>0</v>
      </c>
      <c r="EK29" s="4">
        <f t="shared" si="56"/>
        <v>0</v>
      </c>
      <c r="EL29" s="4">
        <f t="shared" si="56"/>
        <v>1</v>
      </c>
      <c r="EM29" s="4">
        <f t="shared" si="56"/>
        <v>0</v>
      </c>
      <c r="EN29" s="4">
        <f t="shared" si="56"/>
        <v>0</v>
      </c>
      <c r="EO29" s="4">
        <f t="shared" si="56"/>
        <v>0</v>
      </c>
      <c r="EP29" s="4">
        <f t="shared" si="56"/>
        <v>1</v>
      </c>
      <c r="EQ29" s="4">
        <f t="shared" si="56"/>
        <v>0</v>
      </c>
      <c r="ER29" s="4">
        <f t="shared" si="56"/>
        <v>0</v>
      </c>
      <c r="ES29" s="4">
        <f t="shared" si="56"/>
        <v>0</v>
      </c>
      <c r="ET29" s="4">
        <f t="shared" si="56"/>
        <v>1</v>
      </c>
      <c r="EU29" s="4">
        <f t="shared" si="56"/>
        <v>0</v>
      </c>
      <c r="EV29" s="4">
        <f t="shared" si="56"/>
        <v>0</v>
      </c>
      <c r="EW29" s="4">
        <f t="shared" si="56"/>
        <v>0</v>
      </c>
      <c r="EX29" s="4">
        <f t="shared" si="56"/>
        <v>1</v>
      </c>
      <c r="EY29" s="4">
        <f t="shared" si="56"/>
        <v>0</v>
      </c>
      <c r="EZ29" s="4">
        <f t="shared" si="56"/>
        <v>0</v>
      </c>
      <c r="FA29" s="4">
        <f t="shared" si="56"/>
        <v>0</v>
      </c>
      <c r="FB29" s="4">
        <f t="shared" si="56"/>
        <v>1</v>
      </c>
      <c r="FC29" s="4">
        <f t="shared" si="56"/>
        <v>0</v>
      </c>
      <c r="FD29" s="4">
        <f t="shared" si="56"/>
        <v>0</v>
      </c>
      <c r="FE29" s="4">
        <f t="shared" si="56"/>
        <v>0</v>
      </c>
      <c r="FF29" s="4">
        <f t="shared" si="56"/>
        <v>1</v>
      </c>
      <c r="FG29" s="4">
        <f t="shared" si="56"/>
        <v>0</v>
      </c>
      <c r="FH29" s="4">
        <f t="shared" si="56"/>
        <v>0</v>
      </c>
      <c r="FI29" s="4">
        <f t="shared" si="56"/>
        <v>0</v>
      </c>
      <c r="FJ29" s="4">
        <f t="shared" si="56"/>
        <v>1</v>
      </c>
      <c r="FK29" s="4">
        <f t="shared" si="56"/>
        <v>0</v>
      </c>
      <c r="FL29" s="4">
        <f t="shared" si="56"/>
        <v>0</v>
      </c>
      <c r="FM29" s="4">
        <f t="shared" si="56"/>
        <v>0</v>
      </c>
      <c r="FN29" s="4">
        <f t="shared" si="56"/>
        <v>1</v>
      </c>
      <c r="FO29" s="4">
        <f t="shared" si="56"/>
        <v>0</v>
      </c>
      <c r="FP29" s="4">
        <f t="shared" si="56"/>
        <v>0</v>
      </c>
      <c r="FQ29" s="4">
        <f t="shared" si="56"/>
        <v>0</v>
      </c>
      <c r="FR29" s="4">
        <f t="shared" si="56"/>
        <v>0</v>
      </c>
      <c r="FS29" s="4">
        <f t="shared" si="56"/>
        <v>1</v>
      </c>
      <c r="FT29" s="4">
        <f t="shared" si="56"/>
        <v>0</v>
      </c>
      <c r="FU29" s="4">
        <f t="shared" si="56"/>
        <v>0</v>
      </c>
      <c r="FV29" s="4">
        <f t="shared" si="56"/>
        <v>0</v>
      </c>
      <c r="FW29" s="4">
        <f t="shared" si="56"/>
        <v>1</v>
      </c>
      <c r="FX29" s="4">
        <f t="shared" si="56"/>
        <v>0</v>
      </c>
      <c r="FY29" s="4">
        <f t="shared" si="56"/>
        <v>0</v>
      </c>
      <c r="FZ29" s="4">
        <f t="shared" si="56"/>
        <v>0</v>
      </c>
      <c r="GA29" s="4">
        <f t="shared" si="56"/>
        <v>1</v>
      </c>
      <c r="GB29" s="4">
        <f t="shared" si="56"/>
        <v>0</v>
      </c>
      <c r="GC29" s="4">
        <f t="shared" si="56"/>
        <v>0</v>
      </c>
      <c r="GD29" s="4">
        <f t="shared" si="56"/>
        <v>0</v>
      </c>
      <c r="GE29" s="4">
        <f t="shared" si="56"/>
        <v>1</v>
      </c>
      <c r="GF29" s="4">
        <f t="shared" si="56"/>
        <v>0</v>
      </c>
      <c r="GG29" s="4">
        <f t="shared" si="56"/>
        <v>0</v>
      </c>
      <c r="GH29" s="4">
        <f t="shared" si="56"/>
        <v>1</v>
      </c>
      <c r="GI29" s="4">
        <f t="shared" ref="GI29:IT29" si="57">GI14/$B14</f>
        <v>0</v>
      </c>
      <c r="GJ29" s="4">
        <f t="shared" si="57"/>
        <v>0</v>
      </c>
      <c r="GK29" s="4">
        <f t="shared" si="57"/>
        <v>0</v>
      </c>
      <c r="GL29" s="4">
        <f t="shared" si="57"/>
        <v>1</v>
      </c>
      <c r="GM29" s="4">
        <f t="shared" si="57"/>
        <v>0</v>
      </c>
      <c r="GN29" s="4">
        <f t="shared" si="57"/>
        <v>0</v>
      </c>
      <c r="GO29" s="4">
        <f t="shared" si="57"/>
        <v>0</v>
      </c>
      <c r="GP29" s="4">
        <f t="shared" si="57"/>
        <v>1</v>
      </c>
      <c r="GQ29" s="4">
        <f t="shared" si="57"/>
        <v>0</v>
      </c>
      <c r="GR29" s="4">
        <f t="shared" si="57"/>
        <v>0</v>
      </c>
      <c r="GS29" s="4">
        <f t="shared" si="57"/>
        <v>0</v>
      </c>
      <c r="GT29" s="4">
        <f t="shared" si="57"/>
        <v>0</v>
      </c>
      <c r="GU29" s="4">
        <f t="shared" si="57"/>
        <v>1</v>
      </c>
      <c r="GV29" s="4">
        <f t="shared" si="57"/>
        <v>0</v>
      </c>
      <c r="GW29" s="4">
        <f t="shared" si="57"/>
        <v>0</v>
      </c>
      <c r="GX29" s="4">
        <f t="shared" si="57"/>
        <v>1</v>
      </c>
      <c r="GY29" s="4">
        <f t="shared" si="57"/>
        <v>0</v>
      </c>
      <c r="GZ29" s="4">
        <f t="shared" si="57"/>
        <v>0</v>
      </c>
      <c r="HA29" s="4">
        <f t="shared" si="57"/>
        <v>0</v>
      </c>
      <c r="HB29" s="4">
        <f t="shared" si="57"/>
        <v>1</v>
      </c>
      <c r="HC29" s="4">
        <f t="shared" si="57"/>
        <v>0</v>
      </c>
      <c r="HD29" s="4">
        <f t="shared" si="57"/>
        <v>0</v>
      </c>
      <c r="HE29" s="4">
        <f t="shared" si="57"/>
        <v>0</v>
      </c>
      <c r="HF29" s="4">
        <f t="shared" si="57"/>
        <v>1</v>
      </c>
      <c r="HG29" s="4">
        <f t="shared" si="57"/>
        <v>0</v>
      </c>
      <c r="HH29" s="4">
        <f t="shared" si="57"/>
        <v>0</v>
      </c>
      <c r="HI29" s="4">
        <f t="shared" si="57"/>
        <v>0</v>
      </c>
      <c r="HJ29" s="4">
        <f t="shared" si="57"/>
        <v>1</v>
      </c>
      <c r="HK29" s="4">
        <f t="shared" si="57"/>
        <v>0</v>
      </c>
      <c r="HL29" s="4">
        <f t="shared" si="57"/>
        <v>0</v>
      </c>
      <c r="HM29" s="4">
        <f t="shared" si="57"/>
        <v>0</v>
      </c>
      <c r="HN29" s="4">
        <f t="shared" si="57"/>
        <v>0</v>
      </c>
      <c r="HO29" s="4">
        <f t="shared" si="57"/>
        <v>1</v>
      </c>
      <c r="HP29" s="4">
        <f t="shared" si="57"/>
        <v>0</v>
      </c>
      <c r="HQ29" s="4">
        <f t="shared" si="57"/>
        <v>0</v>
      </c>
      <c r="HR29" s="4">
        <f t="shared" si="57"/>
        <v>1</v>
      </c>
      <c r="HS29" s="4">
        <f t="shared" si="57"/>
        <v>0</v>
      </c>
      <c r="HT29" s="4">
        <f t="shared" si="57"/>
        <v>0</v>
      </c>
      <c r="HU29" s="4">
        <f t="shared" si="57"/>
        <v>0</v>
      </c>
      <c r="HV29" s="4">
        <f t="shared" si="57"/>
        <v>1</v>
      </c>
      <c r="HW29" s="4">
        <f t="shared" si="57"/>
        <v>0</v>
      </c>
      <c r="HX29" s="4">
        <f t="shared" si="57"/>
        <v>0</v>
      </c>
      <c r="HY29" s="4">
        <f t="shared" si="57"/>
        <v>0</v>
      </c>
      <c r="HZ29" s="4">
        <f t="shared" si="57"/>
        <v>1</v>
      </c>
      <c r="IA29" s="4">
        <f t="shared" si="57"/>
        <v>0</v>
      </c>
      <c r="IB29" s="4">
        <f t="shared" si="57"/>
        <v>0</v>
      </c>
      <c r="IC29" s="4">
        <f t="shared" si="57"/>
        <v>0</v>
      </c>
      <c r="ID29" s="4">
        <f t="shared" si="57"/>
        <v>1</v>
      </c>
      <c r="IE29" s="4">
        <f t="shared" si="57"/>
        <v>0</v>
      </c>
      <c r="IF29" s="4">
        <f t="shared" si="57"/>
        <v>0</v>
      </c>
      <c r="IG29" s="4">
        <f t="shared" si="57"/>
        <v>0</v>
      </c>
      <c r="IH29" s="4">
        <f t="shared" si="57"/>
        <v>1</v>
      </c>
      <c r="II29" s="4">
        <f t="shared" si="57"/>
        <v>0</v>
      </c>
      <c r="IJ29" s="4">
        <f t="shared" si="57"/>
        <v>0</v>
      </c>
      <c r="IK29" s="4">
        <f t="shared" si="57"/>
        <v>0</v>
      </c>
      <c r="IL29" s="4">
        <f t="shared" si="57"/>
        <v>1</v>
      </c>
      <c r="IM29" s="4">
        <f t="shared" si="57"/>
        <v>0</v>
      </c>
      <c r="IN29" s="4">
        <f t="shared" si="57"/>
        <v>0</v>
      </c>
      <c r="IO29" s="4">
        <f t="shared" si="57"/>
        <v>0</v>
      </c>
      <c r="IP29" s="4">
        <f t="shared" si="57"/>
        <v>1</v>
      </c>
      <c r="IQ29" s="4">
        <f t="shared" si="57"/>
        <v>0</v>
      </c>
      <c r="IR29" s="4">
        <f t="shared" si="57"/>
        <v>0</v>
      </c>
      <c r="IS29" s="4">
        <f t="shared" si="57"/>
        <v>0</v>
      </c>
      <c r="IT29" s="4">
        <f t="shared" si="57"/>
        <v>0</v>
      </c>
      <c r="IU29" s="4">
        <f t="shared" ref="IU29:LF29" si="58">IU14/$B14</f>
        <v>1</v>
      </c>
      <c r="IV29" s="4">
        <f t="shared" si="58"/>
        <v>0</v>
      </c>
      <c r="IW29" s="4">
        <f t="shared" si="58"/>
        <v>0</v>
      </c>
      <c r="IX29" s="4">
        <f t="shared" si="58"/>
        <v>1</v>
      </c>
      <c r="IY29" s="4">
        <f t="shared" si="58"/>
        <v>0</v>
      </c>
      <c r="IZ29" s="4">
        <f t="shared" si="58"/>
        <v>0</v>
      </c>
      <c r="JA29" s="4">
        <f t="shared" si="58"/>
        <v>0</v>
      </c>
      <c r="JB29" s="4">
        <f t="shared" si="58"/>
        <v>1</v>
      </c>
      <c r="JC29" s="4">
        <f t="shared" si="58"/>
        <v>0</v>
      </c>
      <c r="JD29" s="4">
        <f t="shared" si="58"/>
        <v>0</v>
      </c>
      <c r="JE29" s="4">
        <f t="shared" si="58"/>
        <v>0</v>
      </c>
      <c r="JF29" s="4">
        <f t="shared" si="58"/>
        <v>1</v>
      </c>
      <c r="JG29" s="4">
        <f t="shared" si="58"/>
        <v>0</v>
      </c>
      <c r="JH29" s="4">
        <f t="shared" si="58"/>
        <v>0</v>
      </c>
      <c r="JI29" s="4">
        <f t="shared" si="58"/>
        <v>0</v>
      </c>
      <c r="JJ29" s="4">
        <f t="shared" si="58"/>
        <v>0</v>
      </c>
      <c r="JK29" s="4">
        <f t="shared" si="58"/>
        <v>1</v>
      </c>
      <c r="JL29" s="4">
        <f t="shared" si="58"/>
        <v>0</v>
      </c>
      <c r="JM29" s="4">
        <f t="shared" si="58"/>
        <v>0</v>
      </c>
      <c r="JN29" s="4">
        <f t="shared" si="58"/>
        <v>1</v>
      </c>
      <c r="JO29" s="4">
        <f t="shared" si="58"/>
        <v>0</v>
      </c>
      <c r="JP29" s="4">
        <f t="shared" si="58"/>
        <v>0</v>
      </c>
      <c r="JQ29" s="4">
        <f t="shared" si="58"/>
        <v>0</v>
      </c>
      <c r="JR29" s="4">
        <f t="shared" si="58"/>
        <v>1</v>
      </c>
      <c r="JS29" s="4">
        <f t="shared" si="58"/>
        <v>0</v>
      </c>
      <c r="JT29" s="4">
        <f t="shared" si="58"/>
        <v>0</v>
      </c>
      <c r="JU29" s="4">
        <f t="shared" si="58"/>
        <v>0</v>
      </c>
      <c r="JV29" s="4">
        <f t="shared" si="58"/>
        <v>0</v>
      </c>
      <c r="JW29" s="4">
        <f t="shared" si="58"/>
        <v>1</v>
      </c>
      <c r="JX29" s="4">
        <f t="shared" si="58"/>
        <v>0</v>
      </c>
      <c r="JY29" s="4">
        <f t="shared" si="58"/>
        <v>0</v>
      </c>
      <c r="JZ29" s="4">
        <f t="shared" si="58"/>
        <v>0</v>
      </c>
      <c r="KA29" s="4">
        <f t="shared" si="58"/>
        <v>1</v>
      </c>
      <c r="KB29" s="4">
        <f t="shared" si="58"/>
        <v>0</v>
      </c>
      <c r="KC29" s="4">
        <f t="shared" si="58"/>
        <v>0</v>
      </c>
      <c r="KD29" s="4">
        <f t="shared" si="58"/>
        <v>0</v>
      </c>
      <c r="KE29" s="4">
        <f t="shared" si="58"/>
        <v>1</v>
      </c>
      <c r="KF29" s="4">
        <f t="shared" si="58"/>
        <v>0</v>
      </c>
      <c r="KG29" s="4">
        <f t="shared" si="58"/>
        <v>0</v>
      </c>
      <c r="KH29" s="4">
        <f t="shared" si="58"/>
        <v>1</v>
      </c>
      <c r="KI29" s="4">
        <f t="shared" si="58"/>
        <v>0</v>
      </c>
      <c r="KJ29" s="4">
        <f t="shared" si="58"/>
        <v>0</v>
      </c>
      <c r="KK29" s="4">
        <f t="shared" si="58"/>
        <v>0</v>
      </c>
      <c r="KL29" s="4">
        <f t="shared" si="58"/>
        <v>1</v>
      </c>
      <c r="KM29" s="4">
        <f t="shared" si="58"/>
        <v>0</v>
      </c>
      <c r="KN29" s="4">
        <f t="shared" si="58"/>
        <v>0</v>
      </c>
      <c r="KO29" s="4">
        <f t="shared" si="58"/>
        <v>0</v>
      </c>
      <c r="KP29" s="4">
        <f t="shared" si="58"/>
        <v>1</v>
      </c>
      <c r="KQ29" s="4">
        <f t="shared" si="58"/>
        <v>0</v>
      </c>
      <c r="KR29" s="4">
        <f t="shared" si="58"/>
        <v>0</v>
      </c>
      <c r="KS29" s="4">
        <f t="shared" si="58"/>
        <v>0</v>
      </c>
      <c r="KT29" s="4">
        <f t="shared" si="58"/>
        <v>1</v>
      </c>
      <c r="KU29" s="4">
        <f t="shared" si="58"/>
        <v>0</v>
      </c>
      <c r="KV29" s="4">
        <f t="shared" si="58"/>
        <v>0</v>
      </c>
      <c r="KW29" s="4">
        <f t="shared" si="58"/>
        <v>0</v>
      </c>
      <c r="KX29" s="4">
        <f t="shared" si="58"/>
        <v>0</v>
      </c>
      <c r="KY29" s="4">
        <f t="shared" si="58"/>
        <v>1</v>
      </c>
      <c r="KZ29" s="4">
        <f t="shared" si="58"/>
        <v>0</v>
      </c>
      <c r="LA29" s="4">
        <f t="shared" si="58"/>
        <v>0</v>
      </c>
      <c r="LB29" s="4">
        <f t="shared" si="58"/>
        <v>1</v>
      </c>
      <c r="LC29" s="4">
        <f t="shared" si="58"/>
        <v>0</v>
      </c>
      <c r="LD29" s="4">
        <f t="shared" si="58"/>
        <v>0</v>
      </c>
      <c r="LE29" s="4">
        <f t="shared" si="58"/>
        <v>0</v>
      </c>
      <c r="LF29" s="4">
        <f t="shared" si="58"/>
        <v>1</v>
      </c>
      <c r="LG29" s="4">
        <f t="shared" ref="LG29:LO29" si="59">LG14/$B14</f>
        <v>0</v>
      </c>
      <c r="LH29" s="4">
        <f t="shared" si="59"/>
        <v>0</v>
      </c>
      <c r="LI29" s="4">
        <f t="shared" si="59"/>
        <v>0</v>
      </c>
      <c r="LJ29" s="4">
        <f t="shared" si="59"/>
        <v>1</v>
      </c>
      <c r="LK29" s="4">
        <f t="shared" si="59"/>
        <v>0</v>
      </c>
      <c r="LL29" s="4">
        <f t="shared" si="59"/>
        <v>0</v>
      </c>
      <c r="LM29" s="4">
        <f t="shared" si="59"/>
        <v>0</v>
      </c>
      <c r="LN29" s="4">
        <f t="shared" si="59"/>
        <v>1</v>
      </c>
      <c r="LO29" s="4">
        <f t="shared" si="59"/>
        <v>0</v>
      </c>
    </row>
    <row r="30" spans="1:327" x14ac:dyDescent="0.25">
      <c r="B30" s="5">
        <f t="shared" ref="B30:AW30" si="60">B15/$B15</f>
        <v>1</v>
      </c>
      <c r="C30" s="5">
        <f t="shared" si="60"/>
        <v>0.29236395914027491</v>
      </c>
      <c r="D30" s="5">
        <f t="shared" si="60"/>
        <v>0.72807017543859653</v>
      </c>
      <c r="E30" s="5">
        <f t="shared" si="60"/>
        <v>0.10526315789473684</v>
      </c>
      <c r="F30" s="5">
        <f t="shared" si="60"/>
        <v>3.5087719298245612E-2</v>
      </c>
      <c r="G30" s="5">
        <f t="shared" si="60"/>
        <v>0.11403508771929824</v>
      </c>
      <c r="H30" s="5">
        <f t="shared" si="60"/>
        <v>1.7543859649122806E-2</v>
      </c>
      <c r="I30" s="5">
        <f t="shared" si="60"/>
        <v>0.2807017543859649</v>
      </c>
      <c r="J30" s="5">
        <f t="shared" si="60"/>
        <v>0.7192982456140351</v>
      </c>
      <c r="K30" s="5">
        <f t="shared" si="60"/>
        <v>2.6315789473684209E-2</v>
      </c>
      <c r="L30" s="5">
        <f t="shared" si="60"/>
        <v>4.3859649122807015E-2</v>
      </c>
      <c r="M30" s="5">
        <f t="shared" si="60"/>
        <v>0.81578947368421051</v>
      </c>
      <c r="N30" s="5">
        <f t="shared" si="60"/>
        <v>0.11403508771929824</v>
      </c>
      <c r="O30" s="5">
        <f t="shared" si="60"/>
        <v>0.31578947368421051</v>
      </c>
      <c r="P30" s="5">
        <f t="shared" si="60"/>
        <v>6.1403508771929821E-2</v>
      </c>
      <c r="Q30" s="5">
        <f t="shared" si="60"/>
        <v>8.771929824561403E-2</v>
      </c>
      <c r="R30" s="5">
        <f t="shared" si="60"/>
        <v>0.41228070175438597</v>
      </c>
      <c r="S30" s="5">
        <f t="shared" si="60"/>
        <v>5.2631578947368418E-2</v>
      </c>
      <c r="T30" s="5">
        <f t="shared" si="60"/>
        <v>7.0175438596491224E-2</v>
      </c>
      <c r="U30" s="5">
        <f t="shared" si="60"/>
        <v>9.6491228070175433E-2</v>
      </c>
      <c r="V30" s="5">
        <f t="shared" si="60"/>
        <v>0.21929824561403508</v>
      </c>
      <c r="W30" s="5">
        <f t="shared" si="60"/>
        <v>0.2982456140350877</v>
      </c>
      <c r="X30" s="5">
        <f t="shared" si="60"/>
        <v>0.21929824561403508</v>
      </c>
      <c r="Y30" s="5">
        <f t="shared" si="60"/>
        <v>0.16666666666666666</v>
      </c>
      <c r="Z30" s="5">
        <f t="shared" si="60"/>
        <v>8.771929824561403E-2</v>
      </c>
      <c r="AA30" s="5">
        <f t="shared" si="60"/>
        <v>0.38596491228070173</v>
      </c>
      <c r="AB30" s="5">
        <f t="shared" si="60"/>
        <v>7.8947368421052627E-2</v>
      </c>
      <c r="AC30" s="5">
        <f t="shared" si="60"/>
        <v>0.44736842105263158</v>
      </c>
      <c r="AD30" s="5">
        <f t="shared" si="60"/>
        <v>0.32456140350877194</v>
      </c>
      <c r="AE30" s="5">
        <f t="shared" si="60"/>
        <v>0.11403508771929824</v>
      </c>
      <c r="AF30" s="5">
        <f t="shared" si="60"/>
        <v>0.46491228070175439</v>
      </c>
      <c r="AG30" s="5">
        <f t="shared" si="60"/>
        <v>9.6491228070175433E-2</v>
      </c>
      <c r="AH30" s="5">
        <f t="shared" si="60"/>
        <v>0.21929824561403508</v>
      </c>
      <c r="AI30" s="5">
        <f t="shared" si="60"/>
        <v>0.18421052631578946</v>
      </c>
      <c r="AJ30" s="5">
        <f t="shared" si="60"/>
        <v>0.48245614035087719</v>
      </c>
      <c r="AK30" s="5">
        <f t="shared" si="60"/>
        <v>0.11403508771929824</v>
      </c>
      <c r="AL30" s="5">
        <f t="shared" si="60"/>
        <v>0.14035087719298245</v>
      </c>
      <c r="AM30" s="5">
        <f t="shared" si="60"/>
        <v>0.2807017543859649</v>
      </c>
      <c r="AN30" s="5">
        <f t="shared" si="60"/>
        <v>0.57894736842105265</v>
      </c>
      <c r="AO30" s="5">
        <f t="shared" si="60"/>
        <v>0.14912280701754385</v>
      </c>
      <c r="AP30" s="5">
        <f t="shared" si="60"/>
        <v>0.35087719298245612</v>
      </c>
      <c r="AQ30" s="5">
        <f t="shared" si="60"/>
        <v>0.5</v>
      </c>
      <c r="AR30" s="5">
        <f t="shared" si="60"/>
        <v>0.10526315789473684</v>
      </c>
      <c r="AS30" s="5">
        <f t="shared" si="60"/>
        <v>0.35964912280701755</v>
      </c>
      <c r="AT30" s="5">
        <f t="shared" si="60"/>
        <v>0.53508771929824561</v>
      </c>
      <c r="AU30" s="5">
        <f t="shared" si="60"/>
        <v>0.44736842105263158</v>
      </c>
      <c r="AV30" s="5">
        <f t="shared" si="60"/>
        <v>3.5087719298245612E-2</v>
      </c>
      <c r="AW30" s="5">
        <f t="shared" si="60"/>
        <v>0.51754385964912286</v>
      </c>
      <c r="AY30" s="5">
        <f t="shared" ref="AY30:BI30" si="61">AY15/$B15</f>
        <v>0.70175438596491224</v>
      </c>
      <c r="AZ30" s="5">
        <f t="shared" si="61"/>
        <v>0.53508771929824561</v>
      </c>
      <c r="BA30" s="5">
        <f t="shared" si="61"/>
        <v>0.42105263157894735</v>
      </c>
      <c r="BB30" s="5">
        <f t="shared" si="61"/>
        <v>0.37719298245614036</v>
      </c>
      <c r="BC30" s="5">
        <f t="shared" si="61"/>
        <v>5.2631578947368418E-2</v>
      </c>
      <c r="BD30" s="5">
        <f t="shared" si="61"/>
        <v>0.12280701754385964</v>
      </c>
      <c r="BE30" s="5">
        <f t="shared" si="61"/>
        <v>0.15789473684210525</v>
      </c>
      <c r="BF30" s="5">
        <f t="shared" si="61"/>
        <v>0.14912280701754385</v>
      </c>
      <c r="BG30" s="5">
        <f t="shared" si="61"/>
        <v>0.2807017543859649</v>
      </c>
      <c r="BH30" s="5">
        <f t="shared" si="61"/>
        <v>0.27192982456140352</v>
      </c>
      <c r="BI30" s="5">
        <f t="shared" si="61"/>
        <v>0.44736842105263158</v>
      </c>
      <c r="BK30" s="5">
        <f t="shared" ref="BK30:DV30" si="62">BK15/$B15</f>
        <v>0.12280701754385964</v>
      </c>
      <c r="BL30" s="5">
        <f t="shared" si="62"/>
        <v>0.14912280701754385</v>
      </c>
      <c r="BM30" s="5">
        <f t="shared" si="62"/>
        <v>0.15789473684210525</v>
      </c>
      <c r="BN30" s="5">
        <f t="shared" si="62"/>
        <v>0.2807017543859649</v>
      </c>
      <c r="BO30" s="5">
        <f t="shared" si="62"/>
        <v>7.0175438596491224E-2</v>
      </c>
      <c r="BP30" s="5">
        <f t="shared" si="62"/>
        <v>0.25438596491228072</v>
      </c>
      <c r="BQ30" s="5">
        <f t="shared" si="62"/>
        <v>0.11403508771929824</v>
      </c>
      <c r="BR30" s="5">
        <f t="shared" si="62"/>
        <v>0.21052631578947367</v>
      </c>
      <c r="BS30" s="5">
        <f t="shared" si="62"/>
        <v>0.19298245614035087</v>
      </c>
      <c r="BT30" s="5">
        <f t="shared" si="62"/>
        <v>0.11403508771929824</v>
      </c>
      <c r="BU30" s="5">
        <f t="shared" si="62"/>
        <v>0.14912280701754385</v>
      </c>
      <c r="BV30" s="5">
        <f t="shared" si="62"/>
        <v>3.5087719298245612E-2</v>
      </c>
      <c r="BW30" s="5">
        <f t="shared" si="62"/>
        <v>6.1403508771929821E-2</v>
      </c>
      <c r="BX30" s="5">
        <f t="shared" si="62"/>
        <v>2.6315789473684209E-2</v>
      </c>
      <c r="BY30" s="5">
        <f t="shared" si="62"/>
        <v>8.771929824561403E-3</v>
      </c>
      <c r="BZ30" s="5">
        <f t="shared" si="62"/>
        <v>0.12280701754385964</v>
      </c>
      <c r="CA30" s="5">
        <f t="shared" si="62"/>
        <v>7.8947368421052627E-2</v>
      </c>
      <c r="CB30" s="5">
        <f t="shared" si="62"/>
        <v>0.26315789473684209</v>
      </c>
      <c r="CC30" s="5">
        <f t="shared" si="62"/>
        <v>4.3859649122807015E-2</v>
      </c>
      <c r="CD30" s="5">
        <f t="shared" si="62"/>
        <v>0.57017543859649122</v>
      </c>
      <c r="CE30" s="5">
        <f t="shared" si="62"/>
        <v>0.12280701754385964</v>
      </c>
      <c r="CF30" s="5">
        <f t="shared" si="62"/>
        <v>0.23684210526315788</v>
      </c>
      <c r="CG30" s="5">
        <f t="shared" si="62"/>
        <v>2.6315789473684209E-2</v>
      </c>
      <c r="CH30" s="5">
        <f t="shared" si="62"/>
        <v>0.48245614035087719</v>
      </c>
      <c r="CI30" s="5">
        <f t="shared" si="62"/>
        <v>0.25438596491228072</v>
      </c>
      <c r="CJ30" s="5">
        <f t="shared" si="62"/>
        <v>3.5087719298245612E-2</v>
      </c>
      <c r="CK30" s="5">
        <f t="shared" si="62"/>
        <v>0.25438596491228072</v>
      </c>
      <c r="CL30" s="5">
        <f t="shared" si="62"/>
        <v>0.14912280701754385</v>
      </c>
      <c r="CM30" s="5">
        <f t="shared" si="62"/>
        <v>0.56140350877192979</v>
      </c>
      <c r="CN30" s="5">
        <f t="shared" si="62"/>
        <v>0.10526315789473684</v>
      </c>
      <c r="CO30" s="5">
        <f t="shared" si="62"/>
        <v>0.17543859649122806</v>
      </c>
      <c r="CP30" s="5">
        <f t="shared" si="62"/>
        <v>0.43859649122807015</v>
      </c>
      <c r="CQ30" s="5">
        <f t="shared" si="62"/>
        <v>0.2807017543859649</v>
      </c>
      <c r="CR30" s="5">
        <f t="shared" si="62"/>
        <v>6.1403508771929821E-2</v>
      </c>
      <c r="CS30" s="5">
        <f t="shared" si="62"/>
        <v>0.19298245614035087</v>
      </c>
      <c r="CT30" s="5">
        <f t="shared" si="62"/>
        <v>0.26315789473684209</v>
      </c>
      <c r="CU30" s="5">
        <f t="shared" si="62"/>
        <v>0.48245614035087719</v>
      </c>
      <c r="CV30" s="5">
        <f t="shared" si="62"/>
        <v>1.7543859649122806E-2</v>
      </c>
      <c r="CW30" s="5">
        <f t="shared" si="62"/>
        <v>0.2982456140350877</v>
      </c>
      <c r="CX30" s="5">
        <f t="shared" si="62"/>
        <v>0.21929824561403508</v>
      </c>
      <c r="CY30" s="5">
        <f t="shared" si="62"/>
        <v>0.46491228070175439</v>
      </c>
      <c r="CZ30" s="5">
        <f t="shared" si="62"/>
        <v>0.22807017543859648</v>
      </c>
      <c r="DA30" s="5">
        <f t="shared" si="62"/>
        <v>7.8947368421052627E-2</v>
      </c>
      <c r="DB30" s="5">
        <f t="shared" si="62"/>
        <v>0.54385964912280704</v>
      </c>
      <c r="DC30" s="5">
        <f t="shared" si="62"/>
        <v>0.14912280701754385</v>
      </c>
      <c r="DD30" s="5">
        <f t="shared" si="62"/>
        <v>0.10526315789473684</v>
      </c>
      <c r="DE30" s="5">
        <f t="shared" si="62"/>
        <v>8.771929824561403E-2</v>
      </c>
      <c r="DF30" s="5">
        <f t="shared" si="62"/>
        <v>0.57017543859649122</v>
      </c>
      <c r="DG30" s="5">
        <f t="shared" si="62"/>
        <v>0.23684210526315788</v>
      </c>
      <c r="DH30" s="5">
        <f t="shared" si="62"/>
        <v>9.6491228070175433E-2</v>
      </c>
      <c r="DI30" s="5">
        <f t="shared" si="62"/>
        <v>8.771929824561403E-2</v>
      </c>
      <c r="DJ30" s="5">
        <f t="shared" si="62"/>
        <v>0.34210526315789475</v>
      </c>
      <c r="DK30" s="5">
        <f t="shared" si="62"/>
        <v>0.47368421052631576</v>
      </c>
      <c r="DL30" s="5">
        <f t="shared" si="62"/>
        <v>0.21929824561403508</v>
      </c>
      <c r="DM30" s="5">
        <f t="shared" si="62"/>
        <v>7.8947368421052627E-2</v>
      </c>
      <c r="DN30" s="5">
        <f t="shared" si="62"/>
        <v>0.47368421052631576</v>
      </c>
      <c r="DO30" s="5">
        <f t="shared" si="62"/>
        <v>0.22807017543859648</v>
      </c>
      <c r="DP30" s="5">
        <f t="shared" si="62"/>
        <v>3.5087719298245612E-2</v>
      </c>
      <c r="DQ30" s="5">
        <f t="shared" si="62"/>
        <v>0.14912280701754385</v>
      </c>
      <c r="DR30" s="5">
        <f t="shared" si="62"/>
        <v>0.26315789473684209</v>
      </c>
      <c r="DS30" s="5">
        <f t="shared" si="62"/>
        <v>0.55263157894736847</v>
      </c>
      <c r="DT30" s="5">
        <f t="shared" si="62"/>
        <v>0.15789473684210525</v>
      </c>
      <c r="DU30" s="5">
        <f t="shared" si="62"/>
        <v>5.2631578947368418E-2</v>
      </c>
      <c r="DV30" s="5">
        <f t="shared" si="62"/>
        <v>0.57894736842105265</v>
      </c>
      <c r="DW30" s="5">
        <f t="shared" ref="DW30:GH30" si="63">DW15/$B15</f>
        <v>0.21052631578947367</v>
      </c>
      <c r="DX30" s="5">
        <f t="shared" si="63"/>
        <v>0.11403508771929824</v>
      </c>
      <c r="DY30" s="5">
        <f t="shared" si="63"/>
        <v>0.14912280701754385</v>
      </c>
      <c r="DZ30" s="5">
        <f t="shared" si="63"/>
        <v>0.44736842105263158</v>
      </c>
      <c r="EA30" s="5">
        <f t="shared" si="63"/>
        <v>0.28947368421052633</v>
      </c>
      <c r="EB30" s="5">
        <f t="shared" si="63"/>
        <v>7.8947368421052627E-2</v>
      </c>
      <c r="EC30" s="5">
        <f t="shared" si="63"/>
        <v>0.19298245614035087</v>
      </c>
      <c r="ED30" s="5">
        <f t="shared" si="63"/>
        <v>0.25438596491228072</v>
      </c>
      <c r="EE30" s="5">
        <f t="shared" si="63"/>
        <v>0.47368421052631576</v>
      </c>
      <c r="EF30" s="5">
        <f t="shared" si="63"/>
        <v>0.19298245614035087</v>
      </c>
      <c r="EG30" s="5">
        <f t="shared" si="63"/>
        <v>5.2631578947368418E-2</v>
      </c>
      <c r="EH30" s="5">
        <f t="shared" si="63"/>
        <v>0.55263157894736847</v>
      </c>
      <c r="EI30" s="5">
        <f t="shared" si="63"/>
        <v>0.20175438596491227</v>
      </c>
      <c r="EJ30" s="5">
        <f t="shared" si="63"/>
        <v>8.771929824561403E-2</v>
      </c>
      <c r="EK30" s="5">
        <f t="shared" si="63"/>
        <v>0.14912280701754385</v>
      </c>
      <c r="EL30" s="5">
        <f t="shared" si="63"/>
        <v>0.47368421052631576</v>
      </c>
      <c r="EM30" s="5">
        <f t="shared" si="63"/>
        <v>0.28947368421052633</v>
      </c>
      <c r="EN30" s="5">
        <f t="shared" si="63"/>
        <v>4.3859649122807015E-2</v>
      </c>
      <c r="EO30" s="5">
        <f t="shared" si="63"/>
        <v>0.14912280701754385</v>
      </c>
      <c r="EP30" s="5">
        <f t="shared" si="63"/>
        <v>0.18421052631578946</v>
      </c>
      <c r="EQ30" s="5">
        <f t="shared" si="63"/>
        <v>0.6228070175438597</v>
      </c>
      <c r="ER30" s="5">
        <f t="shared" si="63"/>
        <v>3.5087719298245612E-2</v>
      </c>
      <c r="ES30" s="5">
        <f t="shared" si="63"/>
        <v>0.27192982456140352</v>
      </c>
      <c r="ET30" s="5">
        <f t="shared" si="63"/>
        <v>0.14912280701754385</v>
      </c>
      <c r="EU30" s="5">
        <f t="shared" si="63"/>
        <v>0.54385964912280704</v>
      </c>
      <c r="EV30" s="5">
        <f t="shared" si="63"/>
        <v>0.10526315789473684</v>
      </c>
      <c r="EW30" s="5">
        <f t="shared" si="63"/>
        <v>0.15789473684210525</v>
      </c>
      <c r="EX30" s="5">
        <f t="shared" si="63"/>
        <v>0.37719298245614036</v>
      </c>
      <c r="EY30" s="5">
        <f t="shared" si="63"/>
        <v>0.35964912280701755</v>
      </c>
      <c r="EZ30" s="5">
        <f t="shared" si="63"/>
        <v>0.27192982456140352</v>
      </c>
      <c r="FA30" s="5">
        <f t="shared" si="63"/>
        <v>4.3859649122807015E-2</v>
      </c>
      <c r="FB30" s="5">
        <f t="shared" si="63"/>
        <v>0.59649122807017541</v>
      </c>
      <c r="FC30" s="5">
        <f t="shared" si="63"/>
        <v>8.771929824561403E-2</v>
      </c>
      <c r="FD30" s="5">
        <f t="shared" si="63"/>
        <v>0.15789473684210525</v>
      </c>
      <c r="FE30" s="5">
        <f t="shared" si="63"/>
        <v>5.2631578947368418E-2</v>
      </c>
      <c r="FF30" s="5">
        <f t="shared" si="63"/>
        <v>0.61403508771929827</v>
      </c>
      <c r="FG30" s="5">
        <f t="shared" si="63"/>
        <v>0.17543859649122806</v>
      </c>
      <c r="FH30" s="5">
        <f t="shared" si="63"/>
        <v>0.20175438596491227</v>
      </c>
      <c r="FI30" s="5">
        <f t="shared" si="63"/>
        <v>0.14035087719298245</v>
      </c>
      <c r="FJ30" s="5">
        <f t="shared" si="63"/>
        <v>0.34210526315789475</v>
      </c>
      <c r="FK30" s="5">
        <f t="shared" si="63"/>
        <v>0.31578947368421051</v>
      </c>
      <c r="FL30" s="5">
        <f t="shared" si="63"/>
        <v>0.12280701754385964</v>
      </c>
      <c r="FM30" s="5">
        <f t="shared" si="63"/>
        <v>6.1403508771929821E-2</v>
      </c>
      <c r="FN30" s="5">
        <f t="shared" si="63"/>
        <v>0.44736842105263158</v>
      </c>
      <c r="FO30" s="5">
        <f t="shared" si="63"/>
        <v>0.36842105263157893</v>
      </c>
      <c r="FP30" s="5">
        <f t="shared" si="63"/>
        <v>6.1403508771929821E-2</v>
      </c>
      <c r="FQ30" s="5">
        <f t="shared" si="63"/>
        <v>0.14912280701754385</v>
      </c>
      <c r="FR30" s="5">
        <f t="shared" si="63"/>
        <v>0.2982456140350877</v>
      </c>
      <c r="FS30" s="5">
        <f t="shared" si="63"/>
        <v>0.49122807017543857</v>
      </c>
      <c r="FT30" s="5">
        <f t="shared" si="63"/>
        <v>9.6491228070175433E-2</v>
      </c>
      <c r="FU30" s="5">
        <f t="shared" si="63"/>
        <v>0.14912280701754385</v>
      </c>
      <c r="FV30" s="5">
        <f t="shared" si="63"/>
        <v>0.21929824561403508</v>
      </c>
      <c r="FW30" s="5">
        <f t="shared" si="63"/>
        <v>0.53508771929824561</v>
      </c>
      <c r="FX30" s="5">
        <f t="shared" si="63"/>
        <v>8.771929824561403E-3</v>
      </c>
      <c r="FY30" s="5">
        <f t="shared" si="63"/>
        <v>0.54385964912280704</v>
      </c>
      <c r="FZ30" s="5">
        <f t="shared" si="63"/>
        <v>7.0175438596491224E-2</v>
      </c>
      <c r="GA30" s="5">
        <f t="shared" si="63"/>
        <v>0.37719298245614036</v>
      </c>
      <c r="GB30" s="5">
        <f t="shared" si="63"/>
        <v>2.6315789473684209E-2</v>
      </c>
      <c r="GC30" s="5">
        <f t="shared" si="63"/>
        <v>0.33333333333333331</v>
      </c>
      <c r="GD30" s="5">
        <f t="shared" si="63"/>
        <v>0.2807017543859649</v>
      </c>
      <c r="GE30" s="5">
        <f t="shared" si="63"/>
        <v>0.35964912280701755</v>
      </c>
      <c r="GF30" s="5">
        <f t="shared" si="63"/>
        <v>0.13157894736842105</v>
      </c>
      <c r="GG30" s="5">
        <f t="shared" si="63"/>
        <v>0.11403508771929824</v>
      </c>
      <c r="GH30" s="5">
        <f t="shared" si="63"/>
        <v>0.47368421052631576</v>
      </c>
      <c r="GI30" s="5">
        <f t="shared" ref="GI30:IT30" si="64">GI15/$B15</f>
        <v>0.2807017543859649</v>
      </c>
      <c r="GJ30" s="5">
        <f t="shared" si="64"/>
        <v>4.3859649122807015E-2</v>
      </c>
      <c r="GK30" s="5">
        <f t="shared" si="64"/>
        <v>6.1403508771929821E-2</v>
      </c>
      <c r="GL30" s="5">
        <f t="shared" si="64"/>
        <v>0.60526315789473684</v>
      </c>
      <c r="GM30" s="5">
        <f t="shared" si="64"/>
        <v>0.28947368421052633</v>
      </c>
      <c r="GN30" s="5">
        <f t="shared" si="64"/>
        <v>2.6315789473684209E-2</v>
      </c>
      <c r="GO30" s="5">
        <f t="shared" si="64"/>
        <v>0.35087719298245612</v>
      </c>
      <c r="GP30" s="5">
        <f t="shared" si="64"/>
        <v>0.14912280701754385</v>
      </c>
      <c r="GQ30" s="5">
        <f t="shared" si="64"/>
        <v>0.47368421052631576</v>
      </c>
      <c r="GR30" s="5">
        <f t="shared" si="64"/>
        <v>0.14912280701754385</v>
      </c>
      <c r="GS30" s="5">
        <f t="shared" si="64"/>
        <v>0.14912280701754385</v>
      </c>
      <c r="GT30" s="5">
        <f t="shared" si="64"/>
        <v>0.33333333333333331</v>
      </c>
      <c r="GU30" s="5">
        <f t="shared" si="64"/>
        <v>0.36842105263157893</v>
      </c>
      <c r="GV30" s="5">
        <f t="shared" si="64"/>
        <v>6.1403508771929821E-2</v>
      </c>
      <c r="GW30" s="5">
        <f t="shared" si="64"/>
        <v>0.14035087719298245</v>
      </c>
      <c r="GX30" s="5">
        <f t="shared" si="64"/>
        <v>0.35964912280701755</v>
      </c>
      <c r="GY30" s="5">
        <f t="shared" si="64"/>
        <v>0.43859649122807015</v>
      </c>
      <c r="GZ30" s="5">
        <f t="shared" si="64"/>
        <v>0.14035087719298245</v>
      </c>
      <c r="HA30" s="5">
        <f t="shared" si="64"/>
        <v>0.13157894736842105</v>
      </c>
      <c r="HB30" s="5">
        <f t="shared" si="64"/>
        <v>0.43859649122807015</v>
      </c>
      <c r="HC30" s="5">
        <f t="shared" si="64"/>
        <v>0.28947368421052633</v>
      </c>
      <c r="HD30" s="5">
        <f t="shared" si="64"/>
        <v>0.17543859649122806</v>
      </c>
      <c r="HE30" s="5">
        <f t="shared" si="64"/>
        <v>5.2631578947368418E-2</v>
      </c>
      <c r="HF30" s="5">
        <f t="shared" si="64"/>
        <v>0.64912280701754388</v>
      </c>
      <c r="HG30" s="5">
        <f t="shared" si="64"/>
        <v>0.12280701754385964</v>
      </c>
      <c r="HH30" s="5">
        <f t="shared" si="64"/>
        <v>0.28947368421052633</v>
      </c>
      <c r="HI30" s="5">
        <f t="shared" si="64"/>
        <v>4.3859649122807015E-2</v>
      </c>
      <c r="HJ30" s="5">
        <f t="shared" si="64"/>
        <v>0.55263157894736847</v>
      </c>
      <c r="HK30" s="5">
        <f t="shared" si="64"/>
        <v>0.11403508771929824</v>
      </c>
      <c r="HL30" s="5">
        <f t="shared" si="64"/>
        <v>3.5087719298245612E-2</v>
      </c>
      <c r="HM30" s="5">
        <f t="shared" si="64"/>
        <v>0.16666666666666666</v>
      </c>
      <c r="HN30" s="5">
        <f t="shared" si="64"/>
        <v>0.2982456140350877</v>
      </c>
      <c r="HO30" s="5">
        <f t="shared" si="64"/>
        <v>0.5</v>
      </c>
      <c r="HP30" s="5">
        <f t="shared" si="64"/>
        <v>0.11403508771929824</v>
      </c>
      <c r="HQ30" s="5">
        <f t="shared" si="64"/>
        <v>3.5087719298245612E-2</v>
      </c>
      <c r="HR30" s="5">
        <f t="shared" si="64"/>
        <v>0.6228070175438597</v>
      </c>
      <c r="HS30" s="5">
        <f t="shared" si="64"/>
        <v>0.22807017543859648</v>
      </c>
      <c r="HT30" s="5">
        <f t="shared" si="64"/>
        <v>5.2631578947368418E-2</v>
      </c>
      <c r="HU30" s="5">
        <f t="shared" si="64"/>
        <v>0.14912280701754385</v>
      </c>
      <c r="HV30" s="5">
        <f t="shared" si="64"/>
        <v>0.25438596491228072</v>
      </c>
      <c r="HW30" s="5">
        <f t="shared" si="64"/>
        <v>0.54385964912280704</v>
      </c>
      <c r="HX30" s="5">
        <f t="shared" si="64"/>
        <v>0.14912280701754385</v>
      </c>
      <c r="HY30" s="5">
        <f t="shared" si="64"/>
        <v>5.2631578947368418E-2</v>
      </c>
      <c r="HZ30" s="5">
        <f t="shared" si="64"/>
        <v>0.48245614035087719</v>
      </c>
      <c r="IA30" s="5">
        <f t="shared" si="64"/>
        <v>0.31578947368421051</v>
      </c>
      <c r="IB30" s="5">
        <f t="shared" si="64"/>
        <v>5.2631578947368418E-2</v>
      </c>
      <c r="IC30" s="5">
        <f t="shared" si="64"/>
        <v>0.11403508771929824</v>
      </c>
      <c r="ID30" s="5">
        <f t="shared" si="64"/>
        <v>0.57894736842105265</v>
      </c>
      <c r="IE30" s="5">
        <f t="shared" si="64"/>
        <v>0.25438596491228072</v>
      </c>
      <c r="IF30" s="5">
        <f t="shared" si="64"/>
        <v>4.3859649122807015E-2</v>
      </c>
      <c r="IG30" s="5">
        <f t="shared" si="64"/>
        <v>0.13157894736842105</v>
      </c>
      <c r="IH30" s="5">
        <f t="shared" si="64"/>
        <v>0.35087719298245612</v>
      </c>
      <c r="II30" s="5">
        <f t="shared" si="64"/>
        <v>0.47368421052631576</v>
      </c>
      <c r="IJ30" s="5">
        <f t="shared" si="64"/>
        <v>2.6315789473684209E-2</v>
      </c>
      <c r="IK30" s="5">
        <f t="shared" si="64"/>
        <v>0.13157894736842105</v>
      </c>
      <c r="IL30" s="5">
        <f t="shared" si="64"/>
        <v>0.38596491228070173</v>
      </c>
      <c r="IM30" s="5">
        <f t="shared" si="64"/>
        <v>0.45614035087719296</v>
      </c>
      <c r="IN30" s="5">
        <f t="shared" si="64"/>
        <v>0.13157894736842105</v>
      </c>
      <c r="IO30" s="5">
        <f t="shared" si="64"/>
        <v>9.6491228070175433E-2</v>
      </c>
      <c r="IP30" s="5">
        <f t="shared" si="64"/>
        <v>0.51754385964912286</v>
      </c>
      <c r="IQ30" s="5">
        <f t="shared" si="64"/>
        <v>0.25438596491228072</v>
      </c>
      <c r="IR30" s="5">
        <f t="shared" si="64"/>
        <v>5.2631578947368418E-2</v>
      </c>
      <c r="IS30" s="5">
        <f t="shared" si="64"/>
        <v>0.23684210526315788</v>
      </c>
      <c r="IT30" s="5">
        <f t="shared" si="64"/>
        <v>0.21929824561403508</v>
      </c>
      <c r="IU30" s="5">
        <f t="shared" ref="IU30:LF30" si="65">IU15/$B15</f>
        <v>0.49122807017543857</v>
      </c>
      <c r="IV30" s="5">
        <f t="shared" si="65"/>
        <v>0.10526315789473684</v>
      </c>
      <c r="IW30" s="5">
        <f t="shared" si="65"/>
        <v>6.1403508771929821E-2</v>
      </c>
      <c r="IX30" s="5">
        <f t="shared" si="65"/>
        <v>0.50877192982456143</v>
      </c>
      <c r="IY30" s="5">
        <f t="shared" si="65"/>
        <v>0.32456140350877194</v>
      </c>
      <c r="IZ30" s="5">
        <f t="shared" si="65"/>
        <v>0.10526315789473684</v>
      </c>
      <c r="JA30" s="5">
        <f t="shared" si="65"/>
        <v>6.1403508771929821E-2</v>
      </c>
      <c r="JB30" s="5">
        <f t="shared" si="65"/>
        <v>0.42105263157894735</v>
      </c>
      <c r="JC30" s="5">
        <f t="shared" si="65"/>
        <v>0.41228070175438597</v>
      </c>
      <c r="JD30" s="5">
        <f t="shared" si="65"/>
        <v>0.13157894736842105</v>
      </c>
      <c r="JE30" s="5">
        <f t="shared" si="65"/>
        <v>4.3859649122807015E-2</v>
      </c>
      <c r="JF30" s="5">
        <f t="shared" si="65"/>
        <v>0.52631578947368418</v>
      </c>
      <c r="JG30" s="5">
        <f t="shared" si="65"/>
        <v>0.2982456140350877</v>
      </c>
      <c r="JH30" s="5">
        <f t="shared" si="65"/>
        <v>3.5087719298245612E-2</v>
      </c>
      <c r="JI30" s="5">
        <f t="shared" si="65"/>
        <v>0.15789473684210525</v>
      </c>
      <c r="JJ30" s="5">
        <f t="shared" si="65"/>
        <v>0.22807017543859648</v>
      </c>
      <c r="JK30" s="5">
        <f t="shared" si="65"/>
        <v>0.57894736842105265</v>
      </c>
      <c r="JL30" s="5">
        <f t="shared" si="65"/>
        <v>0.25438596491228072</v>
      </c>
      <c r="JM30" s="5">
        <f t="shared" si="65"/>
        <v>7.0175438596491224E-2</v>
      </c>
      <c r="JN30" s="5">
        <f t="shared" si="65"/>
        <v>0.53508771929824561</v>
      </c>
      <c r="JO30" s="5">
        <f t="shared" si="65"/>
        <v>0.14035087719298245</v>
      </c>
      <c r="JP30" s="5">
        <f t="shared" si="65"/>
        <v>0.10526315789473684</v>
      </c>
      <c r="JQ30" s="5">
        <f t="shared" si="65"/>
        <v>5.2631578947368418E-2</v>
      </c>
      <c r="JR30" s="5">
        <f t="shared" si="65"/>
        <v>0.51754385964912286</v>
      </c>
      <c r="JS30" s="5">
        <f t="shared" si="65"/>
        <v>0.32456140350877194</v>
      </c>
      <c r="JT30" s="5">
        <f t="shared" si="65"/>
        <v>3.5087719298245612E-2</v>
      </c>
      <c r="JU30" s="5">
        <f t="shared" si="65"/>
        <v>0.14912280701754385</v>
      </c>
      <c r="JV30" s="5">
        <f t="shared" si="65"/>
        <v>0.46491228070175439</v>
      </c>
      <c r="JW30" s="5">
        <f t="shared" si="65"/>
        <v>0.35087719298245612</v>
      </c>
      <c r="JX30" s="5">
        <f t="shared" si="65"/>
        <v>2.6315789473684209E-2</v>
      </c>
      <c r="JY30" s="5">
        <f t="shared" si="65"/>
        <v>0.30701754385964913</v>
      </c>
      <c r="JZ30" s="5">
        <f t="shared" si="65"/>
        <v>0.15789473684210525</v>
      </c>
      <c r="KA30" s="5">
        <f t="shared" si="65"/>
        <v>0.50877192982456143</v>
      </c>
      <c r="KB30" s="5">
        <f t="shared" si="65"/>
        <v>8.771929824561403E-3</v>
      </c>
      <c r="KC30" s="5">
        <f t="shared" si="65"/>
        <v>0.23684210526315788</v>
      </c>
      <c r="KD30" s="5">
        <f t="shared" si="65"/>
        <v>0.20175438596491227</v>
      </c>
      <c r="KE30" s="5">
        <f t="shared" si="65"/>
        <v>0.55263157894736847</v>
      </c>
      <c r="KF30" s="5">
        <f t="shared" si="65"/>
        <v>6.1403508771929821E-2</v>
      </c>
      <c r="KG30" s="5">
        <f t="shared" si="65"/>
        <v>0.10526315789473684</v>
      </c>
      <c r="KH30" s="5">
        <f t="shared" si="65"/>
        <v>0.42105263157894735</v>
      </c>
      <c r="KI30" s="5">
        <f t="shared" si="65"/>
        <v>0.41228070175438597</v>
      </c>
      <c r="KJ30" s="5">
        <f t="shared" si="65"/>
        <v>6.1403508771929821E-2</v>
      </c>
      <c r="KK30" s="5">
        <f t="shared" si="65"/>
        <v>9.6491228070175433E-2</v>
      </c>
      <c r="KL30" s="5">
        <f t="shared" si="65"/>
        <v>0.44736842105263158</v>
      </c>
      <c r="KM30" s="5">
        <f t="shared" si="65"/>
        <v>0.39473684210526316</v>
      </c>
      <c r="KN30" s="5">
        <f t="shared" si="65"/>
        <v>7.8947368421052627E-2</v>
      </c>
      <c r="KO30" s="5">
        <f t="shared" si="65"/>
        <v>0.16666666666666666</v>
      </c>
      <c r="KP30" s="5">
        <f t="shared" si="65"/>
        <v>0.36842105263157893</v>
      </c>
      <c r="KQ30" s="5">
        <f t="shared" si="65"/>
        <v>0.38596491228070173</v>
      </c>
      <c r="KR30" s="5">
        <f t="shared" si="65"/>
        <v>0.35087719298245612</v>
      </c>
      <c r="KS30" s="5">
        <f t="shared" si="65"/>
        <v>5.2631578947368418E-2</v>
      </c>
      <c r="KT30" s="5">
        <f t="shared" si="65"/>
        <v>0.46491228070175439</v>
      </c>
      <c r="KU30" s="5">
        <f t="shared" si="65"/>
        <v>0.13157894736842105</v>
      </c>
      <c r="KV30" s="5">
        <f t="shared" si="65"/>
        <v>5.2631578947368418E-2</v>
      </c>
      <c r="KW30" s="5">
        <f t="shared" si="65"/>
        <v>0.40350877192982454</v>
      </c>
      <c r="KX30" s="5">
        <f t="shared" si="65"/>
        <v>0.14912280701754385</v>
      </c>
      <c r="KY30" s="5">
        <f t="shared" si="65"/>
        <v>0.39473684210526316</v>
      </c>
      <c r="KZ30" s="5">
        <f t="shared" si="65"/>
        <v>8.771929824561403E-3</v>
      </c>
      <c r="LA30" s="5">
        <f t="shared" si="65"/>
        <v>0.46491228070175439</v>
      </c>
      <c r="LB30" s="5">
        <f t="shared" si="65"/>
        <v>0.18421052631578946</v>
      </c>
      <c r="LC30" s="5">
        <f t="shared" si="65"/>
        <v>0.34210526315789475</v>
      </c>
      <c r="LD30" s="5">
        <f t="shared" si="65"/>
        <v>0.14912280701754385</v>
      </c>
      <c r="LE30" s="5">
        <f t="shared" si="65"/>
        <v>0.18421052631578946</v>
      </c>
      <c r="LF30" s="5">
        <f t="shared" si="65"/>
        <v>0.35087719298245612</v>
      </c>
      <c r="LG30" s="5">
        <f t="shared" ref="LG30:LO30" si="66">LG15/$B15</f>
        <v>0.31578947368421051</v>
      </c>
      <c r="LH30" s="5">
        <f t="shared" si="66"/>
        <v>0.32456140350877194</v>
      </c>
      <c r="LI30" s="5">
        <f t="shared" si="66"/>
        <v>7.0175438596491224E-2</v>
      </c>
      <c r="LJ30" s="5">
        <f t="shared" si="66"/>
        <v>0.44736842105263158</v>
      </c>
      <c r="LK30" s="5">
        <f t="shared" si="66"/>
        <v>0.15789473684210525</v>
      </c>
      <c r="LL30" s="5">
        <f t="shared" si="66"/>
        <v>0.28947368421052633</v>
      </c>
      <c r="LM30" s="5">
        <f t="shared" si="66"/>
        <v>2.6315789473684209E-2</v>
      </c>
      <c r="LN30" s="5">
        <f t="shared" si="66"/>
        <v>0.45614035087719296</v>
      </c>
      <c r="LO30" s="5">
        <f t="shared" si="66"/>
        <v>0.22807017543859648</v>
      </c>
    </row>
  </sheetData>
  <mergeCells count="101">
    <mergeCell ref="LH1:LK1"/>
    <mergeCell ref="LL1:LO1"/>
    <mergeCell ref="JX1:KA1"/>
    <mergeCell ref="KB1:KE1"/>
    <mergeCell ref="KF1:KI1"/>
    <mergeCell ref="KJ1:KM1"/>
    <mergeCell ref="KN1:KQ1"/>
    <mergeCell ref="KR1:KU1"/>
    <mergeCell ref="KV1:KY1"/>
    <mergeCell ref="KZ1:LC1"/>
    <mergeCell ref="LD1:LG1"/>
    <mergeCell ref="IN1:IQ1"/>
    <mergeCell ref="IR1:IU1"/>
    <mergeCell ref="IV1:IY1"/>
    <mergeCell ref="IZ1:JC1"/>
    <mergeCell ref="JD1:JG1"/>
    <mergeCell ref="JH1:JK1"/>
    <mergeCell ref="JL1:JO1"/>
    <mergeCell ref="JP1:JS1"/>
    <mergeCell ref="JT1:JW1"/>
    <mergeCell ref="HD1:HG1"/>
    <mergeCell ref="HH1:HK1"/>
    <mergeCell ref="HL1:HO1"/>
    <mergeCell ref="HP1:HS1"/>
    <mergeCell ref="HT1:HW1"/>
    <mergeCell ref="HX1:IA1"/>
    <mergeCell ref="IB1:IE1"/>
    <mergeCell ref="IF1:II1"/>
    <mergeCell ref="IJ1:IM1"/>
    <mergeCell ref="FT1:FW1"/>
    <mergeCell ref="FX1:GA1"/>
    <mergeCell ref="GB1:GE1"/>
    <mergeCell ref="GF1:GI1"/>
    <mergeCell ref="GJ1:GM1"/>
    <mergeCell ref="GN1:GQ1"/>
    <mergeCell ref="GR1:GU1"/>
    <mergeCell ref="GV1:GY1"/>
    <mergeCell ref="GZ1:HC1"/>
    <mergeCell ref="EJ1:EM1"/>
    <mergeCell ref="EN1:EQ1"/>
    <mergeCell ref="ER1:EU1"/>
    <mergeCell ref="EV1:EY1"/>
    <mergeCell ref="EZ1:FC1"/>
    <mergeCell ref="FD1:FG1"/>
    <mergeCell ref="FH1:FK1"/>
    <mergeCell ref="FL1:FO1"/>
    <mergeCell ref="FP1:FS1"/>
    <mergeCell ref="CZ1:DC1"/>
    <mergeCell ref="DD1:DG1"/>
    <mergeCell ref="DH1:DK1"/>
    <mergeCell ref="DL1:DO1"/>
    <mergeCell ref="DP1:DS1"/>
    <mergeCell ref="DT1:DW1"/>
    <mergeCell ref="DX1:EA1"/>
    <mergeCell ref="EB1:EE1"/>
    <mergeCell ref="EF1:EI1"/>
    <mergeCell ref="BY1:BY2"/>
    <mergeCell ref="BZ1:BZ2"/>
    <mergeCell ref="CA1:CA2"/>
    <mergeCell ref="CB1:CE1"/>
    <mergeCell ref="CF1:CI1"/>
    <mergeCell ref="CJ1:CM1"/>
    <mergeCell ref="CN1:CQ1"/>
    <mergeCell ref="CR1:CU1"/>
    <mergeCell ref="CV1:CY1"/>
    <mergeCell ref="BP1:BP2"/>
    <mergeCell ref="BQ1:BQ2"/>
    <mergeCell ref="BR1:BR2"/>
    <mergeCell ref="BS1:BS2"/>
    <mergeCell ref="BT1:BT2"/>
    <mergeCell ref="BU1:BU2"/>
    <mergeCell ref="BV1:BV2"/>
    <mergeCell ref="BW1:BW2"/>
    <mergeCell ref="BX1:BX2"/>
    <mergeCell ref="BD1:BD2"/>
    <mergeCell ref="BE1:BE2"/>
    <mergeCell ref="BF1:BF2"/>
    <mergeCell ref="BG1:BI1"/>
    <mergeCell ref="BK1:BK2"/>
    <mergeCell ref="BL1:BL2"/>
    <mergeCell ref="BM1:BM2"/>
    <mergeCell ref="BN1:BN2"/>
    <mergeCell ref="BO1:BO2"/>
    <mergeCell ref="AL1:AN1"/>
    <mergeCell ref="AO1:AQ1"/>
    <mergeCell ref="AR1:AT1"/>
    <mergeCell ref="AU1:AW1"/>
    <mergeCell ref="AY1:AY2"/>
    <mergeCell ref="AZ1:AZ2"/>
    <mergeCell ref="BA1:BA2"/>
    <mergeCell ref="BB1:BB2"/>
    <mergeCell ref="BC1:BC2"/>
    <mergeCell ref="C1:C2"/>
    <mergeCell ref="D1:H1"/>
    <mergeCell ref="I1:J1"/>
    <mergeCell ref="K1:N1"/>
    <mergeCell ref="O1:T1"/>
    <mergeCell ref="U1:Y1"/>
    <mergeCell ref="Z1:AC1"/>
    <mergeCell ref="AD1:AG1"/>
    <mergeCell ref="AH1:A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Ҳудуд.Таҳл.Сўров</vt:lpstr>
      <vt:lpstr>Свод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farkhad Tutkabaev</cp:lastModifiedBy>
  <dcterms:created xsi:type="dcterms:W3CDTF">2024-06-19T05:18:24Z</dcterms:created>
  <dcterms:modified xsi:type="dcterms:W3CDTF">2024-06-19T06:28:47Z</dcterms:modified>
</cp:coreProperties>
</file>