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сео\Downloads\Выгрузить на сайт сантехники\Cersanit\"/>
    </mc:Choice>
  </mc:AlternateContent>
  <bookViews>
    <workbookView xWindow="0" yWindow="0" windowWidth="28800" windowHeight="10935"/>
  </bookViews>
  <sheets>
    <sheet name="Унитазы Биде Писуары" sheetId="1" r:id="rId1"/>
  </sheets>
  <definedNames>
    <definedName name="_xlnm._FilterDatabase" localSheetId="0" hidden="1">'Унитазы Биде Писуары'!$A$1:$CC$46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1" l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</calcChain>
</file>

<file path=xl/comments1.xml><?xml version="1.0" encoding="utf-8"?>
<comments xmlns="http://schemas.openxmlformats.org/spreadsheetml/2006/main">
  <authors>
    <author>Aleksey Ushakov</author>
    <author>Gorbunova Anastasiya</author>
  </authors>
  <commentLis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Название типа продукта на сайте (Пеналы, Зеркала, …..)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указатьв СМ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  <charset val="204"/>
          </rPr>
          <t>Gorbunova Anastasiya:</t>
        </r>
        <r>
          <rPr>
            <sz val="9"/>
            <color indexed="81"/>
            <rFont val="Tahoma"/>
            <family val="2"/>
            <charset val="204"/>
          </rPr>
          <t xml:space="preserve">
Длина и глубина в значении унитаза одно и тоже?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Название типа продукта на сайте (Пеналы, Зеркала, …..) Длдя примера посмотри как на cersanit.com</t>
        </r>
      </text>
    </comment>
    <comment ref="AP1" authorId="1" shapeId="0">
      <text>
        <r>
          <rPr>
            <b/>
            <sz val="9"/>
            <color indexed="81"/>
            <rFont val="Tahoma"/>
            <family val="2"/>
            <charset val="204"/>
          </rPr>
          <t>Gorbunova Anastasiya:</t>
        </r>
        <r>
          <rPr>
            <sz val="9"/>
            <color indexed="81"/>
            <rFont val="Tahoma"/>
            <family val="2"/>
            <charset val="204"/>
          </rPr>
          <t xml:space="preserve">
Верный ли перевод?</t>
        </r>
      </text>
    </comment>
    <comment ref="BE1" authorId="0" shapeId="0">
      <text>
        <r>
          <rPr>
            <b/>
            <sz val="9"/>
            <color indexed="81"/>
            <rFont val="Tahoma"/>
            <family val="2"/>
            <charset val="204"/>
          </rPr>
          <t>Каталожные кода этих же продуктов в других размерах через запятую без пробелов</t>
        </r>
      </text>
    </comment>
    <comment ref="BF1" authorId="0" shapeId="0">
      <text>
        <r>
          <rPr>
            <b/>
            <sz val="9"/>
            <color indexed="81"/>
            <rFont val="Tahoma"/>
            <family val="2"/>
            <charset val="204"/>
          </rPr>
          <t>Каталожные кода этих же продуктов в других цветах через запятую без пробелов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  <charset val="204"/>
          </rPr>
          <t>Каталожные кода совместимых продуктов через запятую без пробелов</t>
        </r>
      </text>
    </comment>
  </commentList>
</comments>
</file>

<file path=xl/sharedStrings.xml><?xml version="1.0" encoding="utf-8"?>
<sst xmlns="http://schemas.openxmlformats.org/spreadsheetml/2006/main" count="2101" uniqueCount="663">
  <si>
    <t>Каталожный код (BSU)</t>
  </si>
  <si>
    <t>Наименование (для сайта)</t>
  </si>
  <si>
    <t xml:space="preserve">Артикул </t>
  </si>
  <si>
    <t>Цифровой артикул</t>
  </si>
  <si>
    <t>Название продукта (как в прайсе)</t>
  </si>
  <si>
    <t>Наименование новое</t>
  </si>
  <si>
    <t xml:space="preserve">Серия (Коллекция) </t>
  </si>
  <si>
    <t>Штрихкод EAN13</t>
  </si>
  <si>
    <t>Код ТН ВЭД</t>
  </si>
  <si>
    <t>Группа / Тип</t>
  </si>
  <si>
    <t>Тип продукта</t>
  </si>
  <si>
    <t xml:space="preserve">Страна </t>
  </si>
  <si>
    <t>Бренд</t>
  </si>
  <si>
    <t>Статус товара</t>
  </si>
  <si>
    <t>РРЦ с НДС Зона 1</t>
  </si>
  <si>
    <t>РРЦ с НДС Зона 2</t>
  </si>
  <si>
    <t>РРЦ с НДС Зона 3</t>
  </si>
  <si>
    <t>Описание продукта (для сайта)</t>
  </si>
  <si>
    <t xml:space="preserve">Ширина, см  </t>
  </si>
  <si>
    <t xml:space="preserve">Глубина, см </t>
  </si>
  <si>
    <t xml:space="preserve">Высота, см </t>
  </si>
  <si>
    <t>Вес (без упаковки), кг</t>
  </si>
  <si>
    <t>Вес (в упаковке), кг</t>
  </si>
  <si>
    <t xml:space="preserve">Гарантия </t>
  </si>
  <si>
    <t>Комплектация</t>
  </si>
  <si>
    <t>Новинка
(T/F)</t>
  </si>
  <si>
    <t>Тип продукта
(для сайта)</t>
  </si>
  <si>
    <t>Тип сиденья</t>
  </si>
  <si>
    <t>Наличие продукта</t>
  </si>
  <si>
    <t>Диаметр слива</t>
  </si>
  <si>
    <t>Максимальная нагрузка, кг</t>
  </si>
  <si>
    <t>Подвод воды</t>
  </si>
  <si>
    <t>Тип смыва</t>
  </si>
  <si>
    <t>Форма</t>
  </si>
  <si>
    <t xml:space="preserve">Цвет </t>
  </si>
  <si>
    <t xml:space="preserve">Материал </t>
  </si>
  <si>
    <t>Наличие отверстия для смесителя</t>
  </si>
  <si>
    <t>Сиденье  в комплекте (да/нет)</t>
  </si>
  <si>
    <t>Цвет сиденья</t>
  </si>
  <si>
    <t>Объем смыв. бачка, л</t>
  </si>
  <si>
    <t xml:space="preserve">Метод установки сливного бачка </t>
  </si>
  <si>
    <t>Направленние выпуска</t>
  </si>
  <si>
    <t>Монтажный комплект</t>
  </si>
  <si>
    <t xml:space="preserve">Организация смывающего потока </t>
  </si>
  <si>
    <t>Ободковый или CleanOn</t>
  </si>
  <si>
    <t>Полочка в чаше</t>
  </si>
  <si>
    <t>Материал крышки сиденья</t>
  </si>
  <si>
    <t>Тип петель</t>
  </si>
  <si>
    <t>Микролифт</t>
  </si>
  <si>
    <t>Easy off 
Да/Нет</t>
  </si>
  <si>
    <t>Механизм слива</t>
  </si>
  <si>
    <t xml:space="preserve">Система антивсплеск </t>
  </si>
  <si>
    <t>Гарантия</t>
  </si>
  <si>
    <t>Общее описание коллекции</t>
  </si>
  <si>
    <t>Другие размеры</t>
  </si>
  <si>
    <t>Другие цвет</t>
  </si>
  <si>
    <t>Товары из этой коллекции (для сайта)</t>
  </si>
  <si>
    <t>Похожие товары (для сайта)</t>
  </si>
  <si>
    <t>Коммерческие помещения</t>
  </si>
  <si>
    <t>Сопутствующие товары
(для сайта)</t>
  </si>
  <si>
    <t>Главное фото</t>
  </si>
  <si>
    <t>Доп.Фото</t>
  </si>
  <si>
    <t>Кол-во доп фото</t>
  </si>
  <si>
    <t>Интерьерные фото</t>
  </si>
  <si>
    <t>Кол-во интерьерных фото</t>
  </si>
  <si>
    <t>Схема</t>
  </si>
  <si>
    <t>Кол-во схем</t>
  </si>
  <si>
    <t>Доп файлы</t>
  </si>
  <si>
    <t>Кол-во Доп файлов</t>
  </si>
  <si>
    <t>BI-EKO-S</t>
  </si>
  <si>
    <t xml:space="preserve">Биде EKO напольное </t>
  </si>
  <si>
    <t>S-BI-EKO-S-w</t>
  </si>
  <si>
    <t>(S-BI-EKO-S-w) Биде: EKO В, белый, Сорт1</t>
  </si>
  <si>
    <t>Биде напольное EKO</t>
  </si>
  <si>
    <t>EKO</t>
  </si>
  <si>
    <t>4690311045317</t>
  </si>
  <si>
    <t xml:space="preserve">6910900000									</t>
  </si>
  <si>
    <t>Биде</t>
  </si>
  <si>
    <t>Напольный</t>
  </si>
  <si>
    <t>РОССИЯ</t>
  </si>
  <si>
    <t>Cersanit</t>
  </si>
  <si>
    <t>Актуальная</t>
  </si>
  <si>
    <t>Напольное биде</t>
  </si>
  <si>
    <t>10 лет</t>
  </si>
  <si>
    <t>биде керамическое напольное; монтажный комплект;паспорт изделия/гарантийный талон</t>
  </si>
  <si>
    <t>F</t>
  </si>
  <si>
    <t>Биде напольное</t>
  </si>
  <si>
    <t>available</t>
  </si>
  <si>
    <t>-</t>
  </si>
  <si>
    <t>каскадный</t>
  </si>
  <si>
    <t xml:space="preserve">овальная </t>
  </si>
  <si>
    <t>Белый</t>
  </si>
  <si>
    <t xml:space="preserve">фарфор </t>
  </si>
  <si>
    <t>Да</t>
  </si>
  <si>
    <t>Горизонтальный (в стену)</t>
  </si>
  <si>
    <t>PP-E55/60</t>
  </si>
  <si>
    <t>BI-EKO-S;BI-CARINA-Z;BI-DELFI-Z</t>
  </si>
  <si>
    <t>Традиционные санузлы</t>
  </si>
  <si>
    <t>https://pvi.cersanit.ru/upload/uf/9a2/Bidets_side_view_EKO_BI-EKO-S.jpg</t>
  </si>
  <si>
    <t>https://pvi.cersanit.ru/upload/uf/e0f/Bidets_top_view_EKO_BI-EKO-S.jpg</t>
  </si>
  <si>
    <t>https://pvi.cersanit.ru/upload/uf/488/EKO_int_1_jpg.jpg;https://pvi.cersanit.ru/upload/uf/787/EKO_int_2_jpg.jpg</t>
  </si>
  <si>
    <t>https://pvi.cersanit.ru/upload/uf/c51/Product_Scheme_EKO_BI-EKO-S_eps.eps;https://pvi.cersanit.ru/upload/uf/e06/Product_Scheme_EKO_BI-EKO-S_pdf.pdf</t>
  </si>
  <si>
    <t>https://pvi.cersanit.ru/upload/uf/3ad/instrukcia_bide.pdf</t>
  </si>
  <si>
    <t>BI-CARINA-Z</t>
  </si>
  <si>
    <t xml:space="preserve">Биде CARINA подвесное </t>
  </si>
  <si>
    <t>P-BI-CARINA -Z</t>
  </si>
  <si>
    <t>(P-BI-CARINA -Z) Биде подвесное: CARINA В, белый, Сорт1</t>
  </si>
  <si>
    <t>Биде подвесное CARINA</t>
  </si>
  <si>
    <t>CARINA</t>
  </si>
  <si>
    <t>5907720649029</t>
  </si>
  <si>
    <t>Подвесной</t>
  </si>
  <si>
    <t>ПОЛЬША</t>
  </si>
  <si>
    <t>Подвесное биде</t>
  </si>
  <si>
    <t>биде керамическое подвеное; монтажный комплект;паспорт изделия/гарантийный талон</t>
  </si>
  <si>
    <t>Биде подвесное</t>
  </si>
  <si>
    <t>Нет</t>
  </si>
  <si>
    <r>
      <t>KO-CAR011-3/5-COn-DL; KO-CAR011-3/5-COn-S-DL; PP-CA50/55/60; DS-CARINA-DL; DS-CARINA-S-DL; 	MZ-CARINA-COn-DL; MZ-CARINA-COn-S-DL; MZ-CARINA-Con; 	MZ-CARINA; PO-CAR50/55/60</t>
    </r>
    <r>
      <rPr>
        <u/>
        <sz val="9"/>
        <color theme="1"/>
        <rFont val="Tahoma"/>
        <family val="2"/>
        <charset val="204"/>
      </rPr>
      <t>; SET-CARC/LPRO/S-DL/Cm; 	SET-CARC/LPRO/S-DL/Pi-Wg-w; SET-CARC/Vec/DL/WG; UM-CAR50/1; 	UM-CAR55/1; 	UM-CAR60/1; 	UM-CAR70/1</t>
    </r>
  </si>
  <si>
    <t>IN-BI-LINK</t>
  </si>
  <si>
    <t>https://pvi.cersanit.ru/upload/uf/ae1/CARINA_P-BI-CARINA-Z_Top_view.jpg</t>
  </si>
  <si>
    <t>https://pvi.cersanit.ru/upload/uf/716/CARINA_P-BI-CARINA-Z_Front_view.jpg</t>
  </si>
  <si>
    <t>https://pvi.cersanit.ru/upload/uf/4b8/jpg_Carina_01_int.jpg;https://pvi.cersanit.ru/upload/uf/74b/CARINA_CONTEMPORARY_BATHROOM_1_MP_kompakt_bidet_stojacy-_2_.jpg;https://pvi.cersanit.ru/upload/uf/c3d/Carina_bathroom_contemporary_sp_170816_MZ_bidet.jpg</t>
  </si>
  <si>
    <t>https://pvi.cersanit.ru/upload/uf/0b8/Product_Scheme_CARINA_BI-CARINA -Z_pdf.pdf;https://pvi.cersanit.ru/upload/uf/f71/Product_Scheme_CARINA_BI-CARINA -Z_eps.eps</t>
  </si>
  <si>
    <t>BI-DELFI-Z</t>
  </si>
  <si>
    <t>Биде DELFI подвесное</t>
  </si>
  <si>
    <t>P-BI-DELFI-Z</t>
  </si>
  <si>
    <t>(P-BI-DELFI-Z) Биде подвесное: DELFI В, белый, Сорт1</t>
  </si>
  <si>
    <t>Биде подвесное DELFI</t>
  </si>
  <si>
    <t>DELFI</t>
  </si>
  <si>
    <t>5907720662820</t>
  </si>
  <si>
    <t>Под заказ</t>
  </si>
  <si>
    <t>BI-DELFI-Z, MZ-DELFI, SET-DEL/LeonN/TPL/Cm, SET-DEL/Vec/S-DL/Ac-Cg-w, SET-CARC/LPRO/S-DL/Pi-Wg-w, SET-CITYC/LPRO/S-DL/In-Wg-w</t>
  </si>
  <si>
    <t>BI-DELFI-Z; MZ-DELFI; DS-DELFI-S-DL</t>
  </si>
  <si>
    <t>https://pvi.cersanit.ru/files/get/11/15158/10386/800/800/0/</t>
  </si>
  <si>
    <t>https://pvi.cersanit.ru/files/get/11/15158/10387/800/800/0/</t>
  </si>
  <si>
    <t>https://pvi.cersanit.ru/files/get/11/15158/11018/800/800/0/</t>
  </si>
  <si>
    <t>https://pvi.cersanit.ru/files/get/11/15158/10388/800/800/0/</t>
  </si>
  <si>
    <t>https://pvi.cersanit.ru/upload/uf/3d1/3D_model_DELFI_BI-DELFI-Z_3ds.3ds</t>
  </si>
  <si>
    <t>KO-CAR011-3/5-COn-DL</t>
  </si>
  <si>
    <t>Компакт CARINA Clean On 011 3/5 DPL EO</t>
  </si>
  <si>
    <t>S-KO-CAR011-3/5-COn-DL-w</t>
  </si>
  <si>
    <t>(S-KO-CAR011-3/5-COn-DL-w) Компакт: CARINA NEW CLEAN ON 011 3/5,кр.дюр.Lift,easy-off, белый, Сорт1</t>
  </si>
  <si>
    <t>4690311045287</t>
  </si>
  <si>
    <t>Компакт</t>
  </si>
  <si>
    <t xml:space="preserve">напольный унитаз-компакт 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</si>
  <si>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OLI 3/5л.</t>
  </si>
  <si>
    <t>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</t>
  </si>
  <si>
    <t>Дюропласт</t>
  </si>
  <si>
    <t>unavailable</t>
  </si>
  <si>
    <t>нижний подвод справа</t>
  </si>
  <si>
    <t xml:space="preserve">прямоугольная </t>
  </si>
  <si>
    <t>да</t>
  </si>
  <si>
    <t>3/5 л.</t>
  </si>
  <si>
    <t xml:space="preserve">снизу бачка </t>
  </si>
  <si>
    <t xml:space="preserve">поверх унитаза </t>
  </si>
  <si>
    <t xml:space="preserve">горизонтальный (в стену) </t>
  </si>
  <si>
    <t>Каскад</t>
  </si>
  <si>
    <t>CleanOn</t>
  </si>
  <si>
    <t>дюропласт</t>
  </si>
  <si>
    <t>Микролифт (плавное закрывание)</t>
  </si>
  <si>
    <t xml:space="preserve">механическая кнопка </t>
  </si>
  <si>
    <t>MK-CAR_COn_010/011, DS-CARINA-DL-t, ZB-CARINA</t>
  </si>
  <si>
    <t>BI-CARINA-Z; KO-CAR011-3/5-COn-S-DL; PP-CA50/55/60; DS-CARINA-DL; DS-CARINA-S-DL; 	MZ-CARINA-COn-DL; MZ-CARINA-COn-S-DL; MZ-CARINA-Con; 	MZ-CARINA; PO-CAR50/55/60; SET-CARC/LPRO/S-DL/Cm; SET-CARC/LPRO/S-DL/Pi-Wg-w; SET-CARC/Vec/DL/WG; UM-CAR50/1; UM-CAR55/1; UM-CAR60/1; UM-CAR70/1</t>
  </si>
  <si>
    <t>KO-CAR011-3/5-COn-DL;KO-CIT011-3/5-COn-S-DL;KO-NTR011-3/5-COn-DL;KO-CAR011-3/5-COn-DL;KO-PA011-3/6-COn-DL;KO-SFU011-3/5-COn-S-DL;KO-COL011-3/5-COn-DL-w;KO-CAR011-3/5-COn-DL</t>
  </si>
  <si>
    <t>DS-CARINA-DL-t;DS-CARINA-S-DL-t</t>
  </si>
  <si>
    <t>https://pvi.cersanit.ru/upload/uf/faf/jpg_S-KO-CAR011-3_5-DL-w_Carina.jpg</t>
  </si>
  <si>
    <t>https://pvi.cersanit.ru/upload/uf/115/jpg_S-KO-CAR011-3_5-DL-w_Carina_top.jpg</t>
  </si>
  <si>
    <t>https://pvi.cersanit.ru/upload/uf/a7d/jpg_Carina_01_int.jpg;https://pvi.cersanit.ru/upload/uf/ed6/CARINA_CONTEMPORARY_BATHROOM_1_MP_kompakt_bidet_stojacy-_2_.jpg</t>
  </si>
  <si>
    <t>https://pvi.cersanit.ru/upload/uf/a7d/Product_Scheme_CARINA_KO-CAR011-3_5-COn-DL_pdf.pdf</t>
  </si>
  <si>
    <t>https://pvi.cersanit.ru/upload/uf/852/Instruktsiya_po_montazhu_santehniki_Sizran.pdf;https://pvi.cersanit.ru/upload/uf/0e5/instrukcia_kompact.pdf</t>
  </si>
  <si>
    <t>KO-CAR011-3/5-COn-S-DL</t>
  </si>
  <si>
    <t>Компакт CARINA Clean On 011 3/5 DPL EO slim</t>
  </si>
  <si>
    <t>S-KO-CAR011-3/5-COn-S-DL-w</t>
  </si>
  <si>
    <t>(S-KO-CAR011-3/5-COn-S-DL-w) Компакт: CARINA NEW CLEAN ON 011 3/5,кр.дюр. slim lift,easy-off, белый, Сорт1</t>
  </si>
  <si>
    <t>4690311052728</t>
  </si>
  <si>
    <t xml:space="preserve"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 3/5л. </t>
  </si>
  <si>
    <t>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ультратонкая легкосъемная с функцией плавного закрывания; монтажный комплект; инструкция/гарантийный талон</t>
  </si>
  <si>
    <t>Дюропласт ультратонкое</t>
  </si>
  <si>
    <t>MK-CAR_COn_010/011, DS-CARINA-S-DL-m, ZB-CARINA</t>
  </si>
  <si>
    <t>BI-CARINA-Z; KO-CAR011-3/5-COn-DL; PP-CA50/55/60; DS-CARINA-DL; DS-CARINA-S-DL; MZ-CARINA-COn-DL; MZ-CARINA-COn-S-DL; MZ-CARINA-Con; MZ-CARINA; PO-CAR50/55/60; SET-CARC/LPRO/S-DL/Cm; SET-CARC/LPRO/S-DL/Pi-Wg-w; SET-CARC/Vec/DL/WG; UM-CAR50/1; UM-CAR55/1; UM-CAR60/1; UM-CAR70/1</t>
  </si>
  <si>
    <t>https://pvi.cersanit.ru/upload/uf/71b/Carina-Clean-on-Slim.jpg</t>
  </si>
  <si>
    <t>https://pvi.cersanit.ru/upload/uf/bd7/jpg_S_KO_CAR011_3_5_DL_w_Carina.jpg;https://pvi.cersanit.ru/upload/uf/6d6/WC_Compacts_top_view_CARINA_KO-CAR011-3_5-DL.jpg</t>
  </si>
  <si>
    <t>https://pvi.cersanit.ru/upload/uf/3a4/Carina_bathroom_contemporary_mp_170816.jpg;https://pvi.cersanit.ru/upload/uf/430/Carina_bathroom_contemporary_sp_170816_MZ_bidet.jpg;https://pvi.cersanit.ru/upload/uf/656/CARINA_CONTEMPORARY_BATHROOM_1_SP_kompakt_bidet_stojacy.jpg;https://pvi.cersanit.ru/upload/uf/74b/CARINA_CONTEMPORARY_BATHROOM_1_MP_kompakt_bidet_stojacy-_2_.jpg;https://pvi.cersanit.ru/upload/uf/dfa/jpg_Carina-CleanOn_int.jpg;https://pvi.cersanit.ru/upload/uf/e05/jpg_Carina_01_int.jpg</t>
  </si>
  <si>
    <t>https://pvi.cersanit.ru/upload/uf/d4a/Product_Scheme_CARINA_KO-CAR011-3_5-COn-S-DL_pdf.pdf</t>
  </si>
  <si>
    <t>KO-CIT011-3/5-COn-S-DL</t>
  </si>
  <si>
    <t>Компакт CITY Clean On 011 3/5 DPL EO slim</t>
  </si>
  <si>
    <t>S-KO-CIT011-3/5-COn-S-DL-w</t>
  </si>
  <si>
    <t>(S-KO-CIT011-3/5-COn-S-DL-w) Компакт: CITY NEW CLEAN ON 011 3/5, дюр.slim, lift, e-off, белый, Сорт1</t>
  </si>
  <si>
    <t>CITY</t>
  </si>
  <si>
    <t>4690311049476</t>
  </si>
  <si>
    <t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 3/5л.</t>
  </si>
  <si>
    <t>MK-CIT_COn_010/011, ZB-CITY, DS-CIT-S-DL-t</t>
  </si>
  <si>
    <t>SZ-CITY-CIT50/Gr; LU-LED70-Os; SL-CITY/Gr; DS-CIT-S-DL; MZ-CITY-Con; UM-CIT60/1</t>
  </si>
  <si>
    <t>DS-CIT-S-DL-t</t>
  </si>
  <si>
    <t>https://pvi.cersanit.ru/upload/uf/9ef/jpg_S-KO-CIT011-3_5-COn-S-DL-w_CITY.jpg</t>
  </si>
  <si>
    <t>https://pvi.cersanit.ru/upload/uf/a54/jpg_S-KO-CIT011-3_5-COn-S-DL-w_CITY_top.jpg;https://pvi.cersanit.ru/upload/uf/079/jpg_S-KO-CIT011-3_5-COn-S-DL-w_CITY_front.jpg</t>
  </si>
  <si>
    <t>https://pvi.cersanit.ru/upload/uf/136/jpg_City_int.jpg</t>
  </si>
  <si>
    <t>https://pvi.cersanit.ru/upload/uf/37c/Unitaz_kompakt-City-_-Eskiz-UK-01.00.348.pdf</t>
  </si>
  <si>
    <t>KO-GEO031-3/6-DL</t>
  </si>
  <si>
    <t>Компакт GEO 031 3/6 DPL EO</t>
  </si>
  <si>
    <t>S-KO-GEO031-3/6-DL-w</t>
  </si>
  <si>
    <t>(S-KO-GEO031-3/6-DL-w) Компакт: GEO 031 3/6 с кр.дюропл., Lifting, белый, Сорт1</t>
  </si>
  <si>
    <t>GEO</t>
  </si>
  <si>
    <t>4690311035318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</si>
  <si>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3/6л.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</si>
  <si>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  легкосъемная с функцией плавного закрывания; монтажный комплект; инструкция/гарантийный талон</t>
  </si>
  <si>
    <t>3/6 л.</t>
  </si>
  <si>
    <t xml:space="preserve">косой (под углом) </t>
  </si>
  <si>
    <t>Ободковый</t>
  </si>
  <si>
    <t>MK-PARVA030/031, ZB-PARVA*N, DS-PARVA-DL</t>
  </si>
  <si>
    <t>KO-GEO031-3/6-DL;KO-GRA031-3/6-DL;KO-JUS031-3/6-PL;KO-TR011-3/6-PL;KO-ART031-3/6-D;KO-CAR011-3/5-DL;KO-COL011-3/5-DL;KO-COL011-3/5-DL/Gr;KO-ES011-3/5-DL;KO-E011-3/6-DL;KO-PA011-3/6-D;KO-RIC-ST-P;KO-TR011-3/6-D;KO-KRI011-3/6-DL-w</t>
  </si>
  <si>
    <t>DS-PARVA-DL-t;DS-PARVA-S-DL-t</t>
  </si>
  <si>
    <t>https://pvi.cersanit.ru/upload/uf/76f/WC_Compacts_side_view_GEO_KO-GEO031-3_6-DL.jpg</t>
  </si>
  <si>
    <t>https://pvi.cersanit.ru/upload/uf/386/WC_Compacts_top_view_GEO_KO-GEO031-3_6-DL.jpg</t>
  </si>
  <si>
    <t>https://pvi.cersanit.ru/upload/uf/3da/GEO_int_jpg.jpg</t>
  </si>
  <si>
    <t>https://pvi.cersanit.ru/upload/uf/34f/Un-kompakt-Geo.pdf</t>
  </si>
  <si>
    <t>KO-GRA031-3/6-DL</t>
  </si>
  <si>
    <t>Компакт GRANTA 031 3/6 DPL EO</t>
  </si>
  <si>
    <t>S-KO-GRA031-3/6-DL-n-w</t>
  </si>
  <si>
    <t>(S-KO-GRA031-3/6-DL-n-w) Компакт: GRANTA 031, 3/6 с кр.дюропл.,Lifting, easy off, белый, Сорт1</t>
  </si>
  <si>
    <t>Компакт GRANTA 031 3/6 DPL</t>
  </si>
  <si>
    <t>GRANTA</t>
  </si>
  <si>
    <t>4690311079596</t>
  </si>
  <si>
    <t>ZB-GRANTA, MK-GRANTA, DS-LAIMA-DL</t>
  </si>
  <si>
    <t>DS-GRA-DL-t</t>
  </si>
  <si>
    <t>https://pvi.cersanit.ru/upload/uf/b89/WC_Compacts_side_view_GRANTA_KO-GRA031-3_6-DL.jpg</t>
  </si>
  <si>
    <t>https://pvi.cersanit.ru/upload/uf/0a3/WC_Compacts_top_view_GRANTA_KO-GRA031-3_6-DL.jpg;https://pvi.cersanit.ru/upload/uf/386/WC_Compacts_top_view_GEO_KO-GEO031-3_6-DL.jpg</t>
  </si>
  <si>
    <t>https://pvi.cersanit.ru/upload/uf/988/GRANTA_int_jpg.jpg</t>
  </si>
  <si>
    <t>https://pvi.cersanit.ru/upload/uf/31a/Kompakt-Ekonom-_Granta_.pdf</t>
  </si>
  <si>
    <t>KO-MI-HIT-ST-P</t>
  </si>
  <si>
    <t>Компакт MITO HIT 031 1-уровневая PP</t>
  </si>
  <si>
    <t>S-KO-MI-HIT-ST-P-w</t>
  </si>
  <si>
    <t>(S-KO-MI-HIT-ST-P-w) Компакт: MITO HIT косой слив, подвод воды снизу, арм.1-ур, с кр.полипр., белый, Сорт1</t>
  </si>
  <si>
    <t>Компакт HIT 031 1-уровневая PP</t>
  </si>
  <si>
    <t>MITO RED</t>
  </si>
  <si>
    <t>4690311061768</t>
  </si>
  <si>
    <t>MITO</t>
  </si>
  <si>
    <t xml:space="preserve">Напольный унитаз-компакт с полипропиленовым сиденьем. Одноуровневая арматура ИнкоЭр 6л. </t>
  </si>
  <si>
    <t>6 лет</t>
  </si>
  <si>
    <t>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</t>
  </si>
  <si>
    <t>Полипропилен</t>
  </si>
  <si>
    <t>нижний подвод слева</t>
  </si>
  <si>
    <t>6 л.</t>
  </si>
  <si>
    <t>полипропилен</t>
  </si>
  <si>
    <t>Обычные</t>
  </si>
  <si>
    <t>ZB-IRMA, MK-IRMA, DS-HIT-P</t>
  </si>
  <si>
    <t>DS-HIT-P-t</t>
  </si>
  <si>
    <t>KO-MI-HIT-ST-P;KO-K011-3/6-P;KO-MIR-BES-ST-P;KO-VIV031-3/6-D;KO-MIR-TOP-ST-P;KO-MIG031-ST-P-w</t>
  </si>
  <si>
    <t>Традиционные санузлы;Подсобные помещения</t>
  </si>
  <si>
    <t>https://pvi.cersanit.ru/upload/uf/6a4/Hit_WC.jpg</t>
  </si>
  <si>
    <t>https://pvi.cersanit.ru/upload/uf/235/jpg_Hit_int.jpg</t>
  </si>
  <si>
    <t>https://pvi.cersanit.ru/upload/uf/484/Kompakt-Mito-KHit.pdf;https://pvi.cersanit.ru/upload/uf/fdb/Kompakt-Mito-KHit.pdf</t>
  </si>
  <si>
    <t>https://pvi.cersanit.ru/upload/uf/0e5/instrukcia_kompact.pdf</t>
  </si>
  <si>
    <t>KO-JUS031-3/6-PL</t>
  </si>
  <si>
    <t>Компакт JUST 031 3/6 TPL</t>
  </si>
  <si>
    <t>S-KO-JUS031-3/6-PL-w</t>
  </si>
  <si>
    <t>(S-KO-JUS031-3/6-PL-w) Компакт: JUST 031, 3/6 с кр.термопл. Lifting, белый, Сорт1</t>
  </si>
  <si>
    <t>JUST</t>
  </si>
  <si>
    <t>4690311037961</t>
  </si>
  <si>
    <t>Напольный унитаз-компакт с полипропиленовым сиденьем с плавным закрыванием. Двухуровневая арматура с механизмом смыва ИнкоЭр 3/6л.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</si>
  <si>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</t>
  </si>
  <si>
    <t>Термопласт</t>
  </si>
  <si>
    <t>термопласт</t>
  </si>
  <si>
    <t>ZB-JUST, MK-JUST, DS-TRENTO-PL</t>
  </si>
  <si>
    <t>DS-TRENTO-PL-t</t>
  </si>
  <si>
    <t>https://pvi.cersanit.ru/upload/uf/c41/WC_Compacts_side_view_JUST_KO-JUS031-3_6-PL.jpg</t>
  </si>
  <si>
    <t>https://pvi.cersanit.ru/upload/uf/ec2/WC_Compacts_top_view_JUST_KO-JUS031-3_6-PL.jpg</t>
  </si>
  <si>
    <t>https://pvi.cersanit.ru/upload/uf/d9b/JUST_int_jpg.jpg</t>
  </si>
  <si>
    <t>https://pvi.cersanit.ru/upload/uf/5a6/Un-kompakt-Entry-_Just_.pdf</t>
  </si>
  <si>
    <t>KO-K011-3/6-P</t>
  </si>
  <si>
    <t>Компакт MITO KORAL 011 3/6 PP</t>
  </si>
  <si>
    <t>S-KO-MI-KOR-3/6-P-w</t>
  </si>
  <si>
    <t>(S-KO-MI-KOR-3/6-P-w) Компакт: MITO KORAL 011, 3/6, с кр.полипр., белый, Сорт1</t>
  </si>
  <si>
    <t>Компакт KORAL 011 3/6 PP</t>
  </si>
  <si>
    <t>MITO KORAL</t>
  </si>
  <si>
    <t>4690311061935</t>
  </si>
  <si>
    <t>Напольный унитаз-компакт с полипропиленовым сиденьем. Двухуровневая арматура с механизмом смыва ИнкоЭр 3/6л.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</si>
  <si>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полипропилена; монтажный комплект; инструкция/гарантийный талон</t>
  </si>
  <si>
    <t>ZB-KORAL, MK-KORAL, DS-KORAL-P</t>
  </si>
  <si>
    <t>DS-KORAL-P-t</t>
  </si>
  <si>
    <t>https://pvi.cersanit.ru/upload/uf/f58/WC_Compacts_KORAL_KO-K011-3_6-P.jpg</t>
  </si>
  <si>
    <t>https://pvi.cersanit.ru/upload/uf/a8e/KORAL_int_jpg.jpg</t>
  </si>
  <si>
    <t>https://pvi.cersanit.ru/upload/uf/5a7/Product_Scheme_KORAL_KO-K011-3_6-P_pdf.pdf;https://pvi.cersanit.ru/upload/uf/881/Product_Scheme_KORAL_KO-K011-3_6-P_eps.eps</t>
  </si>
  <si>
    <t>KO-NTR011-3/5-COn-DL</t>
  </si>
  <si>
    <t>Компакт NATURE Clean On 011 3/5 DPL EO</t>
  </si>
  <si>
    <t>S-KO-NTR011-3/5-COn-DL-w</t>
  </si>
  <si>
    <t>(S-KO-NTR011-3/5-COn-DL-w) Компакт: NATURE NEW CLEAN ON 011 3/5, с кр.дюропл., lifting, easy-off, белый, Сорт1</t>
  </si>
  <si>
    <t>NATURE</t>
  </si>
  <si>
    <t>4690311050441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</si>
  <si>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3/5л.</t>
  </si>
  <si>
    <t>ZB-NATURE, MK-NTR_COn_010/011, MK-KORAL</t>
  </si>
  <si>
    <t>MZ-NATURE-COn-DL; MZ-NATURE-Con; PO-SFU60/70; SET-NATC/Vec/DL/In-Cg; UM-NTR50/1; UM-NTR60/1; UM-NTR80/1; DS-NTR-DL-t</t>
  </si>
  <si>
    <t>DS-NTR-DL-t</t>
  </si>
  <si>
    <t>https://pvi.cersanit.ru/upload/uf/562/WC_Compacts_side_view_NATURE_KO-NTR011-3_5-COn-DL.jpg</t>
  </si>
  <si>
    <t>https://pvi.cersanit.ru/upload/uf/2e3/WC_Compacts_top_view_NATURE_KO-NTR011-3_5-COn-DL.jpg</t>
  </si>
  <si>
    <t>https://pvi.cersanit.ru/upload/uf/117/NATURE_int_2_jpg.jpg;https://pvi.cersanit.ru/upload/uf/3fb/NATURE_int_4_jpg.jpg;https://pvi.cersanit.ru/upload/uf/525/NATURE_int_3_jpg.jpg;https://pvi.cersanit.ru/upload/uf/faa/NATURE_int_1_jpg.jpg</t>
  </si>
  <si>
    <t>https://pvi.cersanit.ru/upload/uf/858/Product_Scheme_NATURE_KO-NTR011-3_5-COn-DL.jpg</t>
  </si>
  <si>
    <t>KO-PA011-3/6-COn-DL</t>
  </si>
  <si>
    <t>Компакт PARVA Clean On 011 3/6 DPL EO</t>
  </si>
  <si>
    <t>S-KO-PA011-3/6-COn-DL-w</t>
  </si>
  <si>
    <t>(S-KO-PA011-3/6-COn-DL-w) Компакт: PARVA NEW CLEAN ON 011 3/6,с кр.дюр.Lift,easy-off, белый, Сорт1</t>
  </si>
  <si>
    <t>PARVA</t>
  </si>
  <si>
    <t>4690311045454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</si>
  <si>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3/6л.</t>
  </si>
  <si>
    <t>ZB-PARVA, MK-PA_COn_010/011,DS-PARVA-DL-t</t>
  </si>
  <si>
    <t>MZ-PARVA-COn-DL; DS-PARVA-DL; DS-PARVA-DL-t</t>
  </si>
  <si>
    <t>https://pvi.cersanit.ru/upload/uf/623/Bez-nazvaniya-_39_.jpg</t>
  </si>
  <si>
    <t>https://pvi.cersanit.ru/upload/uf/51f/Bez-nazvaniya-_40_.jpg</t>
  </si>
  <si>
    <t>https://pvi.cersanit.ru/files/get/11/16377/12044/800/800/0/</t>
  </si>
  <si>
    <t>https://pvi.cersanit.ru/upload/uf/40b/Un-kompakt-Parva-010.pdf</t>
  </si>
  <si>
    <t>KO-SFU011-3/5-COn-S-DL</t>
  </si>
  <si>
    <t>Компакт STREET FUSION Clean On 011 3/5 DPL EO slim</t>
  </si>
  <si>
    <t>S-KO-SFU011-3/5-COn-S-DL-w</t>
  </si>
  <si>
    <t>(S-KO-SFU011-3/5-COn-S-DL-w) Компакт: STREET FUSION NEW CLEAN ON 011 3/5, с кр.дюропл. slim, lifting, easy-off, белый, Сорт1</t>
  </si>
  <si>
    <t>STREET FUSION</t>
  </si>
  <si>
    <t>4690311051714</t>
  </si>
  <si>
    <t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3/5л.</t>
  </si>
  <si>
    <t>ZB-COLOUR, MK-SFU_COn_010/011, DS-SFU-S-DL,ZP-3/6-TRENTO</t>
  </si>
  <si>
    <t>PO-SFU60/70; UM-SFU70/1; UM-SFU60/1 ;SU-SFU70-CAS;SL-SFU; DS-SFU-S-DL-t</t>
  </si>
  <si>
    <t>DS-SFU-S-DL-t</t>
  </si>
  <si>
    <t>https://pvi.cersanit.ru/upload/uf/d59/WC_Compacts_side_view_STREET FUSION_KO-SFU011-3_5-COn-S-DL.jpg</t>
  </si>
  <si>
    <t>https://pvi.cersanit.ru/upload/uf/00a/WC_Compacts_top_view_STREET FUSION_KO-SFU011-3_5-COn-S-DL.jpg</t>
  </si>
  <si>
    <t>https://pvi.cersanit.ru/upload/uf/2e9/STREET_FUSION_int_3_jpg.jpg;https://pvi.cersanit.ru/upload/uf/453/STREET_FUSION_int_1_jpg.jpg;https://pvi.cersanit.ru/upload/uf/6ca/Street Fusion-wer1.jpg;https://pvi.cersanit.ru/upload/uf/75e/Majolica_Brown_large_3.jpg;https://pvi.cersanit.ru/upload/uf/b7d/STREET_FUSION_int_2_jpg.jpg</t>
  </si>
  <si>
    <t>https://pvi.cersanit.ru/upload/uf/387/Product_Scheme_STREET FUSION_KO-SFU011-3_5-COn-S-DL_eps.eps;https://pvi.cersanit.ru/upload/uf/c0c/Product_Scheme_STREET FUSION_KO-SFU011-3_5-COn-S-DL_pdf.pdf</t>
  </si>
  <si>
    <t>KO-TR011-3/6-PL</t>
  </si>
  <si>
    <t>Компакт TRENTO 011 3/6 TPL</t>
  </si>
  <si>
    <t>S-KO-TR011-3/6-PL-w</t>
  </si>
  <si>
    <t>(S-KO-TR011-3/6-PL-w) Компакт: TRENTO TR011 3/6 с кр.термопласт. Lifting, белый, Сорт1</t>
  </si>
  <si>
    <t>TRENTO</t>
  </si>
  <si>
    <t>4690311019042</t>
  </si>
  <si>
    <t>Напольный унитаз-компакт с полипропиленовым сиденьем с плавным закрыванием. Двухуровневая арматура с механизмом смыва SIAMP 3/6л.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</si>
  <si>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</t>
  </si>
  <si>
    <t>ZB-TRENTO, MK-TRENTO, DS-TRENTO-D, ZP-3/6-TRENTO</t>
  </si>
  <si>
    <t>https://pvi.cersanit.ru/upload/uf/306/WC_Compacts_TRENTO_KO-TR011-3_6-PL.jpg</t>
  </si>
  <si>
    <t>https://pvi.cersanit.ru/upload/uf/8a5/53_trento_.jpg</t>
  </si>
  <si>
    <t>https://pvi.cersanit.ru/upload/uf/289/Un-kompakt-Trento.pdf</t>
  </si>
  <si>
    <t>KO-MIR-BES-ST-P</t>
  </si>
  <si>
    <t>Компакт MITO BEST 031 1-уровневая PP</t>
  </si>
  <si>
    <t>S-KO-MIR-BES-ST-P-w</t>
  </si>
  <si>
    <t>(S-KO-MIR-BES-ST-P-w) Компакт: MITO BEST 031, косой сл, арм.1-ур, с кр.полипр., белый, Сорт1</t>
  </si>
  <si>
    <t>4690311027559</t>
  </si>
  <si>
    <t xml:space="preserve">Напольный унитаз-компакт с полипропиленовым сиденьем. Одноуровневая арматура ИнкоЭр 6 л. </t>
  </si>
  <si>
    <t>ZB-BERTA, MK-BERTA, DS-BEST-P</t>
  </si>
  <si>
    <t>DS-BEST-P-t</t>
  </si>
  <si>
    <t>https://pvi.cersanit.ru/upload/uf/e77/Best_WC.jpg</t>
  </si>
  <si>
    <t>https://pvi.cersanit.ru/upload/uf/b6e/Унит Mito Best.pdf</t>
  </si>
  <si>
    <t>KO-ART031-3/6-D</t>
  </si>
  <si>
    <t>Компакт ARTECO</t>
  </si>
  <si>
    <t>S-KO-ART031-3/6-D-w</t>
  </si>
  <si>
    <t>(S-KO-ART031-3/6-D-w) Компакт: ARTECO 031 3/6, с кр.дюропл., белый, Сорт1</t>
  </si>
  <si>
    <t>ARTECO</t>
  </si>
  <si>
    <t>4690311062048</t>
  </si>
  <si>
    <t>Выведена</t>
  </si>
  <si>
    <t>Напольный унитаз-компакт с антибактериальным сиденьем. Двухуровневая арматура с механизмом смыва 3/6л.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</si>
  <si>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</t>
  </si>
  <si>
    <t>MK-ART030/031, ZB-ARTECO, DS-ART-D</t>
  </si>
  <si>
    <t>DS-ART-DL-t</t>
  </si>
  <si>
    <t>https://pvi.cersanit.ru/upload/uf/922/WC-kompact_ARTECO_031_1.jpg</t>
  </si>
  <si>
    <t>https://pvi.cersanit.ru/upload/uf/d89/WC-kompact_ARTECO_031.jpg</t>
  </si>
  <si>
    <t>https://pvi.cersanit.ru/upload/uf/686/Un-kompakt-Arteko-010.pdf</t>
  </si>
  <si>
    <t>KO-CAR011-3/5-DL</t>
  </si>
  <si>
    <t>Компакт CARINA</t>
  </si>
  <si>
    <t>S-KO-CAR011-3/5-DL-w</t>
  </si>
  <si>
    <t>(S-KO-CAR011-3/5-DL-w) Компакт: CARINA 011 3/5 с кр.дюропл., Lifting, белый, Сорт1</t>
  </si>
  <si>
    <t>4690311093998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</si>
  <si>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3/5л.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</si>
  <si>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</t>
  </si>
  <si>
    <t>ZB-CARINA, DS-CARINA-DL</t>
  </si>
  <si>
    <t>https://pvi.cersanit.ru/upload/uf/bd7/jpg_S_KO_CAR011_3_5_DL_w_Carina.jpg</t>
  </si>
  <si>
    <t>https://pvi.cersanit.ru/upload/uf/6d6/WC_Compacts_top_view_CARINA_KO-CAR011-3_5-DL.jpg</t>
  </si>
  <si>
    <t>https://pvi.cersanit.ru/upload/uf/61a/CARINA_int_4_jpg.jpg;https://pvi.cersanit.ru/upload/uf/b35/CARINA_int_1_jpg.jpg;https://pvi.cersanit.ru/upload/uf/d30/CARINA_int_3_jpg.jpg;https://pvi.cersanit.ru/upload/uf/f0f/CARINA_int_5_jpg.jpg;https://pvi.cersanit.ru/upload/uf/f75/CARINA_int_2_jpg.jpg</t>
  </si>
  <si>
    <t>https://pvi.cersanit.ru/upload/uf/500/Product_Scheme_CARINA_KO-CAR011-3_5-DL_eps.eps;https://pvi.cersanit.ru/upload/uf/5bd/Product_Scheme_CARINA_KO-CAR011-3_5-DL_pdf.pdf</t>
  </si>
  <si>
    <t>KO-COL011-3/5-DL</t>
  </si>
  <si>
    <t>Компакт COLOUR</t>
  </si>
  <si>
    <t>S-KO-COL011-3/5-DL-w</t>
  </si>
  <si>
    <t>(S-KO-COL011-3/5-DL-w) Компакт: COLOUR COL011 3/5 с кр. дюроп., lifting, easy-off, белый, Сорт1</t>
  </si>
  <si>
    <t>COLOUR</t>
  </si>
  <si>
    <t xml:space="preserve">Напольный унитаз-компакт с антибактериальным сиденьем с плавным закрыванием и легкосъемным механизмом. Двухуровневая арматура с механизмом смыва 3/5л. </t>
  </si>
  <si>
    <t>MK-COLOUR, ZB-COLOUR, DS-COL-DL-ex-t</t>
  </si>
  <si>
    <t>DS-COL-DL-t</t>
  </si>
  <si>
    <t>https://pvi.cersanit.ru/upload/uf/9d2/WC_Compacts_side_view_COLOUR_KO-COL011-3_5-DL.jpg</t>
  </si>
  <si>
    <t>https://pvi.cersanit.ru/upload/uf/ce0/WC_Compacts_top_view_COLOUR_KO-COL011-3_5-DL.jpg</t>
  </si>
  <si>
    <t>https://pvi.cersanit.ru/upload/uf/03c/COLOUR_int_1_jpg.jpg;https://pvi.cersanit.ru/upload/uf/1b2/COLOUR_int_4_jpg.jpg;https://pvi.cersanit.ru/upload/uf/8ac/COLOUR_int_2_jpg.jpg;https://pvi.cersanit.ru/upload/uf/b66/COLOUR_int_3_jpg.jpg</t>
  </si>
  <si>
    <t>https://pvi.cersanit.ru/upload/uf/aa1/Un-kompakt-Colour.pdf</t>
  </si>
  <si>
    <t>KO-COL011-3/5-DL/Gr</t>
  </si>
  <si>
    <t>S-KO-COL011-3/5-DL/Gr-w</t>
  </si>
  <si>
    <t>(S-KO-COL011-3/5-DL/Gr-w) Компакт: COLOUR COL011 3/5 с кр. дюроп., lifting, easy-off, серый, Сорт1</t>
  </si>
  <si>
    <t>4690311049728</t>
  </si>
  <si>
    <t>Напольный унитаз-компакт с антибактериальным серым сиденьем с плавным закрыванием и легкосъемным механизмом.Двухуровневая арматура с механизмом смыва 3/5л.</t>
  </si>
  <si>
    <t>Серый</t>
  </si>
  <si>
    <t>MK-COLOUR, ZB-COLOUR, DS-COL-DL/Gr-t</t>
  </si>
  <si>
    <t>DS-COL-DL/Gr</t>
  </si>
  <si>
    <t>https://pvi.cersanit.ru/upload/uf/58c/jpg_S-KO-COL011-3_5-DL-w_side.jpg</t>
  </si>
  <si>
    <t>https://pvi.cersanit.ru/upload/uf/e0c/jpg_S-KO-COL011-3_5-DL-w_top.jpg</t>
  </si>
  <si>
    <t>https://pvi.cersanit.ru/upload/uf/18d/Product_Scheme_COLOUR_KO-COL011-3_5-DL_Gr_pdf.pdf</t>
  </si>
  <si>
    <t>KO-ES011-3/5-DL</t>
  </si>
  <si>
    <t>Компакт EASY</t>
  </si>
  <si>
    <t>P-KO-ES011-3/5-DL</t>
  </si>
  <si>
    <t>(P-KO-ES011-3/5-DL) Компакт: EASY 400 ES011 3/5 с кр. дюроп., lifting, easy-off, белый, Сорт1</t>
  </si>
  <si>
    <t>EASY</t>
  </si>
  <si>
    <t>4690311045294</t>
  </si>
  <si>
    <t>MK-ES010/ES011, DS-EASY-DL</t>
  </si>
  <si>
    <t>DS-EASY-DL</t>
  </si>
  <si>
    <t>https://pvi.cersanit.ru/upload/uf/26e/WC_Compacts_side_view_EASY_KO-ES011-3_5-DL.jpg</t>
  </si>
  <si>
    <t>https://pvi.cersanit.ru/upload/uf/55b/WC_Compacts_top_view_EASY_KO-ES011-3_5-DL.jpg</t>
  </si>
  <si>
    <t>https://pvi.cersanit.ru/upload/uf/0c9/EASY_int_9_jpg.jpg;https://pvi.cersanit.ru/upload/uf/32a/EASY_int_4_jpg.jpg;https://pvi.cersanit.ru/upload/uf/36c/EASY_int_3_jpg.jpg;https://pvi.cersanit.ru/upload/uf/4be/EASY_int_6_jpg.jpg;https://pvi.cersanit.ru/upload/uf/51d/EASY_int_8_jpg.jpg;https://pvi.cersanit.ru/upload/uf/62c/EASY_int_7_jpg.jpg;https://pvi.cersanit.ru/upload/uf/9ce/EASY_int_5_jpg.jpg;https://pvi.cersanit.ru/upload/uf/c5f/EASY_int_1_jpg.jpg;https://pvi.cersanit.ru/upload/uf/ece/EASY_int_2_jpg.jpg</t>
  </si>
  <si>
    <t>https://pvi.cersanit.ru/upload/uf/b4e/Product_Scheme_EASY_KO-ES011-3_5-DL_pdf.pdf</t>
  </si>
  <si>
    <t>KO-E011-3/6-DL</t>
  </si>
  <si>
    <t>Компакт EKO</t>
  </si>
  <si>
    <t>S-KO-E011-3/6-DL-w</t>
  </si>
  <si>
    <t>(S-KO-E011-3/6-DL-w) Компакт: EKO Е011 3/6 с кр.дюропл. Lifting, белый, Сорт1</t>
  </si>
  <si>
    <t>4690311052735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</si>
  <si>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3/6л.</t>
  </si>
  <si>
    <t>MK-EKO, ZB-E011/E021-3/6, DS-EKO-DL</t>
  </si>
  <si>
    <t>DS-EKO-DL</t>
  </si>
  <si>
    <t>https://pvi.cersanit.ru/upload/uf/14f/WC_Compacts_side_view_EKO_KO-E011-3_6-DL.jpg</t>
  </si>
  <si>
    <t>https://pvi.cersanit.ru/upload/uf/cb4/WC_Compacts_top_view_EKO_KO-E011-3_6-DL.jpg</t>
  </si>
  <si>
    <t>https://pvi.cersanit.ru/upload/uf/73f/Product_Scheme_EKO_KO-E011-3_6-DL_pdf.pdf</t>
  </si>
  <si>
    <t>KO-PA011-3/6-D</t>
  </si>
  <si>
    <t>Компакт PARVA</t>
  </si>
  <si>
    <t>S-KO-PA011-3/6-D-w</t>
  </si>
  <si>
    <t>(S-KO-PA011-3/6-D-w) Компакт: PARVA  PA011, 3/6, с кр. дюропл., белый, Сорт1</t>
  </si>
  <si>
    <t>4690311049711</t>
  </si>
  <si>
    <t xml:space="preserve">Напольный унитаз-компакт с антибактериальным сиденьем с плавным закрыванием и легкосъемным механизмом. Двухуровневая арматура с механизмом смыва 3/6л. </t>
  </si>
  <si>
    <t>MK-PARVA, ZB-PARVA, DS-PARVA-D</t>
  </si>
  <si>
    <t>https://pvi.cersanit.ru/upload/uf/514/Bez-nazvaniya-_37_.jpg</t>
  </si>
  <si>
    <t>https://pvi.cersanit.ru/upload/uf/e0c/Bez-nazvaniya_38_.jpg</t>
  </si>
  <si>
    <t>https://pvi.cersanit.ru/files/get/11/15257/12044/800/800/0/</t>
  </si>
  <si>
    <t>https://pvi.cersanit.ru/upload/uf/27b/Product_Scheme_PARVA_KO-PA011-3_6-D_pdf.pdf</t>
  </si>
  <si>
    <t>KO-RIC-ST-P</t>
  </si>
  <si>
    <t>Компакт RICH</t>
  </si>
  <si>
    <t>S-KO-RIC-ST-P-w</t>
  </si>
  <si>
    <t>(S-KO-RIC-ST-P-w) Компакт: RICH косой слив, подвод воды снизу, арм.1-ур, с кр.полипр., белый, Сорт1</t>
  </si>
  <si>
    <t>RICH</t>
  </si>
  <si>
    <t>4690311021960</t>
  </si>
  <si>
    <t xml:space="preserve">Напольный унитаз-компакт с полипропиленовым сиденьем. Одноуровневая арматура. </t>
  </si>
  <si>
    <t>MK-IRMA, ZB-RICH, DS-HIT-P,ZP-STOP-HIT</t>
  </si>
  <si>
    <t>https://pvi.cersanit.ru/upload/uf/237/jpg_S-KO-RIC-ST-P-w_Rich_side_tri_chetverti.jpg</t>
  </si>
  <si>
    <t>https://pvi.cersanit.ru/upload/uf/de9/jpg_S-KO-RIC-ST-P-w_Rich_side.jpg;https://pvi.cersanit.ru/upload/uf/d23/jpg_S-KO-RIC-ST-P-w_Rich_top.jpg;https://pvi.cersanit.ru/upload/uf/f63/jpg_S-KO-RIC-ST-P-w_Rich_top_bez_kryshki.jpg</t>
  </si>
  <si>
    <t>https://pvi.cersanit.ru/upload/uf/852/Instruktsiya_po_montazhu_santehniki_Sizran.pdf</t>
  </si>
  <si>
    <t>KO-TR011-3/6-D</t>
  </si>
  <si>
    <t>Компакт TRENTO</t>
  </si>
  <si>
    <t>S-KO-TR011-3/6-D-w</t>
  </si>
  <si>
    <t>(S-KO-TR011-3/6-D-w) Компакт: TRENTO TR011 3/6 с кр.дюропл., белый, Сорт1</t>
  </si>
  <si>
    <t>4690311045300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</si>
  <si>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</t>
  </si>
  <si>
    <t>ZB-TRENTO, MK-TRENTO, DS-TRENTO-PL, ZP-3/6-TRENTO</t>
  </si>
  <si>
    <t>https://pvi.cersanit.ru/upload/uf/bb2/WC_Compacts_TRENTO_KO-TR011-3_6-D.jpg</t>
  </si>
  <si>
    <t>https://pvi.cersanit.ru/upload/uf/67c/Product_Scheme_TRENTO_KO-TR011-3_6-D_pdf.pdf</t>
  </si>
  <si>
    <t>KO-VIV031-3/6-D</t>
  </si>
  <si>
    <t>Компакт VIVA</t>
  </si>
  <si>
    <t>S-KO-VIV031-3/6-D-w</t>
  </si>
  <si>
    <t>(S-KO-VIV031-3/6-D-w) Компакт: VIVA 031 3/6, с кр.дюропласт, белый, Сорт1</t>
  </si>
  <si>
    <t>VIVA</t>
  </si>
  <si>
    <t>4690311094001</t>
  </si>
  <si>
    <t>MK-VIOLA, ZB-VIVA, DS-VIOLA-D, ZP-3/6-LAIMA</t>
  </si>
  <si>
    <t>https://pvi.cersanit.ru/upload/uf/bb2/WC_Compacts_side_view_ VIVA_KO-VIV031-3_6-D.jpg</t>
  </si>
  <si>
    <t>https://pvi.cersanit.ru/upload/uf/0cc/WC_Compacts_top_view_ VIVA_KO-VIV031-3_6-D.jpg;https://pvi.cersanit.ru/upload/uf/4da/WC_Compact_top_view_VIVA_KO-VIV031-3_6.jpg</t>
  </si>
  <si>
    <t>KO-MIR-TOP-ST-P</t>
  </si>
  <si>
    <t>Компакт MITO TOP</t>
  </si>
  <si>
    <t>S-KO-MIR-TOP-ST-P-w</t>
  </si>
  <si>
    <t>(S-KO-MIR-TOP-ST-P-w) Компакт: MITO TOP 011, гориз. слив, арм.1-ур, с кр.полипр., белый, Сорт1</t>
  </si>
  <si>
    <t>ZB-TOP, MK-TOP, DS-TOP-P,ZP-STOP-TOP</t>
  </si>
  <si>
    <t>DS-TOP-P-t</t>
  </si>
  <si>
    <t>https://pvi.cersanit.ru/upload/uf/dce/Top_WC (1).jpg</t>
  </si>
  <si>
    <t>https://pvi.cersanit.ru/upload/uf/d87/Ун. компакт Топ.pdf</t>
  </si>
  <si>
    <t>KO-KRI011-3/6-DL-w</t>
  </si>
  <si>
    <t>Компакт KRISTAL 011 3/6 DPL EO</t>
  </si>
  <si>
    <t>S-KO-KRI011-3/6-DL-w</t>
  </si>
  <si>
    <t>(S-KO-KRI011-3/6-DL-w) Компакт: KRISTAL 011 3/6 с кр.дюропл., lift, easy-off, белый, Сорт1</t>
  </si>
  <si>
    <t>KRISTAL</t>
  </si>
  <si>
    <t>4690311076830</t>
  </si>
  <si>
    <t>Новинка</t>
  </si>
  <si>
    <t>https://pvi.cersanit.ru/upload/uf/08e/5_7.png.png</t>
  </si>
  <si>
    <t>https://pvi.cersanit.ru/upload/uf/2ff/5_1-_4_.png.png</t>
  </si>
  <si>
    <t>https://pvi.cersanit.ru/upload/uf/79b/Kristal.jpeg.jpeg</t>
  </si>
  <si>
    <t>https://pvi.cersanit.ru/upload/uf/49a/59_Econom_mk_010.pdf</t>
  </si>
  <si>
    <t>KO-MIG031-ST-P-w</t>
  </si>
  <si>
    <t>Компакт MITO GREY 031 1-уровневая PP</t>
  </si>
  <si>
    <t>S-KO-MIG031-ST-P-w</t>
  </si>
  <si>
    <t>(S-KO-MIG031-ST-P-w) Компакт: MITO GREY 031, арм.1-ур, с кр.полипр., белый, Сорт1</t>
  </si>
  <si>
    <t>MITO GREY</t>
  </si>
  <si>
    <t>DS-MIGREY-P-t</t>
  </si>
  <si>
    <t>https://pvi.cersanit.ru/upload/uf/bec/grey.jpg</t>
  </si>
  <si>
    <t>https://pvi.cersanit.ru/upload/uf/71f/Grey.jpg</t>
  </si>
  <si>
    <t>https://pvi.cersanit.ru/upload/uf/fd4/Unitaz_kompakt-MITO-GREY-_-Eskiz-UN-01.00.594.pdf</t>
  </si>
  <si>
    <t>KO-COL011-3/5-COn-DL-w</t>
  </si>
  <si>
    <t>Компакт COLOUR Clean On 011 3/5 DPL EO</t>
  </si>
  <si>
    <t>S-KO-COL011-3/5-COn-DL-w</t>
  </si>
  <si>
    <t>(S-KO-COL011-3/5-COn-DL-w) Компакт: COLOUR CLEAN ON 011 3/5 с кр. дюроп., lifting, easy-off, белый, Сорт1</t>
  </si>
  <si>
    <t>MZ-COLOUR-COn-DL-w; SZ-COL-CM/COL/50; SZ-COL-CM/COL/80; DS-COL-DL-t</t>
  </si>
  <si>
    <t>https://pvi.cersanit.ru/files/download/11/18196/14269/</t>
  </si>
  <si>
    <t>https://pvi.cersanit.ru/files/download/11/18196/14270/</t>
  </si>
  <si>
    <t>https://pvi.cersanit.ru/upload/uf/159/COLOR-kompakt2.jpg</t>
  </si>
  <si>
    <t>https://pvi.cersanit.ru/files/download/11/18196/14276/</t>
  </si>
  <si>
    <t>KO-ETI010-3/6-COn</t>
  </si>
  <si>
    <t>Компакт ETIUDA Clean On 010 3/6</t>
  </si>
  <si>
    <t>P-KO-ETI010-3/6-COn</t>
  </si>
  <si>
    <t>(P-KO-ETI010-3/6-COn) Компакт: ETIUDA 579 NEW CLEAN ON 3/6, б/крышки, белый, Сорт1</t>
  </si>
  <si>
    <t>ETIUDA</t>
  </si>
  <si>
    <t>напольный</t>
  </si>
  <si>
    <t xml:space="preserve">Безободковый унитаз-компакт для людей с ограничеными возможносями без сиденья </t>
  </si>
  <si>
    <t>унитаз керамический, горизонтальный выпуск; бачок смывной керамический с верхним подводом воды; двухуровневый спускной механизм; монтажный комплект; инструкция/гарантийный талон</t>
  </si>
  <si>
    <t>нет</t>
  </si>
  <si>
    <t>сбоку бачка</t>
  </si>
  <si>
    <t>MZ-ETIUDA; UM-ETI65/1; DS-ETIUDA-D</t>
  </si>
  <si>
    <t>Традиционные санузлы;Санузлы для лиц с ограниченными возможностями</t>
  </si>
  <si>
    <t>DS-ETIUDA-D</t>
  </si>
  <si>
    <t>PI-A101</t>
  </si>
  <si>
    <t>Писсуар Apollo</t>
  </si>
  <si>
    <t>U-PI-A101</t>
  </si>
  <si>
    <t>(U-PI-A101) Писсуар: Apollo A 101, подвод воды сверху, в комплекте с крепежом, белый, Сорт1</t>
  </si>
  <si>
    <t>APOLLO</t>
  </si>
  <si>
    <t>5907753233547</t>
  </si>
  <si>
    <t>Писсуар</t>
  </si>
  <si>
    <t>УКРАИНА</t>
  </si>
  <si>
    <t>писсуар керамический; паспорт изделия/гарантийный талон</t>
  </si>
  <si>
    <t>Сверху</t>
  </si>
  <si>
    <t>PI-P101;PI-T100</t>
  </si>
  <si>
    <t>IN-PI-LINK</t>
  </si>
  <si>
    <t>https://pvi.cersanit.ru/upload/uf/6dd/Urinals_side_view_APOLLO_PI-A101.jpg</t>
  </si>
  <si>
    <t>https://pvi.cersanit.ru/upload/uf/91d/Urinals_top_view_APOLLO_PI-A101.jpg</t>
  </si>
  <si>
    <t>https://pvi.cersanit.ru/upload/uf/c63/APOLLO_int_jpg.jpg</t>
  </si>
  <si>
    <t>https://pvi.cersanit.ru/upload/uf/83f/Product_Scheme_APOLLO_PI-A101_eps.eps;https://pvi.cersanit.ru/upload/uf/e0c/Product_Scheme_APOLLO_PI-A101_pdf.pdf</t>
  </si>
  <si>
    <t>PI-P101</t>
  </si>
  <si>
    <t>Писсуар PRESIDENT</t>
  </si>
  <si>
    <t>P-PI-P101</t>
  </si>
  <si>
    <t>(P-PI-P101) Писсуар: PRESIDENT P101, белый, Сорт1</t>
  </si>
  <si>
    <t>PRESIDENT</t>
  </si>
  <si>
    <t>5902115706882</t>
  </si>
  <si>
    <t>PI-A101;PI-T100</t>
  </si>
  <si>
    <t>https://pvi.cersanit.ru/upload/uf/20f/jpg_P-PI-P101_PRESIDENT_P101_pissuar.jpg</t>
  </si>
  <si>
    <t>https://pvi.cersanit.ru/upload/uf/cbd/jpg_P-PI-P101_PRESIDENT P101_pissuar_top.jpg</t>
  </si>
  <si>
    <t>PI-T100</t>
  </si>
  <si>
    <t xml:space="preserve">Писсуар Taurus </t>
  </si>
  <si>
    <t>P-PI-T100</t>
  </si>
  <si>
    <t>(P-PI-T100) Писсуар: Taurus T100, подвод воды сбоку, белый, Сорт1</t>
  </si>
  <si>
    <t>Писсуар TAURUS  подвод воды сзади</t>
  </si>
  <si>
    <t>TAURUS</t>
  </si>
  <si>
    <t>5907536680940</t>
  </si>
  <si>
    <t>Сзади</t>
  </si>
  <si>
    <t>PI-A101;PI-P101</t>
  </si>
  <si>
    <t>https://pvi.cersanit.ru/upload/uf/fcf/Urinals_side_view_TAURUS_PI-T100.jpg</t>
  </si>
  <si>
    <t>https://pvi.cersanit.ru/upload/uf/086/Urinals_top_view_TAURUS_PI-T100.jpg</t>
  </si>
  <si>
    <t>MZ-NATURE-COn-DL</t>
  </si>
  <si>
    <t>Подвесной унитаз NATURE Clean On DPL EO</t>
  </si>
  <si>
    <t>S-MZ-NATURE-COn-DL-w</t>
  </si>
  <si>
    <t>(S-MZ-NATURE-COn-DL-w) Унитаз подвесной: NATURE NEW CLEAN ON с кр.дюр. lift, easy-off, белый, Сорт1</t>
  </si>
  <si>
    <t>Унитаз подвесной</t>
  </si>
  <si>
    <t xml:space="preserve">подвесной </t>
  </si>
  <si>
    <t xml:space="preserve">Безободковый подвесной унитаз с антибактериальным сиденьем с плавным закрыванием и легкосъемным механизмом </t>
  </si>
  <si>
    <t>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</t>
  </si>
  <si>
    <t>Без бачка (подвесной унитаз)</t>
  </si>
  <si>
    <t>MZ-NATURE-COn-DL;MZ-CARINA-COn-DL;MZ-CARINA-COn-S-DL;MZ-CITY-COn-S-DL;MZ-ETIUDA;MZ-PARVA-COn-DL;MZ-COLOUR-COn-DL-w;MZ-PARVA-COn-DL-w;MZ-ETIUDA-Con</t>
  </si>
  <si>
    <t>DS-NTR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</si>
  <si>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https://pvi.cersanit.ru/upload/uf/b45/jpg_S_MZ_NATURE_COn_DL_w_podvesnoy-unitaz.jpg</t>
  </si>
  <si>
    <t>https://pvi.cersanit.ru/upload/uf/f2b/Wall_hung_bowl_top_view_NATURE_MZ-NATURE-COn-DL.jpg</t>
  </si>
  <si>
    <t>https://pvi.cersanit.ru/upload/uf/2ff/Product_Scheme_NATURE_MZ-NATURE-COn-DL_eps.eps</t>
  </si>
  <si>
    <t>https://pvi.cersanit.ru/upload/uf/38c/instrukcia_podvesnoi_unitaz.pdf</t>
  </si>
  <si>
    <t>MZ-CARINA-COn-DL</t>
  </si>
  <si>
    <t>Подвесной унитаз CARINA Clean On DPL EO</t>
  </si>
  <si>
    <t>S-MZ-CARINA-COn-DL-w</t>
  </si>
  <si>
    <t>(S-MZ-CARINA-COn-DL-w) Унитаз подвесной: CARINA NEW CLEAN ON  с кр.дюропл.lifting.,  белый, Сорт1</t>
  </si>
  <si>
    <t>KO-CAR011-3/5-COn-DL; KO-CAR011-3/5-COn-S-DL; PP-CA50/55/60; DS-CARINA-DL; DS-CARINA-S-DL;  MZ-CARINA-COn-S-DL; MZ-CARINA-Con; 	MZ-CARINA; PO-CAR50/55/60; SET-CARC/LPRO/S-DL/Cm; 	SET-CARC/LPRO/S-DL/Pi-Wg-w; SET-CARC/Vec/DL/WG; UM-CAR50/1; 	UM-CAR55/1; 	UM-CAR60/1; 	UM-CAR70/1</t>
  </si>
  <si>
    <t>DS-CARINA-DL-t;DS-CARINA-S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</si>
  <si>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https://pvi.cersanit.ru/upload/uf/33c/ru_miska_wiszaca_carina_a.jpg</t>
  </si>
  <si>
    <t>https://pvi.cersanit.ru/upload/uf/d78/ru_pl_carina_cleanon.jpg;https://pvi.cersanit.ru/upload/uf/2c1/49Carina_new.jpg</t>
  </si>
  <si>
    <t>https://pvi.cersanit.ru/upload/uf/320/jpg_Carina-CleanOn_int.jpg;https://pvi.cersanit.ru/upload/uf/74b/CARINA_CONTEMPORARY_BATHROOM_1_MP_kompakt_bidet_stojacy-_2_.jpg;https://pvi.cersanit.ru/upload/uf/f9f/jpg_Carina_01_int.jpg</t>
  </si>
  <si>
    <t>https://pvi.cersanit.ru/upload/uf/c2b/Product_Scheme_CARINA_MZ-CARINA-COn-DL_pdf.pdf</t>
  </si>
  <si>
    <t>MZ-CARINA-COn-S-DL</t>
  </si>
  <si>
    <t>Подвесной унитаз CARINA Clean On DPL EO slim</t>
  </si>
  <si>
    <t>S-MZ-CARINA-COn-S-DL-w</t>
  </si>
  <si>
    <t>(S-MZ-CARINA-COn-S-DL-w) Унитаз подвесной: CARINA NEW CLEAN ON с кр.дюропл. slim lift., белый, Сорт1</t>
  </si>
  <si>
    <t xml:space="preserve">Безободковый подвесной унитаз с ультратонким, антибактериальным сиденьем с плавным закрыванием и легкосъемным механизмом </t>
  </si>
  <si>
    <t>унитаз настенный керамический безободковый; сиденье для унитаза из дюропласта ультратонкая легкосъемная с функцией плавного закрывания; инструкция/гарантийный талон</t>
  </si>
  <si>
    <t>KO-CAR011-3/5-COn-DL; KO-CAR011-3/5-COn-S-DL; PP-CA50/55/60; DS-CARINA-DL; DS-CARINA-S-DL; 	MZ-CARINA-COn-DL; MZ-CARINA-Con; 	MZ-CARINA; PO-CAR50/55/60; SET-CARC/LPRO/S-DL/Cm; 	SET-CARC/LPRO/S-DL/Pi-Wg-w; SET-CARC/Vec/DL/WG; UM-CAR50/1; 	UM-CAR55/1; 	UM-CAR60/1; 	UM-CAR70/1</t>
  </si>
  <si>
    <t>https://pvi.cersanit.ru/upload/uf/45f/thumbnail.png</t>
  </si>
  <si>
    <t>https://pvi.cersanit.ru/upload/uf/988/Miska-wisz_ca-CARINA_deska-slim.jpg;https://pvi.cersanit.ru/upload/uf/d04/Wall_hung_bowl_CARINA_MZ-CARINA-COn-S-DL.jpg</t>
  </si>
  <si>
    <t>https://pvi.cersanit.ru/upload/uf/664/Carina_bathroom_contemporary_sp_170816_MZ_bidet.jpg;https://pvi.cersanit.ru/upload/uf/74b/CARINA_CONTEMPORARY_BATHROOM_1_MP_kompakt_bidet_stojacy-_2_.jpg;https://pvi.cersanit.ru/upload/uf/75d/Carina_bathroom_contemporary_mp_170816.jpg</t>
  </si>
  <si>
    <t>https://pvi.cersanit.ru/upload/uf/d02/Product_Scheme_CARINA_MZ-CARINA-COn-S-DL_pdf.pdf</t>
  </si>
  <si>
    <t>MZ-CITY-COn-S-DL</t>
  </si>
  <si>
    <t>Подвесной унитаз CITY Clean On DPL EO slim</t>
  </si>
  <si>
    <t>S-MZ-CITY-COn-S-DL-w</t>
  </si>
  <si>
    <t>(S-MZ-CITY-COn-S-DL-w) Унитаз подвесной: CITY NEW CLEAN ON с кр.дюр.slim, lift, e-off, белый, Сорт1</t>
  </si>
  <si>
    <t>SZ-CITY-CIT50/Gr; LU-LED70-Os; SL-CITY/Gr; DS-CIT-S-DL; KO-CIT011-3/5-COn-S-DL; MZ-CITY-Con; UM-CIT60/1</t>
  </si>
  <si>
    <t>DS-CIT-S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</si>
  <si>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https://pvi.cersanit.ru/upload/uf/4ad/WC_Compacts_CITY_MZ-CITY-COn-S-DL.jpg</t>
  </si>
  <si>
    <t>https://pvi.cersanit.ru/upload/uf/4a8/CITY_int_1_jpg.jpg;https://pvi.cersanit.ru/upload/uf/680/CITY_int_5_jpg.jpg;https://pvi.cersanit.ru/upload/uf/a1b/CITY_int_4_jpg.jpg;https://pvi.cersanit.ru/upload/uf/caf/CITY_int_3_jpg.jpg;https://pvi.cersanit.ru/upload/uf/e13/CITY_int_2_jpg.jpg</t>
  </si>
  <si>
    <t>https://pvi.cersanit.ru/upload/uf/616/Product_Scheme_CITY_MZ-CITY-COn-S-DL_pdf.pdf;https://pvi.cersanit.ru/upload/uf/72d/Product_Scheme_CITY_MZ-CITY-COn-S-DL_eps.eps</t>
  </si>
  <si>
    <t>MZ-DELFI</t>
  </si>
  <si>
    <t>Подвесной унитаз DELFI без сиденья</t>
  </si>
  <si>
    <t>S-MZ-DELFI-w</t>
  </si>
  <si>
    <t>(S-MZ-DELFI-w) Унитаз подвесной: DELFI, белый, Сорт1</t>
  </si>
  <si>
    <t>Подвесной унитаз без сиденья DELFI</t>
  </si>
  <si>
    <t xml:space="preserve">Подвесной унитаз без сиденья </t>
  </si>
  <si>
    <t>унитаз настенный керамический; инструкция/гарантийный талон</t>
  </si>
  <si>
    <t>без крышки</t>
  </si>
  <si>
    <t>BI-DELFI-Z; DS-DELFI-S-DL; BI-DELFI-Z</t>
  </si>
  <si>
    <t>MZ-DELFI;MZ-ETIUDA;MZ-PARVA-D;MZ-ETIUDA-Con</t>
  </si>
  <si>
    <t>DS-TRENTO-PL-t;DS-DELFI-S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</si>
  <si>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https://pvi.cersanit.ru/upload/uf/b2d/Wall_hung_bowl_side_view_DELFI_MZ-DELFI.jpg</t>
  </si>
  <si>
    <t>https://pvi.cersanit.ru/upload/uf/765/Wall_hung_bowl_top_view_DELFI_MZ-DELFI.jpg;https://pvi.cersanit.ru/upload/uf/7e7/50delfi_.jpg</t>
  </si>
  <si>
    <t>https://pvi.cersanit.ru/upload/uf/072/DELFI_int_3_jpg.jpg;https://pvi.cersanit.ru/upload/uf/585/DELFI_int_1_jpg.jpg;https://pvi.cersanit.ru/upload/uf/958/DELFI_int_2_jpg.jpg</t>
  </si>
  <si>
    <t>https://pvi.cersanit.ru/upload/uf/8a7/Product_Scheme_DELFI_MZ-DELFI_pdf.pdf</t>
  </si>
  <si>
    <t>MZ-ETIUDA</t>
  </si>
  <si>
    <t>Унитаз подвесной ETIUDA для маломобильных и пожилых людей</t>
  </si>
  <si>
    <t>P-MZ-ETIUDA</t>
  </si>
  <si>
    <t>(P-MZ-ETIUDA) Унитаз подвесной: ETIUDA, для инвал., белый, Сорт1</t>
  </si>
  <si>
    <t>5907536699997</t>
  </si>
  <si>
    <t xml:space="preserve">Подвесной унитаз для людей с ограничеными возможносями без сиденья </t>
  </si>
  <si>
    <t>ZP-WS-UM-ETIUDA-KPL</t>
  </si>
  <si>
    <t>MZ-ETIUDA;MZ-ETIUDA-Con</t>
  </si>
  <si>
    <t>DS-ETIUDA-D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</si>
  <si>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https://pvi.cersanit.ru/upload/uf/a80/Wall_hung_bowl_side_view_ETIUDA_MZ-ETIUDA.jpg</t>
  </si>
  <si>
    <t>https://pvi.cersanit.ru/upload/uf/ebb/Wall_hung_bowl_top_view_ETIUDA_MZ-ETIUDA.jpg</t>
  </si>
  <si>
    <t>https://pvi.cersanit.ru/upload/uf/038/ETIUDA_int_1_jpg.jpg;https://pvi.cersanit.ru/upload/uf/0e1/ETIUDA_int_2_jpg.jpg;https://pvi.cersanit.ru/upload/uf/ded/ETIUDA_int_3_jpg.jpg</t>
  </si>
  <si>
    <t>https://pvi.cersanit.ru/upload/uf/684/Product_Scheme_ETIUDA_MZ-ETIUDA_eps.eps;https://pvi.cersanit.ru/upload/uf/c49/Product_Scheme_ETIUDA_MZ-ETIUDA_pdf.pdf</t>
  </si>
  <si>
    <t>MZ-PARVA-COn-DL</t>
  </si>
  <si>
    <t>Подвесной унитаз PARVA Clean On DPL EO</t>
  </si>
  <si>
    <t>S-MZ-PARVA-COn-DL-w</t>
  </si>
  <si>
    <t>(S-MZ-PARVA-COn-DL-w) Унитаз подвесной: PARVA NEW CLEAN ON с кр.дюропл.lifting.,  белый, Сорт1</t>
  </si>
  <si>
    <t>Безободковый подвесной унитаз с антибактериальным сиденьем с плавным закрыванием</t>
  </si>
  <si>
    <t>KO-PA011-3/6-COn-DL; DS-PARVA-DL; DS-PARVA-DL-t</t>
  </si>
  <si>
    <t>DS-PARVA-DL-t;DS-PARVA-S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</si>
  <si>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https://pvi.cersanit.ru/upload/uf/b80/unitaz PARVA A.jpg</t>
  </si>
  <si>
    <t>https://pvi.cersanit.ru/files/get/11/16402/10834/800/800/0/</t>
  </si>
  <si>
    <t>https://pvi.cersanit.ru/files/get/11/16402/8251/800/800/0/</t>
  </si>
  <si>
    <t>https://pvi.cersanit.ru/upload/uf/49a/td_k27_061_wall_hung_bowl_parva_new_clean_on_without_seat_parva_clean_on_new.jpg</t>
  </si>
  <si>
    <t>MZ-PARVA-D</t>
  </si>
  <si>
    <t xml:space="preserve">Унитаз подвесной PARVA </t>
  </si>
  <si>
    <t>P-MZ-PARVA-D</t>
  </si>
  <si>
    <t>(P-MZ-PARVA-D) Унитаз подвесной: PARVA с кр.дюропл., белый, Сорт1</t>
  </si>
  <si>
    <t>Подвесной унитаз PARVA DP</t>
  </si>
  <si>
    <t>5907720648732</t>
  </si>
  <si>
    <t>Подвесной унитаз с антибактериальным сиденьем</t>
  </si>
  <si>
    <t>унитаз настенный керамический; сиденье для унитаза из дюропласта; инструкция/гарантийный талон</t>
  </si>
  <si>
    <t>https://pvi.cersanit.ru/upload/uf/016/jpg_P-MZ-PARVA-D_podvesnoy.jpg</t>
  </si>
  <si>
    <t>https://pvi.cersanit.ru/upload/uf/780/jpg_P-MZ-PARVA-D_podvesnoy_top.jpg</t>
  </si>
  <si>
    <t>https://pvi.cersanit.ru/files/get/11/16380/8251/800/800/0/</t>
  </si>
  <si>
    <t>https://pvi.cersanit.ru/files/preview/11/16380/8258/</t>
  </si>
  <si>
    <t>MZ-COLOUR-COn-DL-w</t>
  </si>
  <si>
    <t>Подвесной унитаз COLOUR Clean On DPL EO</t>
  </si>
  <si>
    <t>S-MZ-COLOUR-COn-DL-w</t>
  </si>
  <si>
    <t xml:space="preserve">(S-MZ-COLOUR-COn-DL-w) Унитаз подвесной: COLOUR CLEAN ON с кр. дюроп., lifting, easy-off, белый, Сорт1 </t>
  </si>
  <si>
    <t>KO-COL011-3/5-COn-DL-w; SZ-COL-CM/COL/50; SZ-COL-CM/COL/80; DS-COL-DL-t</t>
  </si>
  <si>
    <t>MZ-NATURE-COn-DL;MZ-CARINA-COn-DL;MZ-CARINA-COn-S-DL;MZ-CITY-COn-S-DL;MZ-ETIUDA;MZ-PARVA-COn-DL;MZ-COLOUR-COn-DL-w;MZ-PARVA-COn-DL-w</t>
  </si>
  <si>
    <t>DS-COL-DL-t;IN-MZ-LEON_NEW;IN-MZ-LINK_PRO;IN-MZ-VECTOR;IN-MZ-AQ50-SL-PN-QF-GL;IN-MZ-AQ40-QF;BU-ACT/Blg/Gl;BU-ACT/Cg;BU-ACT/Cm;BU-ACT/Wh;BU-ACT/Whg/Gl;BU-ENT/Cg;BU-ENT/Cm;BU-ENT/Wh;BU-INT/Cg;BU-INT/Blg/Gl;BU-INT/Cm;BU-INT/Wh;BU-INT/Whg/Gl;BU-MOV/Blg/Gl;BU-MOV/Cg;BU-MOV/Cm;BU-MOV/Wh;BU-MOV/Whg/Gl;BU-PIL/Azg/Gl;BU-PIL/Beg/Gl;BU-PIL/Blg/Gl;BU-PIL/Grg/Gl;BU-PIL/Rdg/Gl;BU-PIL/Whg/Gl;BU-PRE/CmBU-PRE/Cg;BU-PRE/Wh;BU-STE/Azg/Gl;BU-STE/Beg/Gl;BU-STE/Blg/Gl;BU-STE/Grg/Gl;BU-STE/Rdg/Gl;BU-STE/Whg/Gl;BU-TOR/Cm/St;BU-ACN-CIR-PN/Cg;BU-ACN-CIR-PN/Bl/Gl;BU-ACN-CIR-PN/Wh/Gl</t>
  </si>
  <si>
    <t>https://pvi.cersanit.ru/upload/uf/34f/Colour_wall_hung_bowl_white_seat_1.jpg</t>
  </si>
  <si>
    <t>https://pvi.cersanit.ru/upload/uf/89c/Colour_wall_hung_bowl_Clean-On.jpg</t>
  </si>
  <si>
    <t>https://pvi.cersanit.ru/upload/uf/eee/Colour_Clean_On_Bathroom_1_sp.jpg</t>
  </si>
  <si>
    <t>https://pvi.cersanit.ru/upload/uf/1ca/TD_K103_024_MISKA-ZAW-COLOUR-NEW-CLEAN-ON-BEZ-DESKI-BOX_COLOUR-NEW-CLEAN-ON_01.jpg</t>
  </si>
  <si>
    <t>https://pvi.cersanit.ru/upload/uf/c6d/3DMAX_K103_024_MISKA-ZAWIESZANA-COLOUR-CLEANON-Z-DESKA-K98_0092_COLOUR.max</t>
  </si>
  <si>
    <t>https://pvi.cersanit.ru/upload/uf/4a3/parva-klen-on.jpg</t>
  </si>
  <si>
    <t>https://pvi.cersanit.ru/upload/uf/d22/PARVA_int_1_jpg.jpg</t>
  </si>
  <si>
    <t>https://pvi.cersanit.ru/upload/uf/3db/Un-podvesnoy-Parva-Cleanon.pdf</t>
  </si>
  <si>
    <t>MZ-ETIUDA-COn</t>
  </si>
  <si>
    <t xml:space="preserve">Подвесной унитаз ETIUDA Clean On без сиденья </t>
  </si>
  <si>
    <t>P-MZ-ETIUDA-COn</t>
  </si>
  <si>
    <t>(P-MZ-ETIUDA-COn) Унитаз подвесной: ETIUDA CLEAN ON, для инвал., белый, Сорт1</t>
  </si>
  <si>
    <t>Подвесной унитаз без сиденья ETIUDA Clean On</t>
  </si>
  <si>
    <t>5902115729423</t>
  </si>
  <si>
    <t xml:space="preserve">Безободковый подвесной унитаз для людей с ограничеными возможносями без сиденья </t>
  </si>
  <si>
    <t>унитаз настенный керамический безободковый; инструкция/гарантийный талон</t>
  </si>
  <si>
    <t>KO-ETI010-3/6-Con; UM-ETI65/1; DS-ETIUDA-D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</si>
</sst>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\ _₽_-;\-* #,##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sz val="9"/>
      <color rgb="FF000000"/>
      <name val="Tahoma"/>
      <family val="2"/>
      <charset val="204"/>
    </font>
    <font>
      <u/>
      <sz val="9"/>
      <color theme="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4" borderId="1" xfId="0" applyFont="1" applyFill="1" applyBorder="1"/>
    <xf numFmtId="0" fontId="8" fillId="4" borderId="1" xfId="2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164" fontId="7" fillId="4" borderId="1" xfId="1" applyNumberFormat="1" applyFont="1" applyFill="1" applyBorder="1"/>
    <xf numFmtId="0" fontId="7" fillId="0" borderId="1" xfId="0" applyFont="1" applyBorder="1"/>
    <xf numFmtId="0" fontId="7" fillId="4" borderId="1" xfId="0" applyFont="1" applyFill="1" applyBorder="1" applyAlignment="1">
      <alignment horizontal="left"/>
    </xf>
    <xf numFmtId="0" fontId="5" fillId="4" borderId="0" xfId="0" applyFont="1" applyFill="1"/>
    <xf numFmtId="0" fontId="0" fillId="4" borderId="0" xfId="0" applyFill="1"/>
    <xf numFmtId="0" fontId="7" fillId="4" borderId="0" xfId="0" applyFont="1" applyFill="1"/>
    <xf numFmtId="0" fontId="10" fillId="4" borderId="0" xfId="3" applyFill="1"/>
    <xf numFmtId="0" fontId="8" fillId="4" borderId="1" xfId="2" applyFont="1" applyFill="1" applyBorder="1"/>
    <xf numFmtId="0" fontId="8" fillId="4" borderId="1" xfId="2" applyFont="1" applyFill="1" applyBorder="1" applyAlignment="1">
      <alignment horizontal="center" vertical="center"/>
    </xf>
    <xf numFmtId="0" fontId="0" fillId="4" borderId="1" xfId="0" applyFill="1" applyBorder="1"/>
    <xf numFmtId="0" fontId="8" fillId="4" borderId="2" xfId="2" applyFont="1" applyFill="1" applyBorder="1"/>
    <xf numFmtId="0" fontId="7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/>
    <xf numFmtId="164" fontId="7" fillId="4" borderId="0" xfId="1" applyNumberFormat="1" applyFont="1" applyFill="1" applyBorder="1" applyAlignment="1">
      <alignment horizontal="center" vertical="center"/>
    </xf>
    <xf numFmtId="164" fontId="7" fillId="4" borderId="2" xfId="1" applyNumberFormat="1" applyFont="1" applyFill="1" applyBorder="1"/>
    <xf numFmtId="164" fontId="7" fillId="4" borderId="0" xfId="1" applyNumberFormat="1" applyFont="1" applyFill="1" applyBorder="1"/>
    <xf numFmtId="0" fontId="7" fillId="4" borderId="0" xfId="0" applyFont="1" applyFill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left"/>
    </xf>
  </cellXfs>
  <cellStyles count="4">
    <cellStyle name="Гиперссылка" xfId="3" builtinId="8"/>
    <cellStyle name="Обычный" xfId="0" builtinId="0"/>
    <cellStyle name="Обычный 2" xfId="2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vi.cersanit.ru/upload/uf/3d1/3D_model_DELFI_BI-DELFI-Z_3ds.3d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pvi.cersanit.ru/upload/uf/c6d/3DMAX_K103_024_MISKA-ZAWIESZANA-COLOUR-CLEANON-Z-DESKA-K98_0092_COLOUR.max" TargetMode="External"/><Relationship Id="rId1" Type="http://schemas.openxmlformats.org/officeDocument/2006/relationships/hyperlink" Target="https://pvi.cersanit.ru/upload/uf/89c/Colour_wall_hung_bowl_Clean-On.jpg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vi.cersanit.ru/upload/uf/159/COLOR-kompakt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 filterMode="1">
    <tabColor theme="8"/>
  </sheetPr>
  <dimension ref="A1:CC188"/>
  <sheetViews>
    <sheetView tabSelected="1" zoomScale="80" zoomScaleNormal="80" workbookViewId="0">
      <pane xSplit="3" ySplit="1" topLeftCell="I2" activePane="bottomRight" state="frozen"/>
      <selection pane="topRight" activeCell="D1" sqref="D1"/>
      <selection pane="bottomLeft" activeCell="A5" sqref="A5"/>
      <selection pane="bottomRight" sqref="A1:XFD3"/>
    </sheetView>
  </sheetViews>
  <sheetFormatPr defaultColWidth="9.42578125" defaultRowHeight="15" x14ac:dyDescent="0.25"/>
  <cols>
    <col min="1" max="1" width="21.5703125" style="29" customWidth="1"/>
    <col min="2" max="2" width="52.85546875" style="29" customWidth="1"/>
    <col min="3" max="3" width="19" style="29" customWidth="1"/>
    <col min="4" max="4" width="19" style="42" customWidth="1"/>
    <col min="5" max="5" width="27" style="29" customWidth="1"/>
    <col min="6" max="6" width="19" style="29" customWidth="1"/>
    <col min="7" max="7" width="15.42578125" style="40" customWidth="1"/>
    <col min="8" max="8" width="18.5703125" style="29" bestFit="1" customWidth="1"/>
    <col min="9" max="9" width="18.140625" customWidth="1"/>
    <col min="10" max="10" width="11.42578125" style="29" customWidth="1"/>
    <col min="11" max="11" width="20.42578125" style="29" customWidth="1"/>
    <col min="12" max="13" width="10.42578125" style="29" customWidth="1"/>
    <col min="14" max="14" width="14.42578125" style="40" customWidth="1"/>
    <col min="15" max="17" width="14.42578125" style="43" customWidth="1"/>
    <col min="18" max="18" width="42.42578125" style="29" customWidth="1"/>
    <col min="19" max="20" width="12.42578125" style="40" customWidth="1"/>
    <col min="21" max="21" width="11.42578125" style="40" customWidth="1"/>
    <col min="22" max="25" width="12.42578125" style="40" customWidth="1"/>
    <col min="26" max="26" width="14.42578125" style="29" customWidth="1"/>
    <col min="27" max="28" width="24.42578125" style="29" customWidth="1"/>
    <col min="29" max="29" width="14.42578125" style="40" customWidth="1"/>
    <col min="30" max="33" width="11.42578125" style="40" customWidth="1"/>
    <col min="34" max="34" width="13.5703125" style="40" customWidth="1"/>
    <col min="35" max="36" width="13.42578125" style="40" customWidth="1"/>
    <col min="37" max="41" width="19.42578125" style="40" customWidth="1"/>
    <col min="42" max="42" width="26.42578125" style="29" customWidth="1"/>
    <col min="43" max="43" width="27.5703125" style="29" customWidth="1"/>
    <col min="44" max="48" width="19.42578125" style="40" customWidth="1"/>
    <col min="49" max="49" width="20.5703125" style="40" bestFit="1" customWidth="1"/>
    <col min="50" max="50" width="20.5703125" style="29" customWidth="1"/>
    <col min="51" max="51" width="16.42578125" style="29" bestFit="1" customWidth="1"/>
    <col min="52" max="54" width="19.42578125" style="29" customWidth="1"/>
    <col min="55" max="55" width="19.42578125" style="44" customWidth="1"/>
    <col min="56" max="56" width="18.42578125" style="42" customWidth="1"/>
    <col min="57" max="57" width="17.42578125" style="42" customWidth="1"/>
    <col min="58" max="61" width="19" style="29" customWidth="1"/>
    <col min="62" max="62" width="24.5703125" customWidth="1"/>
    <col min="63" max="71" width="9.42578125" style="29"/>
    <col min="82" max="16384" width="9.42578125" style="29"/>
  </cols>
  <sheetData>
    <row r="1" spans="1:81" s="2" customFormat="1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5" t="s">
        <v>31</v>
      </c>
      <c r="AP1" s="1" t="s">
        <v>40</v>
      </c>
      <c r="AQ1" s="6" t="s">
        <v>41</v>
      </c>
      <c r="AR1" s="7" t="s">
        <v>42</v>
      </c>
      <c r="AS1" s="7" t="s">
        <v>43</v>
      </c>
      <c r="AT1" s="7" t="s">
        <v>40</v>
      </c>
      <c r="AU1" s="5" t="s">
        <v>44</v>
      </c>
      <c r="AV1" s="5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6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8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</row>
    <row r="2" spans="1:81" s="21" customFormat="1" x14ac:dyDescent="0.25">
      <c r="A2" s="10" t="s">
        <v>69</v>
      </c>
      <c r="B2" s="11" t="s">
        <v>70</v>
      </c>
      <c r="C2" s="10" t="s">
        <v>71</v>
      </c>
      <c r="D2" s="12">
        <v>60023</v>
      </c>
      <c r="E2" s="10" t="s">
        <v>72</v>
      </c>
      <c r="F2" s="12" t="s">
        <v>73</v>
      </c>
      <c r="G2" s="13" t="s">
        <v>74</v>
      </c>
      <c r="H2" s="11" t="s">
        <v>75</v>
      </c>
      <c r="I2" s="11" t="s">
        <v>76</v>
      </c>
      <c r="J2" s="10" t="s">
        <v>77</v>
      </c>
      <c r="K2" s="10" t="s">
        <v>78</v>
      </c>
      <c r="L2" s="10" t="s">
        <v>79</v>
      </c>
      <c r="M2" s="10" t="s">
        <v>80</v>
      </c>
      <c r="N2" s="14" t="s">
        <v>81</v>
      </c>
      <c r="O2" s="15">
        <v>3690</v>
      </c>
      <c r="P2" s="15">
        <v>3950</v>
      </c>
      <c r="Q2" s="15">
        <v>4130</v>
      </c>
      <c r="R2" s="10" t="s">
        <v>82</v>
      </c>
      <c r="S2" s="13">
        <v>37.5</v>
      </c>
      <c r="T2" s="13">
        <v>57.5</v>
      </c>
      <c r="U2" s="13">
        <v>40.5</v>
      </c>
      <c r="V2" s="13">
        <v>15.6</v>
      </c>
      <c r="W2" s="13">
        <v>20</v>
      </c>
      <c r="X2" s="13" t="s">
        <v>83</v>
      </c>
      <c r="Y2" s="10" t="s">
        <v>84</v>
      </c>
      <c r="Z2" s="16" t="s">
        <v>85</v>
      </c>
      <c r="AA2" s="10" t="s">
        <v>86</v>
      </c>
      <c r="AB2" s="17"/>
      <c r="AC2" s="14" t="s">
        <v>87</v>
      </c>
      <c r="AD2" s="13">
        <v>10.199999999999999</v>
      </c>
      <c r="AE2" s="13">
        <v>200</v>
      </c>
      <c r="AF2" s="13" t="s">
        <v>88</v>
      </c>
      <c r="AG2" s="13" t="s">
        <v>89</v>
      </c>
      <c r="AH2" s="13" t="s">
        <v>90</v>
      </c>
      <c r="AI2" s="13" t="s">
        <v>91</v>
      </c>
      <c r="AJ2" s="13" t="s">
        <v>92</v>
      </c>
      <c r="AK2" s="13" t="s">
        <v>93</v>
      </c>
      <c r="AL2" s="13"/>
      <c r="AM2" s="13" t="s">
        <v>91</v>
      </c>
      <c r="AN2" s="13"/>
      <c r="AO2" s="13"/>
      <c r="AP2" s="10"/>
      <c r="AQ2" s="10" t="s">
        <v>94</v>
      </c>
      <c r="AR2" s="13" t="s">
        <v>93</v>
      </c>
      <c r="AS2" s="13"/>
      <c r="AT2" s="13"/>
      <c r="AU2" s="13"/>
      <c r="AV2" s="13"/>
      <c r="AW2" s="13"/>
      <c r="AX2" s="10"/>
      <c r="AY2" s="10"/>
      <c r="AZ2" s="10"/>
      <c r="BA2" s="10"/>
      <c r="BB2" s="10"/>
      <c r="BC2" s="18" t="s">
        <v>83</v>
      </c>
      <c r="BD2" s="10"/>
      <c r="BE2" s="10"/>
      <c r="BF2" s="10"/>
      <c r="BG2" s="10" t="s">
        <v>95</v>
      </c>
      <c r="BH2" s="10" t="s">
        <v>96</v>
      </c>
      <c r="BI2" s="10" t="s">
        <v>97</v>
      </c>
      <c r="BJ2" s="10"/>
      <c r="BK2" s="19" t="s">
        <v>98</v>
      </c>
      <c r="BL2" s="19" t="s">
        <v>99</v>
      </c>
      <c r="BM2" s="19">
        <v>1</v>
      </c>
      <c r="BN2" s="19" t="s">
        <v>100</v>
      </c>
      <c r="BO2" s="19">
        <v>2</v>
      </c>
      <c r="BP2" s="19" t="s">
        <v>101</v>
      </c>
      <c r="BQ2" s="19">
        <v>2</v>
      </c>
      <c r="BR2" s="19" t="s">
        <v>102</v>
      </c>
      <c r="BS2" s="19">
        <v>1</v>
      </c>
      <c r="BT2" s="20"/>
      <c r="BU2" s="20"/>
      <c r="BV2" s="20"/>
      <c r="BW2" s="20"/>
      <c r="BX2" s="20"/>
      <c r="BY2" s="20"/>
      <c r="BZ2" s="20"/>
      <c r="CA2" s="20"/>
      <c r="CB2" s="20"/>
      <c r="CC2" s="20"/>
    </row>
    <row r="3" spans="1:81" s="21" customFormat="1" x14ac:dyDescent="0.25">
      <c r="A3" s="10" t="s">
        <v>103</v>
      </c>
      <c r="B3" s="11" t="s">
        <v>104</v>
      </c>
      <c r="C3" s="10" t="s">
        <v>105</v>
      </c>
      <c r="D3" s="12">
        <v>60007</v>
      </c>
      <c r="E3" s="10" t="s">
        <v>106</v>
      </c>
      <c r="F3" s="12" t="s">
        <v>107</v>
      </c>
      <c r="G3" s="13" t="s">
        <v>108</v>
      </c>
      <c r="H3" s="11" t="s">
        <v>109</v>
      </c>
      <c r="I3" s="11" t="s">
        <v>76</v>
      </c>
      <c r="J3" s="10" t="s">
        <v>77</v>
      </c>
      <c r="K3" s="10" t="s">
        <v>110</v>
      </c>
      <c r="L3" s="10" t="s">
        <v>111</v>
      </c>
      <c r="M3" s="10" t="s">
        <v>80</v>
      </c>
      <c r="N3" s="14" t="s">
        <v>81</v>
      </c>
      <c r="O3" s="15">
        <v>6490</v>
      </c>
      <c r="P3" s="15">
        <v>6940</v>
      </c>
      <c r="Q3" s="15">
        <v>7270</v>
      </c>
      <c r="R3" s="10" t="s">
        <v>112</v>
      </c>
      <c r="S3" s="13">
        <v>35.5</v>
      </c>
      <c r="T3" s="13">
        <v>52.5</v>
      </c>
      <c r="U3" s="13">
        <v>36</v>
      </c>
      <c r="V3" s="13">
        <v>15.8</v>
      </c>
      <c r="W3" s="13">
        <v>16.5</v>
      </c>
      <c r="X3" s="13" t="s">
        <v>83</v>
      </c>
      <c r="Y3" s="10" t="s">
        <v>113</v>
      </c>
      <c r="Z3" s="16" t="s">
        <v>85</v>
      </c>
      <c r="AA3" s="10" t="s">
        <v>114</v>
      </c>
      <c r="AB3" s="17"/>
      <c r="AC3" s="14" t="s">
        <v>87</v>
      </c>
      <c r="AD3" s="13">
        <v>10.199999999999999</v>
      </c>
      <c r="AE3" s="13">
        <v>400</v>
      </c>
      <c r="AF3" s="13" t="s">
        <v>88</v>
      </c>
      <c r="AG3" s="13" t="s">
        <v>89</v>
      </c>
      <c r="AH3" s="13"/>
      <c r="AI3" s="13" t="s">
        <v>91</v>
      </c>
      <c r="AJ3" s="13" t="s">
        <v>92</v>
      </c>
      <c r="AK3" s="13" t="s">
        <v>93</v>
      </c>
      <c r="AL3" s="13"/>
      <c r="AM3" s="13" t="s">
        <v>91</v>
      </c>
      <c r="AN3" s="13"/>
      <c r="AO3" s="13"/>
      <c r="AP3" s="10"/>
      <c r="AQ3" s="10" t="s">
        <v>94</v>
      </c>
      <c r="AR3" s="13" t="s">
        <v>115</v>
      </c>
      <c r="AS3" s="13"/>
      <c r="AT3" s="13"/>
      <c r="AU3" s="13"/>
      <c r="AV3" s="13"/>
      <c r="AW3" s="13"/>
      <c r="AX3" s="10"/>
      <c r="AY3" s="10"/>
      <c r="AZ3" s="10"/>
      <c r="BA3" s="10"/>
      <c r="BB3" s="10"/>
      <c r="BC3" s="18" t="s">
        <v>83</v>
      </c>
      <c r="BD3" s="10"/>
      <c r="BE3" s="10"/>
      <c r="BF3" s="10"/>
      <c r="BG3" s="10" t="s">
        <v>116</v>
      </c>
      <c r="BH3" s="10" t="s">
        <v>96</v>
      </c>
      <c r="BI3" s="10" t="s">
        <v>97</v>
      </c>
      <c r="BJ3" s="10" t="s">
        <v>117</v>
      </c>
      <c r="BK3" s="19" t="s">
        <v>118</v>
      </c>
      <c r="BL3" s="19" t="s">
        <v>119</v>
      </c>
      <c r="BM3" s="19">
        <v>1</v>
      </c>
      <c r="BN3" s="19" t="s">
        <v>120</v>
      </c>
      <c r="BO3" s="19">
        <v>3</v>
      </c>
      <c r="BP3" s="19" t="s">
        <v>121</v>
      </c>
      <c r="BQ3" s="19">
        <v>2</v>
      </c>
      <c r="BR3" s="19" t="s">
        <v>102</v>
      </c>
      <c r="BS3" s="19">
        <v>1</v>
      </c>
      <c r="BT3" s="20"/>
      <c r="BU3" s="20"/>
      <c r="BV3" s="20"/>
      <c r="BW3" s="20"/>
      <c r="BX3" s="20"/>
      <c r="BY3" s="20"/>
      <c r="BZ3" s="20"/>
      <c r="CA3" s="20"/>
      <c r="CB3" s="20"/>
      <c r="CC3" s="20"/>
    </row>
    <row r="4" spans="1:81" s="21" customFormat="1" x14ac:dyDescent="0.25">
      <c r="A4" s="10" t="s">
        <v>122</v>
      </c>
      <c r="B4" s="10" t="s">
        <v>123</v>
      </c>
      <c r="C4" s="10" t="s">
        <v>124</v>
      </c>
      <c r="D4" s="12">
        <v>60009</v>
      </c>
      <c r="E4" s="10" t="s">
        <v>125</v>
      </c>
      <c r="F4" s="12" t="s">
        <v>126</v>
      </c>
      <c r="G4" s="13" t="s">
        <v>127</v>
      </c>
      <c r="H4" s="11" t="s">
        <v>128</v>
      </c>
      <c r="I4" s="11" t="s">
        <v>76</v>
      </c>
      <c r="J4" s="10" t="s">
        <v>77</v>
      </c>
      <c r="K4" s="10" t="s">
        <v>110</v>
      </c>
      <c r="L4" s="10" t="s">
        <v>111</v>
      </c>
      <c r="M4" s="10" t="s">
        <v>80</v>
      </c>
      <c r="N4" s="14" t="s">
        <v>129</v>
      </c>
      <c r="O4" s="15">
        <v>6290</v>
      </c>
      <c r="P4" s="15">
        <v>6730</v>
      </c>
      <c r="Q4" s="15">
        <v>7040</v>
      </c>
      <c r="R4" s="10" t="s">
        <v>112</v>
      </c>
      <c r="S4" s="13">
        <v>35.5</v>
      </c>
      <c r="T4" s="13">
        <v>52.5</v>
      </c>
      <c r="U4" s="13">
        <v>37</v>
      </c>
      <c r="V4" s="13">
        <v>15.7</v>
      </c>
      <c r="W4" s="13">
        <v>17.579999999999998</v>
      </c>
      <c r="X4" s="13" t="s">
        <v>83</v>
      </c>
      <c r="Y4" s="10" t="s">
        <v>113</v>
      </c>
      <c r="Z4" s="16" t="s">
        <v>85</v>
      </c>
      <c r="AA4" s="10" t="s">
        <v>114</v>
      </c>
      <c r="AB4" s="17"/>
      <c r="AC4" s="14" t="s">
        <v>87</v>
      </c>
      <c r="AD4" s="13"/>
      <c r="AE4" s="13">
        <v>400</v>
      </c>
      <c r="AF4" s="13"/>
      <c r="AG4" s="13" t="s">
        <v>89</v>
      </c>
      <c r="AH4" s="13" t="s">
        <v>90</v>
      </c>
      <c r="AI4" s="13" t="s">
        <v>91</v>
      </c>
      <c r="AJ4" s="13" t="s">
        <v>92</v>
      </c>
      <c r="AK4" s="13" t="s">
        <v>93</v>
      </c>
      <c r="AL4" s="13"/>
      <c r="AM4" s="13" t="s">
        <v>91</v>
      </c>
      <c r="AN4" s="13"/>
      <c r="AO4" s="13"/>
      <c r="AP4" s="10"/>
      <c r="AQ4" s="10" t="s">
        <v>94</v>
      </c>
      <c r="AR4" s="13" t="s">
        <v>115</v>
      </c>
      <c r="AS4" s="13"/>
      <c r="AT4" s="13"/>
      <c r="AU4" s="13"/>
      <c r="AV4" s="13"/>
      <c r="AW4" s="13"/>
      <c r="AX4" s="10"/>
      <c r="AY4" s="10"/>
      <c r="AZ4" s="10"/>
      <c r="BA4" s="10"/>
      <c r="BB4" s="10"/>
      <c r="BC4" s="18" t="s">
        <v>83</v>
      </c>
      <c r="BD4" s="10" t="s">
        <v>130</v>
      </c>
      <c r="BE4" s="10"/>
      <c r="BF4" s="10"/>
      <c r="BG4" s="10" t="s">
        <v>131</v>
      </c>
      <c r="BH4" s="10" t="s">
        <v>96</v>
      </c>
      <c r="BI4" s="10" t="s">
        <v>97</v>
      </c>
      <c r="BJ4" s="10" t="s">
        <v>117</v>
      </c>
      <c r="BK4" s="21" t="s">
        <v>132</v>
      </c>
      <c r="BL4" s="21" t="s">
        <v>133</v>
      </c>
      <c r="BM4" s="21">
        <v>1</v>
      </c>
      <c r="BN4" s="21" t="s">
        <v>134</v>
      </c>
      <c r="BO4" s="21">
        <v>1</v>
      </c>
      <c r="BP4" s="21" t="s">
        <v>135</v>
      </c>
      <c r="BQ4" s="21">
        <v>1</v>
      </c>
      <c r="BR4" s="22" t="s">
        <v>136</v>
      </c>
      <c r="BS4" s="21">
        <v>1</v>
      </c>
      <c r="BT4" s="20"/>
      <c r="BU4" s="20"/>
      <c r="BV4" s="20"/>
      <c r="BW4" s="20"/>
      <c r="BX4" s="20"/>
      <c r="BY4" s="20"/>
      <c r="BZ4" s="20"/>
      <c r="CA4" s="20"/>
      <c r="CB4" s="20"/>
      <c r="CC4" s="20"/>
    </row>
    <row r="5" spans="1:81" s="21" customFormat="1" ht="15" customHeight="1" x14ac:dyDescent="0.25">
      <c r="A5" s="10" t="s">
        <v>137</v>
      </c>
      <c r="B5" s="11" t="s">
        <v>138</v>
      </c>
      <c r="C5" s="10" t="s">
        <v>139</v>
      </c>
      <c r="D5" s="12">
        <v>61218</v>
      </c>
      <c r="E5" s="23" t="s">
        <v>140</v>
      </c>
      <c r="F5" s="12" t="s">
        <v>138</v>
      </c>
      <c r="G5" s="24" t="s">
        <v>108</v>
      </c>
      <c r="H5" s="11" t="s">
        <v>141</v>
      </c>
      <c r="I5" s="11" t="s">
        <v>76</v>
      </c>
      <c r="J5" s="10" t="s">
        <v>142</v>
      </c>
      <c r="K5" s="10" t="s">
        <v>143</v>
      </c>
      <c r="L5" s="10" t="s">
        <v>79</v>
      </c>
      <c r="M5" s="10" t="s">
        <v>80</v>
      </c>
      <c r="N5" s="14" t="s">
        <v>81</v>
      </c>
      <c r="O5" s="15">
        <v>11590</v>
      </c>
      <c r="P5" s="15">
        <v>12400</v>
      </c>
      <c r="Q5" s="15">
        <v>12980</v>
      </c>
      <c r="R5" s="10" t="s">
        <v>144</v>
      </c>
      <c r="S5" s="13">
        <v>35.5</v>
      </c>
      <c r="T5" s="13">
        <v>63</v>
      </c>
      <c r="U5" s="13">
        <v>81</v>
      </c>
      <c r="V5" s="13">
        <v>30.2</v>
      </c>
      <c r="W5" s="13">
        <v>31.7</v>
      </c>
      <c r="X5" s="13" t="s">
        <v>83</v>
      </c>
      <c r="Y5" s="10" t="s">
        <v>145</v>
      </c>
      <c r="Z5" s="16" t="s">
        <v>85</v>
      </c>
      <c r="AA5" s="10" t="str">
        <f t="shared" ref="AA5:AA43" si="0">J5</f>
        <v>Компакт</v>
      </c>
      <c r="AB5" s="17" t="s">
        <v>146</v>
      </c>
      <c r="AC5" s="13" t="s">
        <v>147</v>
      </c>
      <c r="AD5" s="13">
        <v>10.199999999999999</v>
      </c>
      <c r="AE5" s="13">
        <v>200</v>
      </c>
      <c r="AF5" s="13" t="s">
        <v>148</v>
      </c>
      <c r="AG5" s="13" t="s">
        <v>89</v>
      </c>
      <c r="AH5" s="13" t="s">
        <v>149</v>
      </c>
      <c r="AI5" s="13" t="s">
        <v>91</v>
      </c>
      <c r="AJ5" s="13" t="s">
        <v>92</v>
      </c>
      <c r="AK5" s="13"/>
      <c r="AL5" s="13" t="s">
        <v>150</v>
      </c>
      <c r="AM5" s="13" t="s">
        <v>91</v>
      </c>
      <c r="AN5" s="13" t="s">
        <v>151</v>
      </c>
      <c r="AO5" s="13" t="s">
        <v>152</v>
      </c>
      <c r="AP5" s="10" t="s">
        <v>153</v>
      </c>
      <c r="AQ5" s="10" t="s">
        <v>154</v>
      </c>
      <c r="AR5" s="13" t="s">
        <v>93</v>
      </c>
      <c r="AS5" s="13" t="s">
        <v>155</v>
      </c>
      <c r="AT5" s="13" t="s">
        <v>153</v>
      </c>
      <c r="AU5" s="13" t="s">
        <v>156</v>
      </c>
      <c r="AV5" s="13" t="s">
        <v>115</v>
      </c>
      <c r="AW5" s="13" t="s">
        <v>157</v>
      </c>
      <c r="AX5" s="10" t="s">
        <v>158</v>
      </c>
      <c r="AY5" s="10" t="s">
        <v>93</v>
      </c>
      <c r="AZ5" s="10" t="s">
        <v>93</v>
      </c>
      <c r="BA5" s="10" t="s">
        <v>159</v>
      </c>
      <c r="BB5" s="10" t="s">
        <v>115</v>
      </c>
      <c r="BC5" s="18" t="s">
        <v>83</v>
      </c>
      <c r="BD5" s="11" t="s">
        <v>160</v>
      </c>
      <c r="BE5" s="12"/>
      <c r="BF5" s="10"/>
      <c r="BG5" s="10" t="s">
        <v>161</v>
      </c>
      <c r="BH5" s="10" t="s">
        <v>162</v>
      </c>
      <c r="BI5" s="10" t="s">
        <v>97</v>
      </c>
      <c r="BJ5" s="10" t="s">
        <v>163</v>
      </c>
      <c r="BK5" s="19" t="s">
        <v>164</v>
      </c>
      <c r="BL5" s="19" t="s">
        <v>165</v>
      </c>
      <c r="BM5" s="19">
        <v>1</v>
      </c>
      <c r="BN5" s="19" t="s">
        <v>166</v>
      </c>
      <c r="BO5" s="19">
        <v>2</v>
      </c>
      <c r="BP5" s="19" t="s">
        <v>167</v>
      </c>
      <c r="BQ5" s="19">
        <v>1</v>
      </c>
      <c r="BR5" s="19" t="s">
        <v>168</v>
      </c>
      <c r="BS5" s="19">
        <v>2</v>
      </c>
      <c r="BT5" s="20"/>
      <c r="BU5" s="20"/>
      <c r="BV5" s="20"/>
      <c r="BW5" s="20"/>
      <c r="BX5" s="20"/>
      <c r="BY5" s="20"/>
      <c r="BZ5" s="20"/>
      <c r="CA5" s="20"/>
      <c r="CB5" s="20"/>
      <c r="CC5" s="20"/>
    </row>
    <row r="6" spans="1:81" s="21" customFormat="1" ht="15" customHeight="1" x14ac:dyDescent="0.25">
      <c r="A6" s="10" t="s">
        <v>169</v>
      </c>
      <c r="B6" s="11" t="s">
        <v>170</v>
      </c>
      <c r="C6" s="10" t="s">
        <v>171</v>
      </c>
      <c r="D6" s="12">
        <v>61219</v>
      </c>
      <c r="E6" s="23" t="s">
        <v>172</v>
      </c>
      <c r="F6" s="12" t="s">
        <v>170</v>
      </c>
      <c r="G6" s="24" t="s">
        <v>108</v>
      </c>
      <c r="H6" s="11" t="s">
        <v>173</v>
      </c>
      <c r="I6" s="11" t="s">
        <v>76</v>
      </c>
      <c r="J6" s="10" t="s">
        <v>142</v>
      </c>
      <c r="K6" s="10" t="s">
        <v>143</v>
      </c>
      <c r="L6" s="10" t="s">
        <v>79</v>
      </c>
      <c r="M6" s="10" t="s">
        <v>80</v>
      </c>
      <c r="N6" s="14" t="s">
        <v>81</v>
      </c>
      <c r="O6" s="15">
        <v>11990</v>
      </c>
      <c r="P6" s="15">
        <v>12830</v>
      </c>
      <c r="Q6" s="15">
        <v>13430</v>
      </c>
      <c r="R6" s="10" t="s">
        <v>174</v>
      </c>
      <c r="S6" s="13">
        <v>35.5</v>
      </c>
      <c r="T6" s="13">
        <v>63</v>
      </c>
      <c r="U6" s="13">
        <v>81</v>
      </c>
      <c r="V6" s="13">
        <v>30.2</v>
      </c>
      <c r="W6" s="13">
        <v>31.7</v>
      </c>
      <c r="X6" s="13" t="s">
        <v>83</v>
      </c>
      <c r="Y6" s="10" t="s">
        <v>175</v>
      </c>
      <c r="Z6" s="16" t="s">
        <v>85</v>
      </c>
      <c r="AA6" s="10" t="str">
        <f t="shared" si="0"/>
        <v>Компакт</v>
      </c>
      <c r="AB6" s="17" t="s">
        <v>176</v>
      </c>
      <c r="AC6" s="14" t="s">
        <v>87</v>
      </c>
      <c r="AD6" s="13">
        <v>10.199999999999999</v>
      </c>
      <c r="AE6" s="13">
        <v>200</v>
      </c>
      <c r="AF6" s="13" t="s">
        <v>148</v>
      </c>
      <c r="AG6" s="13" t="s">
        <v>89</v>
      </c>
      <c r="AH6" s="13" t="s">
        <v>149</v>
      </c>
      <c r="AI6" s="13" t="s">
        <v>91</v>
      </c>
      <c r="AJ6" s="13" t="s">
        <v>92</v>
      </c>
      <c r="AK6" s="13"/>
      <c r="AL6" s="13" t="s">
        <v>150</v>
      </c>
      <c r="AM6" s="13" t="s">
        <v>91</v>
      </c>
      <c r="AN6" s="13" t="s">
        <v>151</v>
      </c>
      <c r="AO6" s="13" t="s">
        <v>152</v>
      </c>
      <c r="AP6" s="10" t="s">
        <v>153</v>
      </c>
      <c r="AQ6" s="10" t="s">
        <v>154</v>
      </c>
      <c r="AR6" s="13" t="s">
        <v>93</v>
      </c>
      <c r="AS6" s="13" t="s">
        <v>155</v>
      </c>
      <c r="AT6" s="13" t="s">
        <v>153</v>
      </c>
      <c r="AU6" s="13" t="s">
        <v>156</v>
      </c>
      <c r="AV6" s="13" t="s">
        <v>115</v>
      </c>
      <c r="AW6" s="13" t="s">
        <v>157</v>
      </c>
      <c r="AX6" s="10" t="s">
        <v>158</v>
      </c>
      <c r="AY6" s="10" t="s">
        <v>93</v>
      </c>
      <c r="AZ6" s="10" t="s">
        <v>93</v>
      </c>
      <c r="BA6" s="10" t="s">
        <v>159</v>
      </c>
      <c r="BB6" s="10" t="s">
        <v>115</v>
      </c>
      <c r="BC6" s="18" t="s">
        <v>83</v>
      </c>
      <c r="BD6" s="11" t="s">
        <v>177</v>
      </c>
      <c r="BE6" s="12"/>
      <c r="BF6" s="10"/>
      <c r="BG6" s="10" t="s">
        <v>178</v>
      </c>
      <c r="BH6" s="10" t="s">
        <v>162</v>
      </c>
      <c r="BI6" s="10" t="s">
        <v>97</v>
      </c>
      <c r="BJ6" s="10" t="s">
        <v>163</v>
      </c>
      <c r="BK6" s="19" t="s">
        <v>179</v>
      </c>
      <c r="BL6" s="19" t="s">
        <v>180</v>
      </c>
      <c r="BM6" s="19">
        <v>2</v>
      </c>
      <c r="BN6" s="19" t="s">
        <v>181</v>
      </c>
      <c r="BO6" s="19">
        <v>6</v>
      </c>
      <c r="BP6" s="19" t="s">
        <v>182</v>
      </c>
      <c r="BQ6" s="19">
        <v>1</v>
      </c>
      <c r="BR6" s="19" t="s">
        <v>168</v>
      </c>
      <c r="BS6" s="19">
        <v>2</v>
      </c>
      <c r="BT6" s="20"/>
      <c r="BU6" s="20"/>
      <c r="BV6" s="20"/>
      <c r="BW6" s="20"/>
      <c r="BX6" s="20"/>
      <c r="BY6" s="20"/>
      <c r="BZ6" s="20"/>
      <c r="CA6" s="20"/>
      <c r="CB6" s="20"/>
      <c r="CC6" s="20"/>
    </row>
    <row r="7" spans="1:81" s="21" customFormat="1" x14ac:dyDescent="0.25">
      <c r="A7" s="10" t="s">
        <v>183</v>
      </c>
      <c r="B7" s="11" t="s">
        <v>184</v>
      </c>
      <c r="C7" s="10" t="s">
        <v>185</v>
      </c>
      <c r="D7" s="12">
        <v>61225</v>
      </c>
      <c r="E7" s="23" t="s">
        <v>186</v>
      </c>
      <c r="F7" s="12" t="s">
        <v>184</v>
      </c>
      <c r="G7" s="24" t="s">
        <v>187</v>
      </c>
      <c r="H7" s="11" t="s">
        <v>188</v>
      </c>
      <c r="I7" s="11" t="s">
        <v>76</v>
      </c>
      <c r="J7" s="10" t="s">
        <v>142</v>
      </c>
      <c r="K7" s="10" t="s">
        <v>143</v>
      </c>
      <c r="L7" s="10" t="s">
        <v>79</v>
      </c>
      <c r="M7" s="10" t="s">
        <v>80</v>
      </c>
      <c r="N7" s="14" t="s">
        <v>81</v>
      </c>
      <c r="O7" s="15">
        <v>11990</v>
      </c>
      <c r="P7" s="15">
        <v>12830</v>
      </c>
      <c r="Q7" s="15">
        <v>13430</v>
      </c>
      <c r="R7" s="10" t="s">
        <v>189</v>
      </c>
      <c r="S7" s="13">
        <v>37.5</v>
      </c>
      <c r="T7" s="13">
        <v>67</v>
      </c>
      <c r="U7" s="13">
        <v>77</v>
      </c>
      <c r="V7" s="13">
        <v>21.7</v>
      </c>
      <c r="W7" s="13">
        <v>39.734000000000002</v>
      </c>
      <c r="X7" s="13" t="s">
        <v>83</v>
      </c>
      <c r="Y7" s="10" t="s">
        <v>175</v>
      </c>
      <c r="Z7" s="16" t="s">
        <v>85</v>
      </c>
      <c r="AA7" s="10" t="str">
        <f t="shared" si="0"/>
        <v>Компакт</v>
      </c>
      <c r="AB7" s="17" t="s">
        <v>176</v>
      </c>
      <c r="AC7" s="13" t="s">
        <v>147</v>
      </c>
      <c r="AD7" s="13">
        <v>10.199999999999999</v>
      </c>
      <c r="AE7" s="13">
        <v>200</v>
      </c>
      <c r="AF7" s="13" t="s">
        <v>148</v>
      </c>
      <c r="AG7" s="13" t="s">
        <v>89</v>
      </c>
      <c r="AH7" s="13" t="s">
        <v>90</v>
      </c>
      <c r="AI7" s="13" t="s">
        <v>91</v>
      </c>
      <c r="AJ7" s="13" t="s">
        <v>92</v>
      </c>
      <c r="AK7" s="13"/>
      <c r="AL7" s="13" t="s">
        <v>150</v>
      </c>
      <c r="AM7" s="13" t="s">
        <v>91</v>
      </c>
      <c r="AN7" s="13" t="s">
        <v>151</v>
      </c>
      <c r="AO7" s="13" t="s">
        <v>152</v>
      </c>
      <c r="AP7" s="10" t="s">
        <v>153</v>
      </c>
      <c r="AQ7" s="10" t="s">
        <v>154</v>
      </c>
      <c r="AR7" s="13" t="s">
        <v>93</v>
      </c>
      <c r="AS7" s="13" t="s">
        <v>155</v>
      </c>
      <c r="AT7" s="13" t="s">
        <v>153</v>
      </c>
      <c r="AU7" s="13" t="s">
        <v>156</v>
      </c>
      <c r="AV7" s="13" t="s">
        <v>115</v>
      </c>
      <c r="AW7" s="13" t="s">
        <v>157</v>
      </c>
      <c r="AX7" s="10" t="s">
        <v>158</v>
      </c>
      <c r="AY7" s="10" t="s">
        <v>93</v>
      </c>
      <c r="AZ7" s="10" t="s">
        <v>93</v>
      </c>
      <c r="BA7" s="10" t="s">
        <v>159</v>
      </c>
      <c r="BB7" s="10" t="s">
        <v>115</v>
      </c>
      <c r="BC7" s="18" t="s">
        <v>83</v>
      </c>
      <c r="BD7" s="11" t="s">
        <v>190</v>
      </c>
      <c r="BE7" s="12"/>
      <c r="BF7" s="10"/>
      <c r="BG7" s="10" t="s">
        <v>191</v>
      </c>
      <c r="BH7" s="10" t="s">
        <v>162</v>
      </c>
      <c r="BI7" s="10" t="s">
        <v>97</v>
      </c>
      <c r="BJ7" s="25" t="s">
        <v>192</v>
      </c>
      <c r="BK7" s="19" t="s">
        <v>193</v>
      </c>
      <c r="BL7" s="19" t="s">
        <v>194</v>
      </c>
      <c r="BM7" s="19">
        <v>2</v>
      </c>
      <c r="BN7" s="19" t="s">
        <v>195</v>
      </c>
      <c r="BO7" s="19">
        <v>1</v>
      </c>
      <c r="BP7" s="19" t="s">
        <v>196</v>
      </c>
      <c r="BQ7" s="19">
        <v>1</v>
      </c>
      <c r="BR7" s="19" t="s">
        <v>168</v>
      </c>
      <c r="BS7" s="19">
        <v>2</v>
      </c>
      <c r="BT7" s="20"/>
      <c r="BU7" s="20"/>
      <c r="BV7" s="20"/>
      <c r="BW7" s="20"/>
      <c r="BX7" s="20"/>
      <c r="BY7" s="20"/>
      <c r="BZ7" s="20"/>
      <c r="CA7" s="20"/>
      <c r="CB7" s="20"/>
      <c r="CC7" s="20"/>
    </row>
    <row r="8" spans="1:81" s="21" customFormat="1" ht="12" customHeight="1" x14ac:dyDescent="0.25">
      <c r="A8" s="10" t="s">
        <v>197</v>
      </c>
      <c r="B8" s="11" t="s">
        <v>198</v>
      </c>
      <c r="C8" s="10" t="s">
        <v>199</v>
      </c>
      <c r="D8" s="12">
        <v>61235</v>
      </c>
      <c r="E8" s="23" t="s">
        <v>200</v>
      </c>
      <c r="F8" s="12" t="s">
        <v>198</v>
      </c>
      <c r="G8" s="24" t="s">
        <v>201</v>
      </c>
      <c r="H8" s="11" t="s">
        <v>202</v>
      </c>
      <c r="I8" s="11" t="s">
        <v>76</v>
      </c>
      <c r="J8" s="10" t="s">
        <v>142</v>
      </c>
      <c r="K8" s="10" t="s">
        <v>143</v>
      </c>
      <c r="L8" s="10" t="s">
        <v>79</v>
      </c>
      <c r="M8" s="10" t="s">
        <v>80</v>
      </c>
      <c r="N8" s="14" t="s">
        <v>81</v>
      </c>
      <c r="O8" s="15">
        <v>8190</v>
      </c>
      <c r="P8" s="15">
        <v>8760</v>
      </c>
      <c r="Q8" s="15">
        <v>9170</v>
      </c>
      <c r="R8" s="10" t="s">
        <v>203</v>
      </c>
      <c r="S8" s="13">
        <v>35</v>
      </c>
      <c r="T8" s="13">
        <v>61.5</v>
      </c>
      <c r="U8" s="13">
        <v>78</v>
      </c>
      <c r="V8" s="13">
        <v>31</v>
      </c>
      <c r="W8" s="13">
        <v>33.700000000000003</v>
      </c>
      <c r="X8" s="13" t="s">
        <v>83</v>
      </c>
      <c r="Y8" s="10" t="s">
        <v>204</v>
      </c>
      <c r="Z8" s="16" t="s">
        <v>85</v>
      </c>
      <c r="AA8" s="10" t="str">
        <f t="shared" si="0"/>
        <v>Компакт</v>
      </c>
      <c r="AB8" s="17" t="s">
        <v>146</v>
      </c>
      <c r="AC8" s="14" t="s">
        <v>87</v>
      </c>
      <c r="AD8" s="13">
        <v>10.199999999999999</v>
      </c>
      <c r="AE8" s="13">
        <v>200</v>
      </c>
      <c r="AF8" s="13" t="s">
        <v>148</v>
      </c>
      <c r="AG8" s="13" t="s">
        <v>89</v>
      </c>
      <c r="AH8" s="13" t="s">
        <v>90</v>
      </c>
      <c r="AI8" s="13" t="s">
        <v>91</v>
      </c>
      <c r="AJ8" s="13" t="s">
        <v>92</v>
      </c>
      <c r="AK8" s="13"/>
      <c r="AL8" s="13" t="s">
        <v>150</v>
      </c>
      <c r="AM8" s="13" t="s">
        <v>91</v>
      </c>
      <c r="AN8" s="13" t="s">
        <v>205</v>
      </c>
      <c r="AO8" s="13" t="s">
        <v>152</v>
      </c>
      <c r="AP8" s="10" t="s">
        <v>153</v>
      </c>
      <c r="AQ8" s="10" t="s">
        <v>206</v>
      </c>
      <c r="AR8" s="13" t="s">
        <v>93</v>
      </c>
      <c r="AS8" s="13" t="s">
        <v>155</v>
      </c>
      <c r="AT8" s="13" t="s">
        <v>153</v>
      </c>
      <c r="AU8" s="13" t="s">
        <v>207</v>
      </c>
      <c r="AV8" s="13" t="s">
        <v>115</v>
      </c>
      <c r="AW8" s="13" t="s">
        <v>157</v>
      </c>
      <c r="AX8" s="10" t="s">
        <v>158</v>
      </c>
      <c r="AY8" s="10" t="s">
        <v>93</v>
      </c>
      <c r="AZ8" s="10" t="s">
        <v>93</v>
      </c>
      <c r="BA8" s="10" t="s">
        <v>159</v>
      </c>
      <c r="BB8" s="10" t="s">
        <v>115</v>
      </c>
      <c r="BC8" s="18" t="s">
        <v>83</v>
      </c>
      <c r="BD8" s="11" t="s">
        <v>208</v>
      </c>
      <c r="BE8" s="12"/>
      <c r="BF8" s="10"/>
      <c r="BG8" s="10"/>
      <c r="BH8" s="10" t="s">
        <v>209</v>
      </c>
      <c r="BI8" s="10" t="s">
        <v>97</v>
      </c>
      <c r="BJ8" s="25" t="s">
        <v>210</v>
      </c>
      <c r="BK8" s="19" t="s">
        <v>211</v>
      </c>
      <c r="BL8" s="19" t="s">
        <v>212</v>
      </c>
      <c r="BM8" s="19">
        <v>1</v>
      </c>
      <c r="BN8" s="19" t="s">
        <v>213</v>
      </c>
      <c r="BO8" s="19">
        <v>1</v>
      </c>
      <c r="BP8" s="19" t="s">
        <v>214</v>
      </c>
      <c r="BQ8" s="19">
        <v>1</v>
      </c>
      <c r="BR8" s="19" t="s">
        <v>168</v>
      </c>
      <c r="BS8" s="19">
        <v>2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</row>
    <row r="9" spans="1:81" s="21" customFormat="1" x14ac:dyDescent="0.25">
      <c r="A9" s="10" t="s">
        <v>215</v>
      </c>
      <c r="B9" s="26" t="s">
        <v>216</v>
      </c>
      <c r="C9" s="10" t="s">
        <v>217</v>
      </c>
      <c r="D9" s="12">
        <v>61238</v>
      </c>
      <c r="E9" s="23" t="s">
        <v>218</v>
      </c>
      <c r="F9" s="12" t="s">
        <v>219</v>
      </c>
      <c r="G9" s="24" t="s">
        <v>220</v>
      </c>
      <c r="H9" s="11" t="s">
        <v>221</v>
      </c>
      <c r="I9" s="11" t="s">
        <v>76</v>
      </c>
      <c r="J9" s="10" t="s">
        <v>142</v>
      </c>
      <c r="K9" s="10" t="s">
        <v>143</v>
      </c>
      <c r="L9" s="10" t="s">
        <v>79</v>
      </c>
      <c r="M9" s="10" t="s">
        <v>80</v>
      </c>
      <c r="N9" s="14" t="s">
        <v>81</v>
      </c>
      <c r="O9" s="15">
        <v>6990</v>
      </c>
      <c r="P9" s="15">
        <v>7480</v>
      </c>
      <c r="Q9" s="15">
        <v>7830</v>
      </c>
      <c r="R9" s="10" t="s">
        <v>203</v>
      </c>
      <c r="S9" s="13">
        <v>33.6</v>
      </c>
      <c r="T9" s="13">
        <v>64.3</v>
      </c>
      <c r="U9" s="13">
        <v>79.5</v>
      </c>
      <c r="V9" s="13">
        <v>30.7</v>
      </c>
      <c r="W9" s="13">
        <v>34.299999999999997</v>
      </c>
      <c r="X9" s="13" t="s">
        <v>83</v>
      </c>
      <c r="Y9" s="10" t="s">
        <v>204</v>
      </c>
      <c r="Z9" s="16" t="s">
        <v>85</v>
      </c>
      <c r="AA9" s="10" t="str">
        <f t="shared" si="0"/>
        <v>Компакт</v>
      </c>
      <c r="AB9" s="17" t="s">
        <v>146</v>
      </c>
      <c r="AC9" s="14" t="s">
        <v>87</v>
      </c>
      <c r="AD9" s="13">
        <v>10.199999999999999</v>
      </c>
      <c r="AE9" s="13">
        <v>200</v>
      </c>
      <c r="AF9" s="13" t="s">
        <v>148</v>
      </c>
      <c r="AG9" s="13" t="s">
        <v>89</v>
      </c>
      <c r="AH9" s="13" t="s">
        <v>90</v>
      </c>
      <c r="AI9" s="13" t="s">
        <v>91</v>
      </c>
      <c r="AJ9" s="13" t="s">
        <v>92</v>
      </c>
      <c r="AK9" s="13"/>
      <c r="AL9" s="13" t="s">
        <v>150</v>
      </c>
      <c r="AM9" s="13" t="s">
        <v>91</v>
      </c>
      <c r="AN9" s="13" t="s">
        <v>205</v>
      </c>
      <c r="AO9" s="13" t="s">
        <v>152</v>
      </c>
      <c r="AP9" s="10" t="s">
        <v>153</v>
      </c>
      <c r="AQ9" s="10" t="s">
        <v>206</v>
      </c>
      <c r="AR9" s="13" t="s">
        <v>93</v>
      </c>
      <c r="AS9" s="13" t="s">
        <v>155</v>
      </c>
      <c r="AT9" s="13" t="s">
        <v>153</v>
      </c>
      <c r="AU9" s="13" t="s">
        <v>207</v>
      </c>
      <c r="AV9" s="13" t="s">
        <v>115</v>
      </c>
      <c r="AW9" s="13" t="s">
        <v>157</v>
      </c>
      <c r="AX9" s="10" t="s">
        <v>158</v>
      </c>
      <c r="AY9" s="10" t="s">
        <v>93</v>
      </c>
      <c r="AZ9" s="10" t="s">
        <v>115</v>
      </c>
      <c r="BA9" s="10" t="s">
        <v>159</v>
      </c>
      <c r="BB9" s="10" t="s">
        <v>93</v>
      </c>
      <c r="BC9" s="18" t="s">
        <v>83</v>
      </c>
      <c r="BD9" s="11" t="s">
        <v>222</v>
      </c>
      <c r="BE9" s="12"/>
      <c r="BF9" s="10"/>
      <c r="BG9" s="10" t="s">
        <v>223</v>
      </c>
      <c r="BH9" s="10" t="s">
        <v>209</v>
      </c>
      <c r="BI9" s="10" t="s">
        <v>97</v>
      </c>
      <c r="BJ9" s="25" t="s">
        <v>223</v>
      </c>
      <c r="BK9" s="19" t="s">
        <v>224</v>
      </c>
      <c r="BL9" s="19" t="s">
        <v>225</v>
      </c>
      <c r="BM9" s="19">
        <v>2</v>
      </c>
      <c r="BN9" s="19" t="s">
        <v>226</v>
      </c>
      <c r="BO9" s="19">
        <v>1</v>
      </c>
      <c r="BP9" s="19" t="s">
        <v>227</v>
      </c>
      <c r="BQ9" s="19">
        <v>1</v>
      </c>
      <c r="BR9" s="19" t="s">
        <v>168</v>
      </c>
      <c r="BS9" s="19">
        <v>2</v>
      </c>
      <c r="BT9" s="20"/>
      <c r="BU9" s="20"/>
      <c r="BV9" s="20"/>
      <c r="BW9" s="20"/>
      <c r="BX9" s="20"/>
      <c r="BY9" s="20"/>
      <c r="BZ9" s="20"/>
      <c r="CA9" s="20"/>
      <c r="CB9" s="20"/>
      <c r="CC9" s="20"/>
    </row>
    <row r="10" spans="1:81" s="21" customFormat="1" x14ac:dyDescent="0.25">
      <c r="A10" s="10" t="s">
        <v>228</v>
      </c>
      <c r="B10" s="11" t="s">
        <v>229</v>
      </c>
      <c r="C10" s="11" t="s">
        <v>230</v>
      </c>
      <c r="D10" s="12">
        <v>62919</v>
      </c>
      <c r="E10" s="23" t="s">
        <v>231</v>
      </c>
      <c r="F10" s="12" t="s">
        <v>232</v>
      </c>
      <c r="G10" s="24" t="s">
        <v>233</v>
      </c>
      <c r="H10" s="11" t="s">
        <v>234</v>
      </c>
      <c r="I10" s="11" t="s">
        <v>76</v>
      </c>
      <c r="J10" s="10" t="s">
        <v>142</v>
      </c>
      <c r="K10" s="10" t="s">
        <v>143</v>
      </c>
      <c r="L10" s="10" t="s">
        <v>79</v>
      </c>
      <c r="M10" s="10" t="s">
        <v>235</v>
      </c>
      <c r="N10" s="14" t="s">
        <v>81</v>
      </c>
      <c r="O10" s="15">
        <v>3660</v>
      </c>
      <c r="P10" s="15">
        <v>3920</v>
      </c>
      <c r="Q10" s="15">
        <v>4100</v>
      </c>
      <c r="R10" s="10" t="s">
        <v>236</v>
      </c>
      <c r="S10" s="13">
        <v>34</v>
      </c>
      <c r="T10" s="13">
        <v>64</v>
      </c>
      <c r="U10" s="13">
        <v>76.2</v>
      </c>
      <c r="V10" s="13">
        <v>27.7</v>
      </c>
      <c r="W10" s="13">
        <v>30.2</v>
      </c>
      <c r="X10" s="13" t="s">
        <v>237</v>
      </c>
      <c r="Y10" s="10" t="s">
        <v>238</v>
      </c>
      <c r="Z10" s="16" t="s">
        <v>85</v>
      </c>
      <c r="AA10" s="10" t="str">
        <f t="shared" si="0"/>
        <v>Компакт</v>
      </c>
      <c r="AB10" s="17" t="s">
        <v>239</v>
      </c>
      <c r="AC10" s="14" t="s">
        <v>87</v>
      </c>
      <c r="AD10" s="13">
        <v>10.199999999999999</v>
      </c>
      <c r="AE10" s="13">
        <v>200</v>
      </c>
      <c r="AF10" s="13" t="s">
        <v>240</v>
      </c>
      <c r="AG10" s="13" t="s">
        <v>89</v>
      </c>
      <c r="AH10" s="13" t="s">
        <v>90</v>
      </c>
      <c r="AI10" s="13" t="s">
        <v>91</v>
      </c>
      <c r="AJ10" s="13" t="s">
        <v>92</v>
      </c>
      <c r="AK10" s="13"/>
      <c r="AL10" s="13" t="s">
        <v>150</v>
      </c>
      <c r="AM10" s="13" t="s">
        <v>91</v>
      </c>
      <c r="AN10" s="13" t="s">
        <v>241</v>
      </c>
      <c r="AO10" s="13" t="s">
        <v>152</v>
      </c>
      <c r="AP10" s="10" t="s">
        <v>153</v>
      </c>
      <c r="AQ10" s="10" t="s">
        <v>206</v>
      </c>
      <c r="AR10" s="13" t="s">
        <v>93</v>
      </c>
      <c r="AS10" s="13" t="s">
        <v>155</v>
      </c>
      <c r="AT10" s="13" t="s">
        <v>153</v>
      </c>
      <c r="AU10" s="13" t="s">
        <v>207</v>
      </c>
      <c r="AV10" s="13" t="s">
        <v>115</v>
      </c>
      <c r="AW10" s="13" t="s">
        <v>242</v>
      </c>
      <c r="AX10" s="10" t="s">
        <v>243</v>
      </c>
      <c r="AY10" s="10" t="s">
        <v>115</v>
      </c>
      <c r="AZ10" s="10" t="s">
        <v>115</v>
      </c>
      <c r="BA10" s="10" t="s">
        <v>159</v>
      </c>
      <c r="BB10" s="10" t="s">
        <v>115</v>
      </c>
      <c r="BC10" s="27" t="s">
        <v>237</v>
      </c>
      <c r="BD10" s="11" t="s">
        <v>244</v>
      </c>
      <c r="BE10" s="12"/>
      <c r="BF10" s="10"/>
      <c r="BG10" s="10" t="s">
        <v>245</v>
      </c>
      <c r="BH10" s="10" t="s">
        <v>246</v>
      </c>
      <c r="BI10" s="10" t="s">
        <v>247</v>
      </c>
      <c r="BJ10" s="25" t="s">
        <v>245</v>
      </c>
      <c r="BK10" s="19" t="s">
        <v>248</v>
      </c>
      <c r="BL10" s="19">
        <v>0</v>
      </c>
      <c r="BM10" s="19">
        <v>0</v>
      </c>
      <c r="BN10" s="19" t="s">
        <v>249</v>
      </c>
      <c r="BO10" s="19">
        <v>1</v>
      </c>
      <c r="BP10" s="19" t="s">
        <v>250</v>
      </c>
      <c r="BQ10" s="19">
        <v>2</v>
      </c>
      <c r="BR10" s="19" t="s">
        <v>251</v>
      </c>
      <c r="BS10" s="19">
        <v>1</v>
      </c>
      <c r="BT10" s="20"/>
      <c r="BU10" s="20"/>
      <c r="BV10" s="20"/>
      <c r="BW10" s="20"/>
      <c r="BX10" s="20"/>
      <c r="BY10" s="20"/>
      <c r="BZ10" s="20"/>
      <c r="CA10" s="20"/>
      <c r="CB10" s="20"/>
      <c r="CC10" s="20"/>
    </row>
    <row r="11" spans="1:81" s="21" customFormat="1" ht="12" customHeight="1" x14ac:dyDescent="0.25">
      <c r="A11" s="10" t="s">
        <v>252</v>
      </c>
      <c r="B11" s="11" t="s">
        <v>253</v>
      </c>
      <c r="C11" s="10" t="s">
        <v>254</v>
      </c>
      <c r="D11" s="12">
        <v>61247</v>
      </c>
      <c r="E11" s="23" t="s">
        <v>255</v>
      </c>
      <c r="F11" s="12" t="s">
        <v>253</v>
      </c>
      <c r="G11" s="24" t="s">
        <v>256</v>
      </c>
      <c r="H11" s="11" t="s">
        <v>257</v>
      </c>
      <c r="I11" s="11" t="s">
        <v>76</v>
      </c>
      <c r="J11" s="10" t="s">
        <v>142</v>
      </c>
      <c r="K11" s="10" t="s">
        <v>143</v>
      </c>
      <c r="L11" s="10" t="s">
        <v>79</v>
      </c>
      <c r="M11" s="10" t="s">
        <v>80</v>
      </c>
      <c r="N11" s="14" t="s">
        <v>81</v>
      </c>
      <c r="O11" s="15">
        <v>5990</v>
      </c>
      <c r="P11" s="15">
        <v>6410</v>
      </c>
      <c r="Q11" s="15">
        <v>6710</v>
      </c>
      <c r="R11" s="10" t="s">
        <v>258</v>
      </c>
      <c r="S11" s="13">
        <v>35.299999999999997</v>
      </c>
      <c r="T11" s="13">
        <v>64.2</v>
      </c>
      <c r="U11" s="13">
        <v>79.5</v>
      </c>
      <c r="V11" s="13">
        <v>26.9</v>
      </c>
      <c r="W11" s="13">
        <v>32.200000000000003</v>
      </c>
      <c r="X11" s="13" t="s">
        <v>83</v>
      </c>
      <c r="Y11" s="10" t="s">
        <v>259</v>
      </c>
      <c r="Z11" s="16" t="s">
        <v>85</v>
      </c>
      <c r="AA11" s="10" t="str">
        <f t="shared" si="0"/>
        <v>Компакт</v>
      </c>
      <c r="AB11" s="17" t="s">
        <v>260</v>
      </c>
      <c r="AC11" s="14" t="s">
        <v>87</v>
      </c>
      <c r="AD11" s="13">
        <v>10.199999999999999</v>
      </c>
      <c r="AE11" s="13">
        <v>200</v>
      </c>
      <c r="AF11" s="13" t="s">
        <v>148</v>
      </c>
      <c r="AG11" s="13" t="s">
        <v>89</v>
      </c>
      <c r="AH11" s="13" t="s">
        <v>90</v>
      </c>
      <c r="AI11" s="13" t="s">
        <v>91</v>
      </c>
      <c r="AJ11" s="13" t="s">
        <v>92</v>
      </c>
      <c r="AK11" s="13"/>
      <c r="AL11" s="13" t="s">
        <v>150</v>
      </c>
      <c r="AM11" s="13" t="s">
        <v>91</v>
      </c>
      <c r="AN11" s="13" t="s">
        <v>205</v>
      </c>
      <c r="AO11" s="13" t="s">
        <v>152</v>
      </c>
      <c r="AP11" s="10" t="s">
        <v>153</v>
      </c>
      <c r="AQ11" s="10" t="s">
        <v>206</v>
      </c>
      <c r="AR11" s="13" t="s">
        <v>93</v>
      </c>
      <c r="AS11" s="13" t="s">
        <v>155</v>
      </c>
      <c r="AT11" s="13" t="s">
        <v>153</v>
      </c>
      <c r="AU11" s="13" t="s">
        <v>207</v>
      </c>
      <c r="AV11" s="13" t="s">
        <v>115</v>
      </c>
      <c r="AW11" s="13" t="s">
        <v>261</v>
      </c>
      <c r="AX11" s="10" t="s">
        <v>158</v>
      </c>
      <c r="AY11" s="10" t="s">
        <v>93</v>
      </c>
      <c r="AZ11" s="10" t="s">
        <v>115</v>
      </c>
      <c r="BA11" s="10" t="s">
        <v>159</v>
      </c>
      <c r="BB11" s="10" t="s">
        <v>93</v>
      </c>
      <c r="BC11" s="18" t="s">
        <v>83</v>
      </c>
      <c r="BD11" s="11" t="s">
        <v>262</v>
      </c>
      <c r="BE11" s="12"/>
      <c r="BF11" s="10"/>
      <c r="BG11" s="10"/>
      <c r="BH11" s="10" t="s">
        <v>209</v>
      </c>
      <c r="BI11" s="10" t="s">
        <v>97</v>
      </c>
      <c r="BJ11" s="10" t="s">
        <v>263</v>
      </c>
      <c r="BK11" s="19" t="s">
        <v>264</v>
      </c>
      <c r="BL11" s="19" t="s">
        <v>265</v>
      </c>
      <c r="BM11" s="19">
        <v>1</v>
      </c>
      <c r="BN11" s="19" t="s">
        <v>266</v>
      </c>
      <c r="BO11" s="19">
        <v>1</v>
      </c>
      <c r="BP11" s="19" t="s">
        <v>267</v>
      </c>
      <c r="BQ11" s="19">
        <v>1</v>
      </c>
      <c r="BR11" s="19" t="s">
        <v>168</v>
      </c>
      <c r="BS11" s="19">
        <v>2</v>
      </c>
      <c r="BT11" s="20"/>
      <c r="BU11" s="20"/>
      <c r="BV11" s="20"/>
      <c r="BW11" s="20"/>
      <c r="BX11" s="20"/>
      <c r="BY11" s="20"/>
      <c r="BZ11" s="20"/>
      <c r="CA11" s="20"/>
      <c r="CB11" s="20"/>
      <c r="CC11" s="20"/>
    </row>
    <row r="12" spans="1:81" s="21" customFormat="1" x14ac:dyDescent="0.25">
      <c r="A12" s="10" t="s">
        <v>268</v>
      </c>
      <c r="B12" s="11" t="s">
        <v>269</v>
      </c>
      <c r="C12" s="11" t="s">
        <v>270</v>
      </c>
      <c r="D12" s="12">
        <v>61248</v>
      </c>
      <c r="E12" s="23" t="s">
        <v>271</v>
      </c>
      <c r="F12" s="12" t="s">
        <v>272</v>
      </c>
      <c r="G12" s="24" t="s">
        <v>273</v>
      </c>
      <c r="H12" s="11" t="s">
        <v>274</v>
      </c>
      <c r="I12" s="11" t="s">
        <v>76</v>
      </c>
      <c r="J12" s="10" t="s">
        <v>142</v>
      </c>
      <c r="K12" s="10" t="s">
        <v>143</v>
      </c>
      <c r="L12" s="10" t="s">
        <v>79</v>
      </c>
      <c r="M12" s="10" t="s">
        <v>235</v>
      </c>
      <c r="N12" s="14" t="s">
        <v>81</v>
      </c>
      <c r="O12" s="15">
        <v>3910</v>
      </c>
      <c r="P12" s="15">
        <v>4180</v>
      </c>
      <c r="Q12" s="15">
        <v>4380</v>
      </c>
      <c r="R12" s="10" t="s">
        <v>275</v>
      </c>
      <c r="S12" s="13">
        <v>36.5</v>
      </c>
      <c r="T12" s="13">
        <v>64.5</v>
      </c>
      <c r="U12" s="13">
        <v>75.099999999999994</v>
      </c>
      <c r="V12" s="13">
        <v>28.7</v>
      </c>
      <c r="W12" s="13">
        <v>30.2</v>
      </c>
      <c r="X12" s="13" t="s">
        <v>237</v>
      </c>
      <c r="Y12" s="10" t="s">
        <v>276</v>
      </c>
      <c r="Z12" s="16" t="s">
        <v>85</v>
      </c>
      <c r="AA12" s="10" t="str">
        <f t="shared" si="0"/>
        <v>Компакт</v>
      </c>
      <c r="AB12" s="17" t="s">
        <v>239</v>
      </c>
      <c r="AC12" s="13" t="s">
        <v>147</v>
      </c>
      <c r="AD12" s="13">
        <v>10.199999999999999</v>
      </c>
      <c r="AE12" s="13">
        <v>200</v>
      </c>
      <c r="AF12" s="13" t="s">
        <v>148</v>
      </c>
      <c r="AG12" s="13" t="s">
        <v>89</v>
      </c>
      <c r="AH12" s="13" t="s">
        <v>90</v>
      </c>
      <c r="AI12" s="13" t="s">
        <v>91</v>
      </c>
      <c r="AJ12" s="13" t="s">
        <v>92</v>
      </c>
      <c r="AK12" s="13"/>
      <c r="AL12" s="13" t="s">
        <v>150</v>
      </c>
      <c r="AM12" s="13" t="s">
        <v>91</v>
      </c>
      <c r="AN12" s="13" t="s">
        <v>205</v>
      </c>
      <c r="AO12" s="13" t="s">
        <v>152</v>
      </c>
      <c r="AP12" s="10" t="s">
        <v>153</v>
      </c>
      <c r="AQ12" s="10" t="s">
        <v>154</v>
      </c>
      <c r="AR12" s="13" t="s">
        <v>93</v>
      </c>
      <c r="AS12" s="13" t="s">
        <v>155</v>
      </c>
      <c r="AT12" s="13" t="s">
        <v>153</v>
      </c>
      <c r="AU12" s="13" t="s">
        <v>207</v>
      </c>
      <c r="AV12" s="13" t="s">
        <v>115</v>
      </c>
      <c r="AW12" s="13" t="s">
        <v>242</v>
      </c>
      <c r="AX12" s="10" t="s">
        <v>243</v>
      </c>
      <c r="AY12" s="10" t="s">
        <v>115</v>
      </c>
      <c r="AZ12" s="10" t="s">
        <v>115</v>
      </c>
      <c r="BA12" s="10" t="s">
        <v>159</v>
      </c>
      <c r="BB12" s="10" t="s">
        <v>115</v>
      </c>
      <c r="BC12" s="27" t="s">
        <v>237</v>
      </c>
      <c r="BD12" s="11" t="s">
        <v>277</v>
      </c>
      <c r="BE12" s="12"/>
      <c r="BF12" s="10"/>
      <c r="BG12" s="10" t="s">
        <v>278</v>
      </c>
      <c r="BH12" s="10" t="s">
        <v>246</v>
      </c>
      <c r="BI12" s="10" t="s">
        <v>247</v>
      </c>
      <c r="BJ12" s="25" t="s">
        <v>278</v>
      </c>
      <c r="BK12" s="19" t="s">
        <v>279</v>
      </c>
      <c r="BL12" s="19">
        <v>0</v>
      </c>
      <c r="BM12" s="19">
        <v>0</v>
      </c>
      <c r="BN12" s="19" t="s">
        <v>280</v>
      </c>
      <c r="BO12" s="19">
        <v>1</v>
      </c>
      <c r="BP12" s="19" t="s">
        <v>281</v>
      </c>
      <c r="BQ12" s="19">
        <v>2</v>
      </c>
      <c r="BR12" s="19" t="s">
        <v>168</v>
      </c>
      <c r="BS12" s="19">
        <v>2</v>
      </c>
      <c r="BT12" s="20"/>
      <c r="BU12" s="20"/>
      <c r="BV12" s="20"/>
      <c r="BW12" s="20"/>
      <c r="BX12" s="20"/>
      <c r="BY12" s="20"/>
      <c r="BZ12" s="20"/>
      <c r="CA12" s="20"/>
      <c r="CB12" s="20"/>
      <c r="CC12" s="20"/>
    </row>
    <row r="13" spans="1:81" s="21" customFormat="1" ht="12" customHeight="1" x14ac:dyDescent="0.25">
      <c r="A13" s="10" t="s">
        <v>282</v>
      </c>
      <c r="B13" s="11" t="s">
        <v>283</v>
      </c>
      <c r="C13" s="10" t="s">
        <v>284</v>
      </c>
      <c r="D13" s="12">
        <v>61276</v>
      </c>
      <c r="E13" s="23" t="s">
        <v>285</v>
      </c>
      <c r="F13" s="12" t="s">
        <v>283</v>
      </c>
      <c r="G13" s="24" t="s">
        <v>286</v>
      </c>
      <c r="H13" s="11" t="s">
        <v>287</v>
      </c>
      <c r="I13" s="11" t="s">
        <v>76</v>
      </c>
      <c r="J13" s="10" t="s">
        <v>142</v>
      </c>
      <c r="K13" s="10" t="s">
        <v>143</v>
      </c>
      <c r="L13" s="10" t="s">
        <v>79</v>
      </c>
      <c r="M13" s="10" t="s">
        <v>80</v>
      </c>
      <c r="N13" s="14" t="s">
        <v>81</v>
      </c>
      <c r="O13" s="15">
        <v>9890</v>
      </c>
      <c r="P13" s="15">
        <v>10580</v>
      </c>
      <c r="Q13" s="15">
        <v>11080</v>
      </c>
      <c r="R13" s="10" t="s">
        <v>288</v>
      </c>
      <c r="S13" s="13">
        <v>37.5</v>
      </c>
      <c r="T13" s="13">
        <v>66</v>
      </c>
      <c r="U13" s="13">
        <v>78.5</v>
      </c>
      <c r="V13" s="13">
        <v>35.299999999999997</v>
      </c>
      <c r="W13" s="13">
        <v>37.433999999999997</v>
      </c>
      <c r="X13" s="13" t="s">
        <v>83</v>
      </c>
      <c r="Y13" s="10" t="s">
        <v>145</v>
      </c>
      <c r="Z13" s="16" t="s">
        <v>85</v>
      </c>
      <c r="AA13" s="10" t="str">
        <f t="shared" si="0"/>
        <v>Компакт</v>
      </c>
      <c r="AB13" s="17" t="s">
        <v>146</v>
      </c>
      <c r="AC13" s="14" t="s">
        <v>87</v>
      </c>
      <c r="AD13" s="13">
        <v>10.199999999999999</v>
      </c>
      <c r="AE13" s="13">
        <v>200</v>
      </c>
      <c r="AF13" s="13" t="s">
        <v>148</v>
      </c>
      <c r="AG13" s="13" t="s">
        <v>89</v>
      </c>
      <c r="AH13" s="13" t="s">
        <v>90</v>
      </c>
      <c r="AI13" s="13" t="s">
        <v>91</v>
      </c>
      <c r="AJ13" s="13" t="s">
        <v>92</v>
      </c>
      <c r="AK13" s="13"/>
      <c r="AL13" s="13" t="s">
        <v>150</v>
      </c>
      <c r="AM13" s="13" t="s">
        <v>91</v>
      </c>
      <c r="AN13" s="13" t="s">
        <v>151</v>
      </c>
      <c r="AO13" s="13" t="s">
        <v>152</v>
      </c>
      <c r="AP13" s="10" t="s">
        <v>153</v>
      </c>
      <c r="AQ13" s="10" t="s">
        <v>154</v>
      </c>
      <c r="AR13" s="13" t="s">
        <v>93</v>
      </c>
      <c r="AS13" s="13" t="s">
        <v>155</v>
      </c>
      <c r="AT13" s="13" t="s">
        <v>153</v>
      </c>
      <c r="AU13" s="13" t="s">
        <v>156</v>
      </c>
      <c r="AV13" s="13" t="s">
        <v>115</v>
      </c>
      <c r="AW13" s="13" t="s">
        <v>157</v>
      </c>
      <c r="AX13" s="10" t="s">
        <v>158</v>
      </c>
      <c r="AY13" s="10" t="s">
        <v>93</v>
      </c>
      <c r="AZ13" s="10" t="s">
        <v>93</v>
      </c>
      <c r="BA13" s="10" t="s">
        <v>159</v>
      </c>
      <c r="BB13" s="10" t="s">
        <v>115</v>
      </c>
      <c r="BC13" s="18" t="s">
        <v>83</v>
      </c>
      <c r="BD13" s="11" t="s">
        <v>289</v>
      </c>
      <c r="BE13" s="12"/>
      <c r="BF13" s="10"/>
      <c r="BG13" s="10" t="s">
        <v>290</v>
      </c>
      <c r="BH13" s="10" t="s">
        <v>162</v>
      </c>
      <c r="BI13" s="10" t="s">
        <v>97</v>
      </c>
      <c r="BJ13" s="25" t="s">
        <v>291</v>
      </c>
      <c r="BK13" s="19" t="s">
        <v>292</v>
      </c>
      <c r="BL13" s="19" t="s">
        <v>293</v>
      </c>
      <c r="BM13" s="19">
        <v>1</v>
      </c>
      <c r="BN13" s="19" t="s">
        <v>294</v>
      </c>
      <c r="BO13" s="19">
        <v>4</v>
      </c>
      <c r="BP13" s="19" t="s">
        <v>295</v>
      </c>
      <c r="BQ13" s="19">
        <v>1</v>
      </c>
      <c r="BR13" s="19" t="s">
        <v>168</v>
      </c>
      <c r="BS13" s="19">
        <v>2</v>
      </c>
      <c r="BT13" s="20"/>
      <c r="BU13" s="20"/>
      <c r="BV13" s="20"/>
      <c r="BW13" s="20"/>
      <c r="BX13" s="20"/>
      <c r="BY13" s="20"/>
      <c r="BZ13" s="20"/>
      <c r="CA13" s="20"/>
      <c r="CB13" s="20"/>
      <c r="CC13" s="20"/>
    </row>
    <row r="14" spans="1:81" s="21" customFormat="1" x14ac:dyDescent="0.25">
      <c r="A14" s="10" t="s">
        <v>296</v>
      </c>
      <c r="B14" s="11" t="s">
        <v>297</v>
      </c>
      <c r="C14" s="10" t="s">
        <v>298</v>
      </c>
      <c r="D14" s="12">
        <v>61279</v>
      </c>
      <c r="E14" s="23" t="s">
        <v>299</v>
      </c>
      <c r="F14" s="12" t="s">
        <v>297</v>
      </c>
      <c r="G14" s="24" t="s">
        <v>300</v>
      </c>
      <c r="H14" s="11" t="s">
        <v>301</v>
      </c>
      <c r="I14" s="11" t="s">
        <v>76</v>
      </c>
      <c r="J14" s="10" t="s">
        <v>142</v>
      </c>
      <c r="K14" s="10" t="s">
        <v>143</v>
      </c>
      <c r="L14" s="10" t="s">
        <v>79</v>
      </c>
      <c r="M14" s="10" t="s">
        <v>80</v>
      </c>
      <c r="N14" s="14" t="s">
        <v>81</v>
      </c>
      <c r="O14" s="15">
        <v>8790</v>
      </c>
      <c r="P14" s="15">
        <v>9410</v>
      </c>
      <c r="Q14" s="15">
        <v>9840</v>
      </c>
      <c r="R14" s="10" t="s">
        <v>302</v>
      </c>
      <c r="S14" s="13">
        <v>36</v>
      </c>
      <c r="T14" s="13">
        <v>61.5</v>
      </c>
      <c r="U14" s="13">
        <v>78</v>
      </c>
      <c r="V14" s="13">
        <v>29.6</v>
      </c>
      <c r="W14" s="13">
        <v>31.1</v>
      </c>
      <c r="X14" s="13" t="s">
        <v>83</v>
      </c>
      <c r="Y14" s="10" t="s">
        <v>145</v>
      </c>
      <c r="Z14" s="16" t="s">
        <v>85</v>
      </c>
      <c r="AA14" s="10" t="str">
        <f t="shared" si="0"/>
        <v>Компакт</v>
      </c>
      <c r="AB14" s="17" t="s">
        <v>146</v>
      </c>
      <c r="AC14" s="28"/>
      <c r="AD14" s="13">
        <v>10.199999999999999</v>
      </c>
      <c r="AE14" s="13">
        <v>200</v>
      </c>
      <c r="AF14" s="13" t="s">
        <v>148</v>
      </c>
      <c r="AG14" s="13" t="s">
        <v>89</v>
      </c>
      <c r="AH14" s="13" t="s">
        <v>90</v>
      </c>
      <c r="AI14" s="13" t="s">
        <v>91</v>
      </c>
      <c r="AJ14" s="13" t="s">
        <v>92</v>
      </c>
      <c r="AK14" s="13"/>
      <c r="AL14" s="13" t="s">
        <v>150</v>
      </c>
      <c r="AM14" s="13" t="s">
        <v>91</v>
      </c>
      <c r="AN14" s="13" t="s">
        <v>205</v>
      </c>
      <c r="AO14" s="13" t="s">
        <v>152</v>
      </c>
      <c r="AP14" s="10" t="s">
        <v>153</v>
      </c>
      <c r="AQ14" s="10" t="s">
        <v>154</v>
      </c>
      <c r="AR14" s="13" t="s">
        <v>93</v>
      </c>
      <c r="AS14" s="13" t="s">
        <v>155</v>
      </c>
      <c r="AT14" s="13" t="s">
        <v>153</v>
      </c>
      <c r="AU14" s="13" t="s">
        <v>156</v>
      </c>
      <c r="AV14" s="13" t="s">
        <v>115</v>
      </c>
      <c r="AW14" s="13" t="s">
        <v>157</v>
      </c>
      <c r="AX14" s="10" t="s">
        <v>158</v>
      </c>
      <c r="AY14" s="10" t="s">
        <v>93</v>
      </c>
      <c r="AZ14" s="10" t="s">
        <v>93</v>
      </c>
      <c r="BA14" s="10" t="s">
        <v>159</v>
      </c>
      <c r="BB14" s="10" t="s">
        <v>115</v>
      </c>
      <c r="BC14" s="18" t="s">
        <v>83</v>
      </c>
      <c r="BD14" s="11" t="s">
        <v>303</v>
      </c>
      <c r="BE14" s="12"/>
      <c r="BF14" s="10"/>
      <c r="BG14" s="10" t="s">
        <v>304</v>
      </c>
      <c r="BH14" s="10" t="s">
        <v>162</v>
      </c>
      <c r="BI14" s="10" t="s">
        <v>97</v>
      </c>
      <c r="BJ14" s="25" t="s">
        <v>210</v>
      </c>
      <c r="BK14" s="19" t="s">
        <v>305</v>
      </c>
      <c r="BL14" s="19" t="s">
        <v>306</v>
      </c>
      <c r="BM14" s="19">
        <v>1</v>
      </c>
      <c r="BN14" s="19" t="s">
        <v>307</v>
      </c>
      <c r="BO14" s="19">
        <v>1</v>
      </c>
      <c r="BP14" s="19" t="s">
        <v>308</v>
      </c>
      <c r="BQ14" s="19">
        <v>1</v>
      </c>
      <c r="BR14" s="19" t="s">
        <v>168</v>
      </c>
      <c r="BS14" s="19">
        <v>2</v>
      </c>
      <c r="BT14" s="20"/>
      <c r="BU14" s="20"/>
      <c r="BV14" s="20"/>
      <c r="BW14" s="20"/>
      <c r="BX14" s="20"/>
      <c r="BY14" s="20"/>
      <c r="BZ14" s="20"/>
      <c r="CA14" s="20"/>
      <c r="CB14" s="20"/>
      <c r="CC14" s="20"/>
    </row>
    <row r="15" spans="1:81" s="21" customFormat="1" x14ac:dyDescent="0.25">
      <c r="A15" s="10" t="s">
        <v>309</v>
      </c>
      <c r="B15" s="11" t="s">
        <v>310</v>
      </c>
      <c r="C15" s="10" t="s">
        <v>311</v>
      </c>
      <c r="D15" s="12">
        <v>61296</v>
      </c>
      <c r="E15" s="23" t="s">
        <v>312</v>
      </c>
      <c r="F15" s="12" t="s">
        <v>310</v>
      </c>
      <c r="G15" s="24" t="s">
        <v>313</v>
      </c>
      <c r="H15" s="11" t="s">
        <v>314</v>
      </c>
      <c r="I15" s="11" t="s">
        <v>76</v>
      </c>
      <c r="J15" s="10" t="s">
        <v>142</v>
      </c>
      <c r="K15" s="10" t="s">
        <v>143</v>
      </c>
      <c r="L15" s="10" t="s">
        <v>79</v>
      </c>
      <c r="M15" s="10" t="s">
        <v>80</v>
      </c>
      <c r="N15" s="14" t="s">
        <v>81</v>
      </c>
      <c r="O15" s="15">
        <v>12990</v>
      </c>
      <c r="P15" s="15">
        <v>13900</v>
      </c>
      <c r="Q15" s="15">
        <v>14550</v>
      </c>
      <c r="R15" s="10" t="s">
        <v>315</v>
      </c>
      <c r="S15" s="13">
        <v>37</v>
      </c>
      <c r="T15" s="13">
        <v>64</v>
      </c>
      <c r="U15" s="13">
        <v>79</v>
      </c>
      <c r="V15" s="13">
        <v>38.380000000000003</v>
      </c>
      <c r="W15" s="13">
        <v>45.874000000000002</v>
      </c>
      <c r="X15" s="13" t="s">
        <v>83</v>
      </c>
      <c r="Y15" s="10" t="s">
        <v>175</v>
      </c>
      <c r="Z15" s="16" t="s">
        <v>85</v>
      </c>
      <c r="AA15" s="10" t="str">
        <f t="shared" si="0"/>
        <v>Компакт</v>
      </c>
      <c r="AB15" s="17" t="s">
        <v>176</v>
      </c>
      <c r="AC15" s="14" t="s">
        <v>87</v>
      </c>
      <c r="AD15" s="13">
        <v>10.199999999999999</v>
      </c>
      <c r="AE15" s="13">
        <v>200</v>
      </c>
      <c r="AF15" s="13" t="s">
        <v>148</v>
      </c>
      <c r="AG15" s="13" t="s">
        <v>89</v>
      </c>
      <c r="AH15" s="13" t="s">
        <v>149</v>
      </c>
      <c r="AI15" s="13" t="s">
        <v>91</v>
      </c>
      <c r="AJ15" s="13" t="s">
        <v>92</v>
      </c>
      <c r="AK15" s="13"/>
      <c r="AL15" s="13" t="s">
        <v>150</v>
      </c>
      <c r="AM15" s="13" t="s">
        <v>91</v>
      </c>
      <c r="AN15" s="13" t="s">
        <v>151</v>
      </c>
      <c r="AO15" s="13" t="s">
        <v>152</v>
      </c>
      <c r="AP15" s="10" t="s">
        <v>153</v>
      </c>
      <c r="AQ15" s="10" t="s">
        <v>154</v>
      </c>
      <c r="AR15" s="13" t="s">
        <v>93</v>
      </c>
      <c r="AS15" s="13" t="s">
        <v>155</v>
      </c>
      <c r="AT15" s="13" t="s">
        <v>153</v>
      </c>
      <c r="AU15" s="13" t="s">
        <v>156</v>
      </c>
      <c r="AV15" s="13" t="s">
        <v>115</v>
      </c>
      <c r="AW15" s="13" t="s">
        <v>157</v>
      </c>
      <c r="AX15" s="10" t="s">
        <v>158</v>
      </c>
      <c r="AY15" s="10" t="s">
        <v>93</v>
      </c>
      <c r="AZ15" s="10" t="s">
        <v>93</v>
      </c>
      <c r="BA15" s="10" t="s">
        <v>159</v>
      </c>
      <c r="BB15" s="10" t="s">
        <v>115</v>
      </c>
      <c r="BC15" s="18" t="s">
        <v>83</v>
      </c>
      <c r="BD15" s="11" t="s">
        <v>316</v>
      </c>
      <c r="BE15" s="12"/>
      <c r="BF15" s="10"/>
      <c r="BG15" s="10" t="s">
        <v>317</v>
      </c>
      <c r="BH15" s="10" t="s">
        <v>162</v>
      </c>
      <c r="BI15" s="10" t="s">
        <v>97</v>
      </c>
      <c r="BJ15" s="25" t="s">
        <v>318</v>
      </c>
      <c r="BK15" s="19" t="s">
        <v>319</v>
      </c>
      <c r="BL15" s="19" t="s">
        <v>320</v>
      </c>
      <c r="BM15" s="19">
        <v>1</v>
      </c>
      <c r="BN15" s="19" t="s">
        <v>321</v>
      </c>
      <c r="BO15" s="19">
        <v>5</v>
      </c>
      <c r="BP15" s="19" t="s">
        <v>322</v>
      </c>
      <c r="BQ15" s="19">
        <v>2</v>
      </c>
      <c r="BR15" s="19" t="s">
        <v>168</v>
      </c>
      <c r="BS15" s="19">
        <v>2</v>
      </c>
      <c r="BT15" s="20"/>
      <c r="BU15" s="20"/>
      <c r="BV15" s="20"/>
      <c r="BW15" s="20"/>
      <c r="BX15" s="20"/>
      <c r="BY15" s="20"/>
      <c r="BZ15" s="20"/>
      <c r="CA15" s="20"/>
      <c r="CB15" s="20"/>
      <c r="CC15" s="20"/>
    </row>
    <row r="16" spans="1:81" s="21" customFormat="1" x14ac:dyDescent="0.25">
      <c r="A16" s="10" t="s">
        <v>323</v>
      </c>
      <c r="B16" s="11" t="s">
        <v>324</v>
      </c>
      <c r="C16" s="10" t="s">
        <v>325</v>
      </c>
      <c r="D16" s="12">
        <v>61308</v>
      </c>
      <c r="E16" s="23" t="s">
        <v>326</v>
      </c>
      <c r="F16" s="12" t="s">
        <v>324</v>
      </c>
      <c r="G16" s="24" t="s">
        <v>327</v>
      </c>
      <c r="H16" s="11" t="s">
        <v>328</v>
      </c>
      <c r="I16" s="11" t="s">
        <v>76</v>
      </c>
      <c r="J16" s="10" t="s">
        <v>142</v>
      </c>
      <c r="K16" s="10" t="s">
        <v>143</v>
      </c>
      <c r="L16" s="10" t="s">
        <v>79</v>
      </c>
      <c r="M16" s="10" t="s">
        <v>80</v>
      </c>
      <c r="N16" s="14" t="s">
        <v>81</v>
      </c>
      <c r="O16" s="15">
        <v>5990</v>
      </c>
      <c r="P16" s="15">
        <v>6410</v>
      </c>
      <c r="Q16" s="15">
        <v>6710</v>
      </c>
      <c r="R16" s="10" t="s">
        <v>329</v>
      </c>
      <c r="S16" s="13">
        <v>35.4</v>
      </c>
      <c r="T16" s="13">
        <v>63.5</v>
      </c>
      <c r="U16" s="13">
        <v>80.5</v>
      </c>
      <c r="V16" s="13">
        <v>28.29</v>
      </c>
      <c r="W16" s="13">
        <v>30.18</v>
      </c>
      <c r="X16" s="13" t="s">
        <v>83</v>
      </c>
      <c r="Y16" s="10" t="s">
        <v>330</v>
      </c>
      <c r="Z16" s="16" t="s">
        <v>85</v>
      </c>
      <c r="AA16" s="10" t="str">
        <f t="shared" si="0"/>
        <v>Компакт</v>
      </c>
      <c r="AB16" s="17" t="s">
        <v>260</v>
      </c>
      <c r="AC16" s="14" t="s">
        <v>87</v>
      </c>
      <c r="AD16" s="13">
        <v>10.199999999999999</v>
      </c>
      <c r="AE16" s="13">
        <v>200</v>
      </c>
      <c r="AF16" s="13" t="s">
        <v>148</v>
      </c>
      <c r="AG16" s="13" t="s">
        <v>89</v>
      </c>
      <c r="AH16" s="13" t="s">
        <v>90</v>
      </c>
      <c r="AI16" s="13" t="s">
        <v>91</v>
      </c>
      <c r="AJ16" s="13" t="s">
        <v>92</v>
      </c>
      <c r="AK16" s="13"/>
      <c r="AL16" s="13" t="s">
        <v>150</v>
      </c>
      <c r="AM16" s="13" t="s">
        <v>91</v>
      </c>
      <c r="AN16" s="13" t="s">
        <v>205</v>
      </c>
      <c r="AO16" s="13" t="s">
        <v>152</v>
      </c>
      <c r="AP16" s="10" t="s">
        <v>153</v>
      </c>
      <c r="AQ16" s="10" t="s">
        <v>154</v>
      </c>
      <c r="AR16" s="13" t="s">
        <v>93</v>
      </c>
      <c r="AS16" s="13" t="s">
        <v>155</v>
      </c>
      <c r="AT16" s="13" t="s">
        <v>153</v>
      </c>
      <c r="AU16" s="13" t="s">
        <v>207</v>
      </c>
      <c r="AV16" s="13" t="s">
        <v>115</v>
      </c>
      <c r="AW16" s="13" t="s">
        <v>261</v>
      </c>
      <c r="AX16" s="10" t="s">
        <v>158</v>
      </c>
      <c r="AY16" s="10" t="s">
        <v>93</v>
      </c>
      <c r="AZ16" s="10" t="s">
        <v>115</v>
      </c>
      <c r="BA16" s="10" t="s">
        <v>159</v>
      </c>
      <c r="BB16" s="10" t="s">
        <v>115</v>
      </c>
      <c r="BC16" s="18" t="s">
        <v>83</v>
      </c>
      <c r="BD16" s="11" t="s">
        <v>331</v>
      </c>
      <c r="BE16" s="12"/>
      <c r="BF16" s="10"/>
      <c r="BG16" s="10" t="s">
        <v>263</v>
      </c>
      <c r="BH16" s="10" t="s">
        <v>209</v>
      </c>
      <c r="BI16" s="10" t="s">
        <v>97</v>
      </c>
      <c r="BJ16" s="10" t="s">
        <v>263</v>
      </c>
      <c r="BK16" s="19" t="s">
        <v>332</v>
      </c>
      <c r="BL16" s="19" t="s">
        <v>333</v>
      </c>
      <c r="BM16" s="19">
        <v>1</v>
      </c>
      <c r="BN16" s="19" t="e">
        <v>#N/A</v>
      </c>
      <c r="BO16" s="19" t="e">
        <v>#N/A</v>
      </c>
      <c r="BP16" s="19" t="s">
        <v>334</v>
      </c>
      <c r="BQ16" s="19">
        <v>1</v>
      </c>
      <c r="BR16" s="19" t="s">
        <v>168</v>
      </c>
      <c r="BS16" s="19">
        <v>2</v>
      </c>
      <c r="BT16" s="20"/>
      <c r="BU16" s="20"/>
      <c r="BV16" s="20"/>
      <c r="BW16" s="20"/>
      <c r="BX16" s="20"/>
      <c r="BY16" s="20"/>
      <c r="BZ16" s="20"/>
      <c r="CA16" s="20"/>
      <c r="CB16" s="20"/>
      <c r="CC16" s="20"/>
    </row>
    <row r="17" spans="1:81" s="21" customFormat="1" x14ac:dyDescent="0.25">
      <c r="A17" s="10" t="s">
        <v>335</v>
      </c>
      <c r="B17" s="11" t="s">
        <v>336</v>
      </c>
      <c r="C17" s="11" t="s">
        <v>337</v>
      </c>
      <c r="D17" s="12">
        <v>61268</v>
      </c>
      <c r="E17" s="23" t="s">
        <v>338</v>
      </c>
      <c r="F17" s="12" t="s">
        <v>336</v>
      </c>
      <c r="G17" s="24" t="s">
        <v>233</v>
      </c>
      <c r="H17" s="11" t="s">
        <v>339</v>
      </c>
      <c r="I17" s="11" t="s">
        <v>76</v>
      </c>
      <c r="J17" s="10" t="s">
        <v>142</v>
      </c>
      <c r="K17" s="10" t="s">
        <v>143</v>
      </c>
      <c r="L17" s="10" t="s">
        <v>79</v>
      </c>
      <c r="M17" s="10" t="s">
        <v>235</v>
      </c>
      <c r="N17" s="14" t="s">
        <v>81</v>
      </c>
      <c r="O17" s="15">
        <v>3660</v>
      </c>
      <c r="P17" s="15">
        <v>3920</v>
      </c>
      <c r="Q17" s="15">
        <v>4100</v>
      </c>
      <c r="R17" s="10" t="s">
        <v>340</v>
      </c>
      <c r="S17" s="13">
        <v>37</v>
      </c>
      <c r="T17" s="13">
        <v>65</v>
      </c>
      <c r="U17" s="13">
        <v>82.5</v>
      </c>
      <c r="V17" s="13">
        <v>29.7</v>
      </c>
      <c r="W17" s="13">
        <v>32.4</v>
      </c>
      <c r="X17" s="13" t="s">
        <v>237</v>
      </c>
      <c r="Y17" s="10" t="s">
        <v>238</v>
      </c>
      <c r="Z17" s="16" t="s">
        <v>85</v>
      </c>
      <c r="AA17" s="10" t="str">
        <f t="shared" si="0"/>
        <v>Компакт</v>
      </c>
      <c r="AB17" s="29" t="s">
        <v>239</v>
      </c>
      <c r="AC17" s="30" t="s">
        <v>87</v>
      </c>
      <c r="AD17" s="13">
        <v>10.199999999999999</v>
      </c>
      <c r="AE17" s="13">
        <v>200</v>
      </c>
      <c r="AF17" s="13" t="s">
        <v>148</v>
      </c>
      <c r="AG17" s="13" t="s">
        <v>89</v>
      </c>
      <c r="AH17" s="13" t="s">
        <v>90</v>
      </c>
      <c r="AI17" s="13" t="s">
        <v>91</v>
      </c>
      <c r="AJ17" s="13" t="s">
        <v>92</v>
      </c>
      <c r="AK17" s="13"/>
      <c r="AL17" s="13" t="s">
        <v>150</v>
      </c>
      <c r="AM17" s="13" t="s">
        <v>91</v>
      </c>
      <c r="AN17" s="13" t="s">
        <v>241</v>
      </c>
      <c r="AO17" s="13" t="s">
        <v>152</v>
      </c>
      <c r="AP17" s="10" t="s">
        <v>153</v>
      </c>
      <c r="AQ17" s="10" t="s">
        <v>206</v>
      </c>
      <c r="AR17" s="13" t="s">
        <v>93</v>
      </c>
      <c r="AS17" s="13" t="s">
        <v>155</v>
      </c>
      <c r="AT17" s="13" t="s">
        <v>153</v>
      </c>
      <c r="AU17" s="13" t="s">
        <v>207</v>
      </c>
      <c r="AV17" s="13" t="s">
        <v>115</v>
      </c>
      <c r="AW17" s="13" t="s">
        <v>242</v>
      </c>
      <c r="AX17" s="10" t="s">
        <v>243</v>
      </c>
      <c r="AY17" s="10" t="s">
        <v>115</v>
      </c>
      <c r="AZ17" s="10" t="s">
        <v>115</v>
      </c>
      <c r="BA17" s="10" t="s">
        <v>159</v>
      </c>
      <c r="BB17" s="10" t="s">
        <v>115</v>
      </c>
      <c r="BC17" s="27" t="s">
        <v>237</v>
      </c>
      <c r="BD17" s="11" t="s">
        <v>341</v>
      </c>
      <c r="BE17" s="12"/>
      <c r="BF17" s="10"/>
      <c r="BG17" s="10" t="s">
        <v>342</v>
      </c>
      <c r="BH17" s="10" t="s">
        <v>246</v>
      </c>
      <c r="BI17" s="10" t="s">
        <v>247</v>
      </c>
      <c r="BJ17" s="25" t="s">
        <v>342</v>
      </c>
      <c r="BK17" s="19" t="s">
        <v>343</v>
      </c>
      <c r="BL17" s="19">
        <v>0</v>
      </c>
      <c r="BM17" s="19">
        <v>0</v>
      </c>
      <c r="BN17" s="19" t="e">
        <v>#N/A</v>
      </c>
      <c r="BO17" s="19" t="e">
        <v>#N/A</v>
      </c>
      <c r="BP17" s="19" t="s">
        <v>344</v>
      </c>
      <c r="BQ17" s="19">
        <v>1</v>
      </c>
      <c r="BR17" s="19" t="s">
        <v>251</v>
      </c>
      <c r="BS17" s="19">
        <v>1</v>
      </c>
      <c r="BT17" s="20"/>
      <c r="BU17" s="20"/>
      <c r="BV17" s="20"/>
      <c r="BW17" s="20"/>
      <c r="BX17" s="20"/>
      <c r="BY17" s="20"/>
      <c r="BZ17" s="20"/>
      <c r="CA17" s="20"/>
      <c r="CB17" s="20"/>
      <c r="CC17" s="20"/>
    </row>
    <row r="18" spans="1:81" s="21" customFormat="1" ht="15" hidden="1" customHeight="1" x14ac:dyDescent="0.25">
      <c r="A18" s="10" t="s">
        <v>345</v>
      </c>
      <c r="B18" s="11" t="s">
        <v>346</v>
      </c>
      <c r="C18" s="11" t="s">
        <v>347</v>
      </c>
      <c r="D18" s="11"/>
      <c r="E18" s="23" t="s">
        <v>348</v>
      </c>
      <c r="F18" s="11"/>
      <c r="G18" s="24" t="s">
        <v>349</v>
      </c>
      <c r="H18" s="11" t="s">
        <v>350</v>
      </c>
      <c r="I18" s="11" t="s">
        <v>76</v>
      </c>
      <c r="J18" s="10" t="s">
        <v>142</v>
      </c>
      <c r="K18" s="10" t="s">
        <v>143</v>
      </c>
      <c r="L18" s="10" t="s">
        <v>79</v>
      </c>
      <c r="M18" s="10" t="s">
        <v>80</v>
      </c>
      <c r="N18" s="14" t="s">
        <v>351</v>
      </c>
      <c r="O18" s="16"/>
      <c r="P18" s="16"/>
      <c r="Q18" s="16"/>
      <c r="R18" s="10" t="s">
        <v>352</v>
      </c>
      <c r="S18" s="12">
        <v>360</v>
      </c>
      <c r="T18" s="12">
        <v>635</v>
      </c>
      <c r="U18" s="12">
        <v>794</v>
      </c>
      <c r="V18" s="12">
        <v>33.299999999999997</v>
      </c>
      <c r="W18" s="12">
        <v>35.119999999999997</v>
      </c>
      <c r="X18" s="13" t="s">
        <v>83</v>
      </c>
      <c r="Y18" s="10" t="s">
        <v>353</v>
      </c>
      <c r="Z18" s="16" t="s">
        <v>85</v>
      </c>
      <c r="AA18" s="10" t="str">
        <f t="shared" si="0"/>
        <v>Компакт</v>
      </c>
      <c r="AC18" s="30" t="s">
        <v>147</v>
      </c>
      <c r="AD18" s="12"/>
      <c r="AE18" s="12">
        <v>200</v>
      </c>
      <c r="AF18" s="12"/>
      <c r="AG18" s="12"/>
      <c r="AH18" s="13" t="s">
        <v>90</v>
      </c>
      <c r="AI18" s="13" t="s">
        <v>91</v>
      </c>
      <c r="AJ18" s="13" t="s">
        <v>92</v>
      </c>
      <c r="AK18" s="13"/>
      <c r="AL18" s="13" t="s">
        <v>150</v>
      </c>
      <c r="AM18" s="13" t="s">
        <v>91</v>
      </c>
      <c r="AN18" s="13" t="s">
        <v>205</v>
      </c>
      <c r="AO18" s="13" t="s">
        <v>152</v>
      </c>
      <c r="AP18" s="10" t="s">
        <v>153</v>
      </c>
      <c r="AQ18" s="10" t="s">
        <v>206</v>
      </c>
      <c r="AR18" s="13" t="s">
        <v>93</v>
      </c>
      <c r="AS18" s="13" t="s">
        <v>155</v>
      </c>
      <c r="AT18" s="13" t="s">
        <v>153</v>
      </c>
      <c r="AU18" s="13" t="s">
        <v>207</v>
      </c>
      <c r="AV18" s="13" t="s">
        <v>115</v>
      </c>
      <c r="AW18" s="13" t="s">
        <v>157</v>
      </c>
      <c r="AX18" s="10" t="s">
        <v>243</v>
      </c>
      <c r="AY18" s="10" t="s">
        <v>115</v>
      </c>
      <c r="AZ18" s="10" t="s">
        <v>115</v>
      </c>
      <c r="BA18" s="10" t="s">
        <v>159</v>
      </c>
      <c r="BB18" s="10" t="s">
        <v>115</v>
      </c>
      <c r="BC18" s="10" t="s">
        <v>83</v>
      </c>
      <c r="BD18" s="11" t="s">
        <v>354</v>
      </c>
      <c r="BE18" s="12"/>
      <c r="BF18" s="10"/>
      <c r="BG18" s="10"/>
      <c r="BH18" s="10" t="s">
        <v>209</v>
      </c>
      <c r="BI18" s="10"/>
      <c r="BJ18" s="10" t="s">
        <v>355</v>
      </c>
      <c r="BK18" s="19" t="s">
        <v>356</v>
      </c>
      <c r="BL18" s="19" t="s">
        <v>357</v>
      </c>
      <c r="BM18" s="19">
        <v>1</v>
      </c>
      <c r="BN18" s="19" t="e">
        <v>#N/A</v>
      </c>
      <c r="BO18" s="19" t="e">
        <v>#N/A</v>
      </c>
      <c r="BP18" s="19" t="s">
        <v>358</v>
      </c>
      <c r="BQ18" s="19">
        <v>1</v>
      </c>
      <c r="BR18" s="19" t="s">
        <v>168</v>
      </c>
      <c r="BS18" s="19">
        <v>2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</row>
    <row r="19" spans="1:81" s="21" customFormat="1" ht="15" hidden="1" customHeight="1" x14ac:dyDescent="0.25">
      <c r="A19" s="10" t="s">
        <v>359</v>
      </c>
      <c r="B19" s="11" t="s">
        <v>360</v>
      </c>
      <c r="C19" s="11" t="s">
        <v>361</v>
      </c>
      <c r="D19" s="11"/>
      <c r="E19" s="23" t="s">
        <v>362</v>
      </c>
      <c r="F19" s="11"/>
      <c r="G19" s="24" t="s">
        <v>108</v>
      </c>
      <c r="H19" s="11" t="s">
        <v>363</v>
      </c>
      <c r="I19" s="11" t="s">
        <v>76</v>
      </c>
      <c r="J19" s="10" t="s">
        <v>142</v>
      </c>
      <c r="K19" s="10" t="s">
        <v>143</v>
      </c>
      <c r="L19" s="10" t="s">
        <v>79</v>
      </c>
      <c r="M19" s="10" t="s">
        <v>80</v>
      </c>
      <c r="N19" s="14" t="s">
        <v>351</v>
      </c>
      <c r="O19" s="16"/>
      <c r="P19" s="16"/>
      <c r="Q19" s="16"/>
      <c r="R19" s="10" t="s">
        <v>364</v>
      </c>
      <c r="S19" s="12">
        <v>355</v>
      </c>
      <c r="T19" s="12">
        <v>630</v>
      </c>
      <c r="U19" s="12">
        <v>810</v>
      </c>
      <c r="V19" s="12">
        <v>17.5</v>
      </c>
      <c r="W19" s="12">
        <v>23.443999999999999</v>
      </c>
      <c r="X19" s="13" t="s">
        <v>83</v>
      </c>
      <c r="Y19" s="10" t="s">
        <v>365</v>
      </c>
      <c r="Z19" s="16" t="s">
        <v>85</v>
      </c>
      <c r="AA19" s="10" t="str">
        <f t="shared" si="0"/>
        <v>Компакт</v>
      </c>
      <c r="AB19" s="10"/>
      <c r="AC19" s="14" t="s">
        <v>147</v>
      </c>
      <c r="AD19" s="12"/>
      <c r="AE19" s="12">
        <v>200</v>
      </c>
      <c r="AF19" s="12"/>
      <c r="AG19" s="12"/>
      <c r="AH19" s="13" t="s">
        <v>149</v>
      </c>
      <c r="AI19" s="13" t="s">
        <v>91</v>
      </c>
      <c r="AJ19" s="13" t="s">
        <v>92</v>
      </c>
      <c r="AK19" s="13"/>
      <c r="AL19" s="13" t="s">
        <v>150</v>
      </c>
      <c r="AM19" s="13" t="s">
        <v>91</v>
      </c>
      <c r="AN19" s="13" t="s">
        <v>151</v>
      </c>
      <c r="AO19" s="13" t="s">
        <v>152</v>
      </c>
      <c r="AP19" s="10" t="s">
        <v>153</v>
      </c>
      <c r="AQ19" s="10" t="s">
        <v>154</v>
      </c>
      <c r="AR19" s="13" t="s">
        <v>93</v>
      </c>
      <c r="AS19" s="13" t="s">
        <v>155</v>
      </c>
      <c r="AT19" s="13" t="s">
        <v>153</v>
      </c>
      <c r="AU19" s="13" t="s">
        <v>207</v>
      </c>
      <c r="AV19" s="13" t="s">
        <v>115</v>
      </c>
      <c r="AW19" s="13" t="s">
        <v>157</v>
      </c>
      <c r="AX19" s="10" t="s">
        <v>158</v>
      </c>
      <c r="AY19" s="10" t="s">
        <v>93</v>
      </c>
      <c r="AZ19" s="10" t="s">
        <v>93</v>
      </c>
      <c r="BA19" s="10" t="s">
        <v>159</v>
      </c>
      <c r="BB19" s="10" t="s">
        <v>115</v>
      </c>
      <c r="BC19" s="10" t="s">
        <v>83</v>
      </c>
      <c r="BD19" s="11" t="s">
        <v>366</v>
      </c>
      <c r="BE19" s="12"/>
      <c r="BF19" s="10"/>
      <c r="BG19" s="10"/>
      <c r="BH19" s="10" t="s">
        <v>209</v>
      </c>
      <c r="BI19" s="10"/>
      <c r="BJ19" s="10" t="s">
        <v>163</v>
      </c>
      <c r="BK19" s="19" t="s">
        <v>367</v>
      </c>
      <c r="BL19" s="19" t="s">
        <v>368</v>
      </c>
      <c r="BM19" s="19">
        <v>1</v>
      </c>
      <c r="BN19" s="19" t="s">
        <v>369</v>
      </c>
      <c r="BO19" s="19">
        <v>5</v>
      </c>
      <c r="BP19" s="19" t="s">
        <v>370</v>
      </c>
      <c r="BQ19" s="19">
        <v>2</v>
      </c>
      <c r="BR19" s="19" t="s">
        <v>168</v>
      </c>
      <c r="BS19" s="19">
        <v>2</v>
      </c>
      <c r="BT19" s="20"/>
      <c r="BU19" s="20"/>
      <c r="BV19" s="20"/>
      <c r="BW19" s="20"/>
      <c r="BX19" s="20"/>
      <c r="BY19" s="20"/>
      <c r="BZ19" s="20"/>
      <c r="CA19" s="20"/>
      <c r="CB19" s="20"/>
      <c r="CC19" s="20"/>
    </row>
    <row r="20" spans="1:81" s="21" customFormat="1" hidden="1" x14ac:dyDescent="0.25">
      <c r="A20" s="10" t="s">
        <v>371</v>
      </c>
      <c r="B20" s="11" t="s">
        <v>372</v>
      </c>
      <c r="C20" s="11" t="s">
        <v>373</v>
      </c>
      <c r="D20" s="11"/>
      <c r="E20" s="23" t="s">
        <v>374</v>
      </c>
      <c r="F20" s="11"/>
      <c r="G20" s="24" t="s">
        <v>375</v>
      </c>
      <c r="H20" s="11"/>
      <c r="I20" s="11" t="s">
        <v>76</v>
      </c>
      <c r="J20" s="10" t="s">
        <v>142</v>
      </c>
      <c r="K20" s="10" t="s">
        <v>143</v>
      </c>
      <c r="L20" s="10" t="s">
        <v>79</v>
      </c>
      <c r="M20" s="10" t="s">
        <v>80</v>
      </c>
      <c r="N20" s="14" t="s">
        <v>351</v>
      </c>
      <c r="O20" s="16"/>
      <c r="P20" s="16"/>
      <c r="Q20" s="16"/>
      <c r="R20" s="10" t="s">
        <v>376</v>
      </c>
      <c r="S20" s="12">
        <v>370</v>
      </c>
      <c r="T20" s="12">
        <v>645</v>
      </c>
      <c r="U20" s="12">
        <v>780</v>
      </c>
      <c r="V20" s="12">
        <v>36</v>
      </c>
      <c r="W20" s="12">
        <v>38</v>
      </c>
      <c r="X20" s="13" t="s">
        <v>83</v>
      </c>
      <c r="Y20" s="10" t="s">
        <v>365</v>
      </c>
      <c r="Z20" s="16" t="s">
        <v>85</v>
      </c>
      <c r="AA20" s="10" t="str">
        <f t="shared" si="0"/>
        <v>Компакт</v>
      </c>
      <c r="AB20" s="10"/>
      <c r="AC20" s="14" t="s">
        <v>147</v>
      </c>
      <c r="AD20" s="12"/>
      <c r="AE20" s="12">
        <v>200</v>
      </c>
      <c r="AF20" s="12"/>
      <c r="AG20" s="12"/>
      <c r="AH20" s="13" t="s">
        <v>149</v>
      </c>
      <c r="AI20" s="13" t="s">
        <v>91</v>
      </c>
      <c r="AJ20" s="13" t="s">
        <v>92</v>
      </c>
      <c r="AK20" s="13"/>
      <c r="AL20" s="13" t="s">
        <v>150</v>
      </c>
      <c r="AM20" s="13" t="s">
        <v>91</v>
      </c>
      <c r="AN20" s="13" t="s">
        <v>151</v>
      </c>
      <c r="AO20" s="13" t="s">
        <v>152</v>
      </c>
      <c r="AP20" s="10" t="s">
        <v>153</v>
      </c>
      <c r="AQ20" s="10" t="s">
        <v>154</v>
      </c>
      <c r="AR20" s="13" t="s">
        <v>93</v>
      </c>
      <c r="AS20" s="13" t="s">
        <v>155</v>
      </c>
      <c r="AT20" s="13" t="s">
        <v>153</v>
      </c>
      <c r="AU20" s="13" t="s">
        <v>207</v>
      </c>
      <c r="AV20" s="13" t="s">
        <v>115</v>
      </c>
      <c r="AW20" s="13" t="s">
        <v>157</v>
      </c>
      <c r="AX20" s="10" t="s">
        <v>158</v>
      </c>
      <c r="AY20" s="10" t="s">
        <v>93</v>
      </c>
      <c r="AZ20" s="10" t="s">
        <v>93</v>
      </c>
      <c r="BA20" s="10" t="s">
        <v>159</v>
      </c>
      <c r="BB20" s="10" t="s">
        <v>115</v>
      </c>
      <c r="BC20" s="27" t="s">
        <v>83</v>
      </c>
      <c r="BD20" s="11" t="s">
        <v>377</v>
      </c>
      <c r="BE20" s="12"/>
      <c r="BF20" s="10"/>
      <c r="BG20" s="10"/>
      <c r="BH20" s="10" t="s">
        <v>209</v>
      </c>
      <c r="BI20" s="10"/>
      <c r="BJ20" s="10" t="s">
        <v>378</v>
      </c>
      <c r="BK20" s="19" t="s">
        <v>379</v>
      </c>
      <c r="BL20" s="19" t="s">
        <v>380</v>
      </c>
      <c r="BM20" s="19">
        <v>1</v>
      </c>
      <c r="BN20" s="19" t="s">
        <v>381</v>
      </c>
      <c r="BO20" s="19">
        <v>4</v>
      </c>
      <c r="BP20" s="19" t="s">
        <v>382</v>
      </c>
      <c r="BQ20" s="19">
        <v>1</v>
      </c>
      <c r="BR20" s="19" t="s">
        <v>168</v>
      </c>
      <c r="BS20" s="19">
        <v>2</v>
      </c>
      <c r="BT20" s="20"/>
      <c r="BU20" s="20"/>
      <c r="BV20" s="20"/>
      <c r="BW20" s="20"/>
      <c r="BX20" s="20"/>
      <c r="BY20" s="20"/>
      <c r="BZ20" s="20"/>
      <c r="CA20" s="20"/>
      <c r="CB20" s="20"/>
      <c r="CC20" s="20"/>
    </row>
    <row r="21" spans="1:81" s="21" customFormat="1" hidden="1" x14ac:dyDescent="0.25">
      <c r="A21" s="10" t="s">
        <v>383</v>
      </c>
      <c r="B21" s="11" t="s">
        <v>372</v>
      </c>
      <c r="C21" s="11" t="s">
        <v>384</v>
      </c>
      <c r="D21" s="11"/>
      <c r="E21" s="23" t="s">
        <v>385</v>
      </c>
      <c r="F21" s="11"/>
      <c r="G21" s="24" t="s">
        <v>375</v>
      </c>
      <c r="H21" s="11" t="s">
        <v>386</v>
      </c>
      <c r="I21" s="11" t="s">
        <v>76</v>
      </c>
      <c r="J21" s="10" t="s">
        <v>142</v>
      </c>
      <c r="K21" s="10" t="s">
        <v>143</v>
      </c>
      <c r="L21" s="10" t="s">
        <v>79</v>
      </c>
      <c r="M21" s="10" t="s">
        <v>80</v>
      </c>
      <c r="N21" s="14" t="s">
        <v>351</v>
      </c>
      <c r="O21" s="31"/>
      <c r="P21" s="31"/>
      <c r="Q21" s="31"/>
      <c r="R21" s="10" t="s">
        <v>387</v>
      </c>
      <c r="S21" s="12">
        <v>370</v>
      </c>
      <c r="T21" s="12">
        <v>645</v>
      </c>
      <c r="U21" s="12">
        <v>780</v>
      </c>
      <c r="V21" s="12">
        <v>36</v>
      </c>
      <c r="W21" s="12">
        <v>38</v>
      </c>
      <c r="X21" s="13" t="s">
        <v>83</v>
      </c>
      <c r="Y21" s="10" t="s">
        <v>365</v>
      </c>
      <c r="Z21" s="16" t="s">
        <v>85</v>
      </c>
      <c r="AA21" s="10" t="str">
        <f t="shared" si="0"/>
        <v>Компакт</v>
      </c>
      <c r="AB21" s="10"/>
      <c r="AC21" s="14" t="s">
        <v>147</v>
      </c>
      <c r="AD21" s="12"/>
      <c r="AE21" s="12">
        <v>200</v>
      </c>
      <c r="AF21" s="12"/>
      <c r="AG21" s="12"/>
      <c r="AH21" s="13" t="s">
        <v>149</v>
      </c>
      <c r="AI21" s="13" t="s">
        <v>91</v>
      </c>
      <c r="AJ21" s="13" t="s">
        <v>92</v>
      </c>
      <c r="AK21" s="13"/>
      <c r="AL21" s="13" t="s">
        <v>150</v>
      </c>
      <c r="AM21" s="13" t="s">
        <v>388</v>
      </c>
      <c r="AN21" s="13" t="s">
        <v>151</v>
      </c>
      <c r="AO21" s="13" t="s">
        <v>152</v>
      </c>
      <c r="AP21" s="10" t="s">
        <v>153</v>
      </c>
      <c r="AQ21" s="10" t="s">
        <v>154</v>
      </c>
      <c r="AR21" s="13" t="s">
        <v>93</v>
      </c>
      <c r="AS21" s="13" t="s">
        <v>155</v>
      </c>
      <c r="AT21" s="13" t="s">
        <v>153</v>
      </c>
      <c r="AU21" s="13" t="s">
        <v>207</v>
      </c>
      <c r="AV21" s="13" t="s">
        <v>115</v>
      </c>
      <c r="AW21" s="13" t="s">
        <v>157</v>
      </c>
      <c r="AX21" s="10" t="s">
        <v>158</v>
      </c>
      <c r="AY21" s="10" t="s">
        <v>93</v>
      </c>
      <c r="AZ21" s="10" t="s">
        <v>93</v>
      </c>
      <c r="BA21" s="10" t="s">
        <v>159</v>
      </c>
      <c r="BB21" s="10" t="s">
        <v>115</v>
      </c>
      <c r="BC21" s="27" t="s">
        <v>83</v>
      </c>
      <c r="BD21" s="11" t="s">
        <v>389</v>
      </c>
      <c r="BE21" s="12"/>
      <c r="BF21" s="10"/>
      <c r="BG21" s="10"/>
      <c r="BH21" s="10" t="s">
        <v>209</v>
      </c>
      <c r="BI21" s="10"/>
      <c r="BJ21" s="10" t="s">
        <v>390</v>
      </c>
      <c r="BK21" s="19" t="s">
        <v>391</v>
      </c>
      <c r="BL21" s="19" t="s">
        <v>392</v>
      </c>
      <c r="BM21" s="19">
        <v>1</v>
      </c>
      <c r="BN21" s="19" t="s">
        <v>381</v>
      </c>
      <c r="BO21" s="19">
        <v>4</v>
      </c>
      <c r="BP21" s="19" t="s">
        <v>393</v>
      </c>
      <c r="BQ21" s="19">
        <v>1</v>
      </c>
      <c r="BR21" s="19" t="s">
        <v>168</v>
      </c>
      <c r="BS21" s="19">
        <v>2</v>
      </c>
      <c r="BT21" s="20"/>
      <c r="BU21" s="20"/>
      <c r="BV21" s="20"/>
      <c r="BW21" s="20"/>
      <c r="BX21" s="20"/>
      <c r="BY21" s="20"/>
      <c r="BZ21" s="20"/>
      <c r="CA21" s="20"/>
      <c r="CB21" s="20"/>
      <c r="CC21" s="20"/>
    </row>
    <row r="22" spans="1:81" s="21" customFormat="1" hidden="1" x14ac:dyDescent="0.25">
      <c r="A22" s="10" t="s">
        <v>394</v>
      </c>
      <c r="B22" s="11" t="s">
        <v>395</v>
      </c>
      <c r="C22" s="11" t="s">
        <v>396</v>
      </c>
      <c r="D22" s="11"/>
      <c r="E22" s="23" t="s">
        <v>397</v>
      </c>
      <c r="F22" s="11"/>
      <c r="G22" s="24" t="s">
        <v>398</v>
      </c>
      <c r="H22" s="11" t="s">
        <v>399</v>
      </c>
      <c r="I22" s="11" t="s">
        <v>76</v>
      </c>
      <c r="J22" s="10" t="s">
        <v>142</v>
      </c>
      <c r="K22" s="10" t="s">
        <v>143</v>
      </c>
      <c r="L22" s="10" t="s">
        <v>111</v>
      </c>
      <c r="M22" s="10" t="s">
        <v>80</v>
      </c>
      <c r="N22" s="14" t="s">
        <v>351</v>
      </c>
      <c r="O22" s="16"/>
      <c r="P22" s="16"/>
      <c r="Q22" s="16"/>
      <c r="R22" s="10" t="s">
        <v>364</v>
      </c>
      <c r="S22" s="12">
        <v>365</v>
      </c>
      <c r="T22" s="12">
        <v>630</v>
      </c>
      <c r="U22" s="12">
        <v>780</v>
      </c>
      <c r="V22" s="12">
        <v>31.4</v>
      </c>
      <c r="W22" s="12">
        <v>38.066000000000003</v>
      </c>
      <c r="X22" s="13" t="s">
        <v>83</v>
      </c>
      <c r="Y22" s="10" t="s">
        <v>365</v>
      </c>
      <c r="Z22" s="16" t="s">
        <v>85</v>
      </c>
      <c r="AA22" s="10" t="str">
        <f t="shared" si="0"/>
        <v>Компакт</v>
      </c>
      <c r="AB22" s="10"/>
      <c r="AC22" s="14" t="s">
        <v>147</v>
      </c>
      <c r="AD22" s="12"/>
      <c r="AE22" s="12"/>
      <c r="AF22" s="12"/>
      <c r="AG22" s="12"/>
      <c r="AH22" s="13" t="s">
        <v>149</v>
      </c>
      <c r="AI22" s="13" t="s">
        <v>91</v>
      </c>
      <c r="AJ22" s="13" t="s">
        <v>92</v>
      </c>
      <c r="AK22" s="13"/>
      <c r="AL22" s="13" t="s">
        <v>150</v>
      </c>
      <c r="AM22" s="13" t="s">
        <v>91</v>
      </c>
      <c r="AN22" s="13" t="s">
        <v>151</v>
      </c>
      <c r="AO22" s="13" t="s">
        <v>152</v>
      </c>
      <c r="AP22" s="10" t="s">
        <v>153</v>
      </c>
      <c r="AQ22" s="10" t="s">
        <v>154</v>
      </c>
      <c r="AR22" s="13" t="s">
        <v>93</v>
      </c>
      <c r="AS22" s="13" t="s">
        <v>155</v>
      </c>
      <c r="AT22" s="13" t="s">
        <v>153</v>
      </c>
      <c r="AU22" s="13" t="s">
        <v>207</v>
      </c>
      <c r="AV22" s="13" t="s">
        <v>115</v>
      </c>
      <c r="AW22" s="13" t="s">
        <v>157</v>
      </c>
      <c r="AX22" s="10" t="s">
        <v>158</v>
      </c>
      <c r="AY22" s="10" t="s">
        <v>93</v>
      </c>
      <c r="AZ22" s="10" t="s">
        <v>93</v>
      </c>
      <c r="BA22" s="10" t="s">
        <v>159</v>
      </c>
      <c r="BB22" s="10" t="s">
        <v>115</v>
      </c>
      <c r="BC22" s="10" t="s">
        <v>83</v>
      </c>
      <c r="BD22" s="11" t="s">
        <v>400</v>
      </c>
      <c r="BE22" s="12"/>
      <c r="BF22" s="10"/>
      <c r="BG22" s="10"/>
      <c r="BH22" s="10" t="s">
        <v>209</v>
      </c>
      <c r="BI22" s="10"/>
      <c r="BJ22" s="10" t="s">
        <v>401</v>
      </c>
      <c r="BK22" s="19" t="s">
        <v>402</v>
      </c>
      <c r="BL22" s="19" t="s">
        <v>403</v>
      </c>
      <c r="BM22" s="19">
        <v>1</v>
      </c>
      <c r="BN22" s="19" t="s">
        <v>404</v>
      </c>
      <c r="BO22" s="19">
        <v>9</v>
      </c>
      <c r="BP22" s="19" t="s">
        <v>405</v>
      </c>
      <c r="BQ22" s="19">
        <v>1</v>
      </c>
      <c r="BR22" s="19" t="s">
        <v>168</v>
      </c>
      <c r="BS22" s="19">
        <v>2</v>
      </c>
      <c r="BT22" s="20"/>
      <c r="BU22" s="20"/>
      <c r="BV22" s="20"/>
      <c r="BW22" s="20"/>
      <c r="BX22" s="20"/>
      <c r="BY22" s="20"/>
      <c r="BZ22" s="20"/>
      <c r="CA22" s="20"/>
      <c r="CB22" s="20"/>
      <c r="CC22" s="20"/>
    </row>
    <row r="23" spans="1:81" s="21" customFormat="1" hidden="1" x14ac:dyDescent="0.25">
      <c r="A23" s="10" t="s">
        <v>406</v>
      </c>
      <c r="B23" s="11" t="s">
        <v>407</v>
      </c>
      <c r="C23" s="11" t="s">
        <v>408</v>
      </c>
      <c r="D23" s="11"/>
      <c r="E23" s="23" t="s">
        <v>409</v>
      </c>
      <c r="F23" s="11"/>
      <c r="G23" s="24" t="s">
        <v>74</v>
      </c>
      <c r="H23" s="11" t="s">
        <v>410</v>
      </c>
      <c r="I23" s="11" t="s">
        <v>76</v>
      </c>
      <c r="J23" s="10" t="s">
        <v>142</v>
      </c>
      <c r="K23" s="10" t="s">
        <v>143</v>
      </c>
      <c r="L23" s="10" t="s">
        <v>79</v>
      </c>
      <c r="M23" s="10" t="s">
        <v>80</v>
      </c>
      <c r="N23" s="14" t="s">
        <v>351</v>
      </c>
      <c r="O23" s="16"/>
      <c r="P23" s="16"/>
      <c r="Q23" s="16"/>
      <c r="R23" s="10" t="s">
        <v>411</v>
      </c>
      <c r="S23" s="12">
        <v>365</v>
      </c>
      <c r="T23" s="12">
        <v>640</v>
      </c>
      <c r="U23" s="12">
        <v>755</v>
      </c>
      <c r="V23" s="12">
        <v>32</v>
      </c>
      <c r="W23" s="12">
        <v>33.9</v>
      </c>
      <c r="X23" s="13" t="s">
        <v>83</v>
      </c>
      <c r="Y23" s="10" t="s">
        <v>365</v>
      </c>
      <c r="Z23" s="16" t="s">
        <v>85</v>
      </c>
      <c r="AA23" s="10" t="str">
        <f t="shared" si="0"/>
        <v>Компакт</v>
      </c>
      <c r="AB23" s="10"/>
      <c r="AC23" s="14" t="s">
        <v>147</v>
      </c>
      <c r="AD23" s="12"/>
      <c r="AE23" s="12">
        <v>400</v>
      </c>
      <c r="AF23" s="12"/>
      <c r="AG23" s="12"/>
      <c r="AH23" s="13" t="s">
        <v>90</v>
      </c>
      <c r="AI23" s="13" t="s">
        <v>91</v>
      </c>
      <c r="AJ23" s="13" t="s">
        <v>92</v>
      </c>
      <c r="AK23" s="13"/>
      <c r="AL23" s="13" t="s">
        <v>150</v>
      </c>
      <c r="AM23" s="13" t="s">
        <v>91</v>
      </c>
      <c r="AN23" s="13" t="s">
        <v>205</v>
      </c>
      <c r="AO23" s="13" t="s">
        <v>152</v>
      </c>
      <c r="AP23" s="10" t="s">
        <v>153</v>
      </c>
      <c r="AQ23" s="10" t="s">
        <v>154</v>
      </c>
      <c r="AR23" s="13" t="s">
        <v>93</v>
      </c>
      <c r="AS23" s="13" t="s">
        <v>155</v>
      </c>
      <c r="AT23" s="13" t="s">
        <v>153</v>
      </c>
      <c r="AU23" s="13" t="s">
        <v>207</v>
      </c>
      <c r="AV23" s="13" t="s">
        <v>115</v>
      </c>
      <c r="AW23" s="13" t="s">
        <v>157</v>
      </c>
      <c r="AX23" s="10" t="s">
        <v>158</v>
      </c>
      <c r="AY23" s="10" t="s">
        <v>93</v>
      </c>
      <c r="AZ23" s="10" t="s">
        <v>115</v>
      </c>
      <c r="BA23" s="10" t="s">
        <v>159</v>
      </c>
      <c r="BB23" s="10" t="s">
        <v>115</v>
      </c>
      <c r="BC23" s="10" t="s">
        <v>83</v>
      </c>
      <c r="BD23" s="11" t="s">
        <v>412</v>
      </c>
      <c r="BE23" s="12"/>
      <c r="BF23" s="10"/>
      <c r="BG23" s="10"/>
      <c r="BH23" s="10" t="s">
        <v>209</v>
      </c>
      <c r="BI23" s="10"/>
      <c r="BJ23" s="10" t="s">
        <v>413</v>
      </c>
      <c r="BK23" s="19" t="s">
        <v>414</v>
      </c>
      <c r="BL23" s="19" t="s">
        <v>415</v>
      </c>
      <c r="BM23" s="19">
        <v>1</v>
      </c>
      <c r="BN23" s="19" t="s">
        <v>100</v>
      </c>
      <c r="BO23" s="19">
        <v>2</v>
      </c>
      <c r="BP23" s="19" t="s">
        <v>416</v>
      </c>
      <c r="BQ23" s="19">
        <v>1</v>
      </c>
      <c r="BR23" s="19" t="s">
        <v>168</v>
      </c>
      <c r="BS23" s="19">
        <v>2</v>
      </c>
      <c r="BT23" s="20"/>
      <c r="BU23" s="20"/>
      <c r="BV23" s="20"/>
      <c r="BW23" s="20"/>
      <c r="BX23" s="20"/>
      <c r="BY23" s="20"/>
      <c r="BZ23" s="20"/>
      <c r="CA23" s="20"/>
      <c r="CB23" s="20"/>
      <c r="CC23" s="20"/>
    </row>
    <row r="24" spans="1:81" s="21" customFormat="1" ht="12" hidden="1" customHeight="1" x14ac:dyDescent="0.25">
      <c r="A24" s="10" t="s">
        <v>417</v>
      </c>
      <c r="B24" s="11" t="s">
        <v>418</v>
      </c>
      <c r="C24" s="11" t="s">
        <v>419</v>
      </c>
      <c r="D24" s="11"/>
      <c r="E24" s="23" t="s">
        <v>420</v>
      </c>
      <c r="F24" s="11"/>
      <c r="G24" s="24" t="s">
        <v>300</v>
      </c>
      <c r="H24" s="11" t="s">
        <v>421</v>
      </c>
      <c r="I24" s="11" t="s">
        <v>76</v>
      </c>
      <c r="J24" s="10" t="s">
        <v>142</v>
      </c>
      <c r="K24" s="10" t="s">
        <v>143</v>
      </c>
      <c r="L24" s="10" t="s">
        <v>79</v>
      </c>
      <c r="M24" s="10" t="s">
        <v>80</v>
      </c>
      <c r="N24" s="14" t="s">
        <v>351</v>
      </c>
      <c r="O24" s="16"/>
      <c r="P24" s="16"/>
      <c r="Q24" s="16"/>
      <c r="R24" s="10" t="s">
        <v>422</v>
      </c>
      <c r="S24" s="12">
        <v>360</v>
      </c>
      <c r="T24" s="12">
        <v>615</v>
      </c>
      <c r="U24" s="12">
        <v>780</v>
      </c>
      <c r="V24" s="12">
        <v>28.15</v>
      </c>
      <c r="W24" s="12">
        <v>33.46</v>
      </c>
      <c r="X24" s="13" t="s">
        <v>83</v>
      </c>
      <c r="Y24" s="10" t="s">
        <v>365</v>
      </c>
      <c r="Z24" s="16" t="s">
        <v>85</v>
      </c>
      <c r="AA24" s="10" t="str">
        <f t="shared" si="0"/>
        <v>Компакт</v>
      </c>
      <c r="AB24" s="10"/>
      <c r="AC24" s="14" t="s">
        <v>147</v>
      </c>
      <c r="AD24" s="12"/>
      <c r="AE24" s="12">
        <v>400</v>
      </c>
      <c r="AF24" s="12"/>
      <c r="AG24" s="12"/>
      <c r="AH24" s="13" t="s">
        <v>90</v>
      </c>
      <c r="AI24" s="13" t="s">
        <v>91</v>
      </c>
      <c r="AJ24" s="13" t="s">
        <v>92</v>
      </c>
      <c r="AK24" s="13"/>
      <c r="AL24" s="13" t="s">
        <v>150</v>
      </c>
      <c r="AM24" s="13" t="s">
        <v>91</v>
      </c>
      <c r="AN24" s="13" t="s">
        <v>205</v>
      </c>
      <c r="AO24" s="13" t="s">
        <v>152</v>
      </c>
      <c r="AP24" s="10" t="s">
        <v>153</v>
      </c>
      <c r="AQ24" s="10" t="s">
        <v>154</v>
      </c>
      <c r="AR24" s="13" t="s">
        <v>93</v>
      </c>
      <c r="AS24" s="13" t="s">
        <v>155</v>
      </c>
      <c r="AT24" s="13" t="s">
        <v>153</v>
      </c>
      <c r="AU24" s="13" t="s">
        <v>207</v>
      </c>
      <c r="AV24" s="13" t="s">
        <v>115</v>
      </c>
      <c r="AW24" s="13" t="s">
        <v>157</v>
      </c>
      <c r="AX24" s="10" t="s">
        <v>243</v>
      </c>
      <c r="AY24" s="10" t="s">
        <v>115</v>
      </c>
      <c r="AZ24" s="10" t="s">
        <v>115</v>
      </c>
      <c r="BA24" s="10" t="s">
        <v>159</v>
      </c>
      <c r="BB24" s="10" t="s">
        <v>115</v>
      </c>
      <c r="BC24" s="10" t="s">
        <v>83</v>
      </c>
      <c r="BD24" s="11" t="s">
        <v>423</v>
      </c>
      <c r="BE24" s="12"/>
      <c r="BF24" s="10"/>
      <c r="BG24" s="10"/>
      <c r="BH24" s="10" t="s">
        <v>209</v>
      </c>
      <c r="BI24" s="10"/>
      <c r="BJ24" s="25" t="s">
        <v>210</v>
      </c>
      <c r="BK24" s="19" t="s">
        <v>424</v>
      </c>
      <c r="BL24" s="19" t="s">
        <v>425</v>
      </c>
      <c r="BM24" s="19">
        <v>1</v>
      </c>
      <c r="BN24" s="19" t="s">
        <v>426</v>
      </c>
      <c r="BO24" s="19">
        <v>1</v>
      </c>
      <c r="BP24" s="19" t="s">
        <v>427</v>
      </c>
      <c r="BQ24" s="19">
        <v>1</v>
      </c>
      <c r="BR24" s="19" t="s">
        <v>168</v>
      </c>
      <c r="BS24" s="19">
        <v>2</v>
      </c>
      <c r="BT24" s="20"/>
      <c r="BU24" s="20"/>
      <c r="BV24" s="20"/>
      <c r="BW24" s="20"/>
      <c r="BX24" s="20"/>
      <c r="BY24" s="20"/>
      <c r="BZ24" s="20"/>
      <c r="CA24" s="20"/>
      <c r="CB24" s="20"/>
      <c r="CC24" s="20"/>
    </row>
    <row r="25" spans="1:81" s="21" customFormat="1" ht="12" hidden="1" customHeight="1" x14ac:dyDescent="0.25">
      <c r="A25" s="10" t="s">
        <v>428</v>
      </c>
      <c r="B25" s="11" t="s">
        <v>429</v>
      </c>
      <c r="C25" s="11" t="s">
        <v>430</v>
      </c>
      <c r="D25" s="11"/>
      <c r="E25" s="23" t="s">
        <v>431</v>
      </c>
      <c r="F25" s="11"/>
      <c r="G25" s="24" t="s">
        <v>432</v>
      </c>
      <c r="H25" s="11" t="s">
        <v>433</v>
      </c>
      <c r="I25" s="11" t="s">
        <v>76</v>
      </c>
      <c r="J25" s="10" t="s">
        <v>142</v>
      </c>
      <c r="K25" s="10" t="s">
        <v>143</v>
      </c>
      <c r="L25" s="10" t="s">
        <v>79</v>
      </c>
      <c r="M25" s="10" t="s">
        <v>80</v>
      </c>
      <c r="N25" s="14" t="s">
        <v>351</v>
      </c>
      <c r="O25" s="16"/>
      <c r="P25" s="16"/>
      <c r="Q25" s="16"/>
      <c r="R25" s="10" t="s">
        <v>434</v>
      </c>
      <c r="S25" s="12">
        <v>340</v>
      </c>
      <c r="T25" s="12">
        <v>640</v>
      </c>
      <c r="U25" s="12">
        <v>780</v>
      </c>
      <c r="V25" s="12">
        <v>27.7</v>
      </c>
      <c r="W25" s="12">
        <v>30.2</v>
      </c>
      <c r="X25" s="13" t="s">
        <v>83</v>
      </c>
      <c r="Y25" s="10" t="s">
        <v>238</v>
      </c>
      <c r="Z25" s="16" t="s">
        <v>85</v>
      </c>
      <c r="AA25" s="10" t="str">
        <f t="shared" si="0"/>
        <v>Компакт</v>
      </c>
      <c r="AB25" s="10"/>
      <c r="AC25" s="14" t="s">
        <v>147</v>
      </c>
      <c r="AD25" s="12"/>
      <c r="AE25" s="12">
        <v>400</v>
      </c>
      <c r="AF25" s="12"/>
      <c r="AG25" s="12"/>
      <c r="AH25" s="13" t="s">
        <v>90</v>
      </c>
      <c r="AI25" s="13" t="s">
        <v>91</v>
      </c>
      <c r="AJ25" s="13" t="s">
        <v>92</v>
      </c>
      <c r="AK25" s="13"/>
      <c r="AL25" s="13" t="s">
        <v>150</v>
      </c>
      <c r="AM25" s="13" t="s">
        <v>91</v>
      </c>
      <c r="AN25" s="13" t="s">
        <v>241</v>
      </c>
      <c r="AO25" s="13" t="s">
        <v>152</v>
      </c>
      <c r="AP25" s="10" t="s">
        <v>153</v>
      </c>
      <c r="AQ25" s="10" t="s">
        <v>206</v>
      </c>
      <c r="AR25" s="13" t="s">
        <v>93</v>
      </c>
      <c r="AS25" s="13" t="s">
        <v>155</v>
      </c>
      <c r="AT25" s="13" t="s">
        <v>153</v>
      </c>
      <c r="AU25" s="13" t="s">
        <v>207</v>
      </c>
      <c r="AV25" s="13" t="s">
        <v>115</v>
      </c>
      <c r="AW25" s="13" t="s">
        <v>242</v>
      </c>
      <c r="AX25" s="10" t="s">
        <v>243</v>
      </c>
      <c r="AY25" s="10" t="s">
        <v>115</v>
      </c>
      <c r="AZ25" s="10" t="s">
        <v>115</v>
      </c>
      <c r="BA25" s="10" t="s">
        <v>159</v>
      </c>
      <c r="BB25" s="10" t="s">
        <v>115</v>
      </c>
      <c r="BC25" s="10" t="s">
        <v>83</v>
      </c>
      <c r="BD25" s="11" t="s">
        <v>435</v>
      </c>
      <c r="BE25" s="12"/>
      <c r="BF25" s="10"/>
      <c r="BG25" s="10"/>
      <c r="BH25" s="10" t="s">
        <v>209</v>
      </c>
      <c r="BI25" s="10"/>
      <c r="BJ25" s="25" t="s">
        <v>223</v>
      </c>
      <c r="BK25" s="19" t="s">
        <v>436</v>
      </c>
      <c r="BL25" s="19" t="s">
        <v>437</v>
      </c>
      <c r="BM25" s="19">
        <v>3</v>
      </c>
      <c r="BN25" s="19" t="e">
        <v>#N/A</v>
      </c>
      <c r="BO25" s="19" t="e">
        <v>#N/A</v>
      </c>
      <c r="BP25" s="19" t="e">
        <v>#N/A</v>
      </c>
      <c r="BQ25" s="19" t="e">
        <v>#N/A</v>
      </c>
      <c r="BR25" s="19" t="s">
        <v>438</v>
      </c>
      <c r="BS25" s="19">
        <v>1</v>
      </c>
      <c r="BT25" s="20"/>
      <c r="BU25" s="20"/>
      <c r="BV25" s="20"/>
      <c r="BW25" s="20"/>
      <c r="BX25" s="20"/>
      <c r="BY25" s="20"/>
      <c r="BZ25" s="20"/>
      <c r="CA25" s="20"/>
      <c r="CB25" s="20"/>
      <c r="CC25" s="20"/>
    </row>
    <row r="26" spans="1:81" s="21" customFormat="1" hidden="1" x14ac:dyDescent="0.25">
      <c r="A26" s="10" t="s">
        <v>439</v>
      </c>
      <c r="B26" s="11" t="s">
        <v>440</v>
      </c>
      <c r="C26" s="11" t="s">
        <v>441</v>
      </c>
      <c r="D26" s="11"/>
      <c r="E26" s="23" t="s">
        <v>442</v>
      </c>
      <c r="F26" s="11"/>
      <c r="G26" s="24" t="s">
        <v>327</v>
      </c>
      <c r="H26" s="11" t="s">
        <v>443</v>
      </c>
      <c r="I26" s="11" t="s">
        <v>76</v>
      </c>
      <c r="J26" s="10" t="s">
        <v>142</v>
      </c>
      <c r="K26" s="10" t="s">
        <v>143</v>
      </c>
      <c r="L26" s="10" t="s">
        <v>79</v>
      </c>
      <c r="M26" s="10" t="s">
        <v>80</v>
      </c>
      <c r="N26" s="14" t="s">
        <v>351</v>
      </c>
      <c r="O26" s="16"/>
      <c r="P26" s="16"/>
      <c r="Q26" s="16"/>
      <c r="R26" s="10" t="s">
        <v>352</v>
      </c>
      <c r="S26" s="12">
        <v>354</v>
      </c>
      <c r="T26" s="12">
        <v>635</v>
      </c>
      <c r="U26" s="12">
        <v>805</v>
      </c>
      <c r="V26" s="12">
        <v>29.7</v>
      </c>
      <c r="W26" s="12">
        <v>32</v>
      </c>
      <c r="X26" s="13" t="s">
        <v>83</v>
      </c>
      <c r="Y26" s="10" t="s">
        <v>444</v>
      </c>
      <c r="Z26" s="16" t="s">
        <v>85</v>
      </c>
      <c r="AA26" s="10" t="str">
        <f t="shared" si="0"/>
        <v>Компакт</v>
      </c>
      <c r="AB26" s="10"/>
      <c r="AC26" s="14" t="s">
        <v>147</v>
      </c>
      <c r="AD26" s="12"/>
      <c r="AE26" s="12">
        <v>400</v>
      </c>
      <c r="AF26" s="12"/>
      <c r="AG26" s="12"/>
      <c r="AH26" s="13" t="s">
        <v>90</v>
      </c>
      <c r="AI26" s="13" t="s">
        <v>91</v>
      </c>
      <c r="AJ26" s="13" t="s">
        <v>92</v>
      </c>
      <c r="AK26" s="13"/>
      <c r="AL26" s="13" t="s">
        <v>150</v>
      </c>
      <c r="AM26" s="13" t="s">
        <v>91</v>
      </c>
      <c r="AN26" s="13" t="s">
        <v>205</v>
      </c>
      <c r="AO26" s="13" t="s">
        <v>152</v>
      </c>
      <c r="AP26" s="10" t="s">
        <v>153</v>
      </c>
      <c r="AQ26" s="10" t="s">
        <v>154</v>
      </c>
      <c r="AR26" s="13" t="s">
        <v>93</v>
      </c>
      <c r="AS26" s="13" t="s">
        <v>155</v>
      </c>
      <c r="AT26" s="13" t="s">
        <v>153</v>
      </c>
      <c r="AU26" s="13" t="s">
        <v>207</v>
      </c>
      <c r="AV26" s="13" t="s">
        <v>115</v>
      </c>
      <c r="AW26" s="13" t="s">
        <v>157</v>
      </c>
      <c r="AX26" s="10" t="s">
        <v>243</v>
      </c>
      <c r="AY26" s="10" t="s">
        <v>115</v>
      </c>
      <c r="AZ26" s="10" t="s">
        <v>115</v>
      </c>
      <c r="BA26" s="10" t="s">
        <v>159</v>
      </c>
      <c r="BB26" s="10" t="s">
        <v>115</v>
      </c>
      <c r="BC26" s="10" t="s">
        <v>83</v>
      </c>
      <c r="BD26" s="11" t="s">
        <v>445</v>
      </c>
      <c r="BE26" s="12"/>
      <c r="BF26" s="10"/>
      <c r="BG26" s="10"/>
      <c r="BH26" s="10" t="s">
        <v>209</v>
      </c>
      <c r="BI26" s="10"/>
      <c r="BJ26" s="10" t="s">
        <v>263</v>
      </c>
      <c r="BK26" s="19" t="s">
        <v>446</v>
      </c>
      <c r="BL26" s="19" t="s">
        <v>333</v>
      </c>
      <c r="BM26" s="19">
        <v>1</v>
      </c>
      <c r="BN26" s="19" t="e">
        <v>#N/A</v>
      </c>
      <c r="BO26" s="19" t="e">
        <v>#N/A</v>
      </c>
      <c r="BP26" s="19" t="s">
        <v>447</v>
      </c>
      <c r="BQ26" s="19">
        <v>1</v>
      </c>
      <c r="BR26" s="19" t="s">
        <v>168</v>
      </c>
      <c r="BS26" s="19">
        <v>2</v>
      </c>
      <c r="BT26" s="20"/>
      <c r="BU26" s="20"/>
      <c r="BV26" s="20"/>
      <c r="BW26" s="20"/>
      <c r="BX26" s="20"/>
      <c r="BY26" s="20"/>
      <c r="BZ26" s="20"/>
      <c r="CA26" s="20"/>
      <c r="CB26" s="20"/>
      <c r="CC26" s="20"/>
    </row>
    <row r="27" spans="1:81" s="21" customFormat="1" hidden="1" x14ac:dyDescent="0.25">
      <c r="A27" s="10" t="s">
        <v>448</v>
      </c>
      <c r="B27" s="11" t="s">
        <v>449</v>
      </c>
      <c r="C27" s="11" t="s">
        <v>450</v>
      </c>
      <c r="D27" s="11"/>
      <c r="E27" s="23" t="s">
        <v>451</v>
      </c>
      <c r="F27" s="11"/>
      <c r="G27" s="24" t="s">
        <v>452</v>
      </c>
      <c r="H27" s="11" t="s">
        <v>453</v>
      </c>
      <c r="I27" s="11" t="s">
        <v>76</v>
      </c>
      <c r="J27" s="10" t="s">
        <v>142</v>
      </c>
      <c r="K27" s="10" t="s">
        <v>143</v>
      </c>
      <c r="L27" s="10" t="s">
        <v>79</v>
      </c>
      <c r="M27" s="10" t="s">
        <v>80</v>
      </c>
      <c r="N27" s="14" t="s">
        <v>351</v>
      </c>
      <c r="O27" s="16"/>
      <c r="P27" s="16"/>
      <c r="Q27" s="16"/>
      <c r="R27" s="10" t="s">
        <v>352</v>
      </c>
      <c r="S27" s="12">
        <v>375</v>
      </c>
      <c r="T27" s="12">
        <v>650</v>
      </c>
      <c r="U27" s="12">
        <v>800</v>
      </c>
      <c r="V27" s="12">
        <v>32</v>
      </c>
      <c r="W27" s="12">
        <v>34.700000000000003</v>
      </c>
      <c r="X27" s="13" t="s">
        <v>83</v>
      </c>
      <c r="Y27" s="10" t="s">
        <v>353</v>
      </c>
      <c r="Z27" s="16" t="s">
        <v>85</v>
      </c>
      <c r="AA27" s="10" t="str">
        <f t="shared" si="0"/>
        <v>Компакт</v>
      </c>
      <c r="AB27" s="10"/>
      <c r="AC27" s="14" t="s">
        <v>147</v>
      </c>
      <c r="AD27" s="12"/>
      <c r="AE27" s="12">
        <v>400</v>
      </c>
      <c r="AF27" s="12"/>
      <c r="AG27" s="12"/>
      <c r="AH27" s="13" t="s">
        <v>90</v>
      </c>
      <c r="AI27" s="13" t="s">
        <v>91</v>
      </c>
      <c r="AJ27" s="13" t="s">
        <v>92</v>
      </c>
      <c r="AK27" s="13"/>
      <c r="AL27" s="13" t="s">
        <v>150</v>
      </c>
      <c r="AM27" s="13" t="s">
        <v>91</v>
      </c>
      <c r="AN27" s="13" t="s">
        <v>205</v>
      </c>
      <c r="AO27" s="13" t="s">
        <v>152</v>
      </c>
      <c r="AP27" s="10" t="s">
        <v>153</v>
      </c>
      <c r="AQ27" s="10" t="s">
        <v>206</v>
      </c>
      <c r="AR27" s="13" t="s">
        <v>93</v>
      </c>
      <c r="AS27" s="13" t="s">
        <v>155</v>
      </c>
      <c r="AT27" s="13" t="s">
        <v>153</v>
      </c>
      <c r="AU27" s="13" t="s">
        <v>207</v>
      </c>
      <c r="AV27" s="13" t="s">
        <v>115</v>
      </c>
      <c r="AW27" s="13" t="s">
        <v>157</v>
      </c>
      <c r="AX27" s="10" t="s">
        <v>243</v>
      </c>
      <c r="AY27" s="10" t="s">
        <v>115</v>
      </c>
      <c r="AZ27" s="10" t="s">
        <v>115</v>
      </c>
      <c r="BA27" s="10" t="s">
        <v>159</v>
      </c>
      <c r="BB27" s="10" t="s">
        <v>115</v>
      </c>
      <c r="BC27" s="10" t="s">
        <v>83</v>
      </c>
      <c r="BD27" s="11" t="s">
        <v>454</v>
      </c>
      <c r="BE27" s="12"/>
      <c r="BF27" s="10"/>
      <c r="BG27" s="10"/>
      <c r="BH27" s="10" t="s">
        <v>246</v>
      </c>
      <c r="BI27" s="10"/>
      <c r="BJ27" s="10"/>
      <c r="BK27" s="19" t="s">
        <v>455</v>
      </c>
      <c r="BL27" s="19" t="s">
        <v>456</v>
      </c>
      <c r="BM27" s="19">
        <v>2</v>
      </c>
      <c r="BN27" s="19" t="e">
        <v>#N/A</v>
      </c>
      <c r="BO27" s="19" t="e">
        <v>#N/A</v>
      </c>
      <c r="BP27" s="19" t="e">
        <v>#N/A</v>
      </c>
      <c r="BQ27" s="19" t="e">
        <v>#N/A</v>
      </c>
      <c r="BR27" s="19" t="s">
        <v>168</v>
      </c>
      <c r="BS27" s="19">
        <v>2</v>
      </c>
      <c r="BT27" s="20"/>
      <c r="BU27" s="20"/>
      <c r="BV27" s="20"/>
      <c r="BW27" s="20"/>
      <c r="BX27" s="20"/>
      <c r="BY27" s="20"/>
      <c r="BZ27" s="20"/>
      <c r="CA27" s="20"/>
      <c r="CB27" s="20"/>
      <c r="CC27" s="20"/>
    </row>
    <row r="28" spans="1:81" s="21" customFormat="1" ht="15" hidden="1" customHeight="1" x14ac:dyDescent="0.25">
      <c r="A28" s="10" t="s">
        <v>457</v>
      </c>
      <c r="B28" s="11" t="s">
        <v>458</v>
      </c>
      <c r="C28" s="11" t="s">
        <v>459</v>
      </c>
      <c r="D28" s="11"/>
      <c r="E28" s="23" t="s">
        <v>460</v>
      </c>
      <c r="F28" s="11"/>
      <c r="G28" s="24" t="s">
        <v>233</v>
      </c>
      <c r="H28" s="11" t="s">
        <v>443</v>
      </c>
      <c r="I28" s="11" t="s">
        <v>76</v>
      </c>
      <c r="J28" s="10" t="s">
        <v>142</v>
      </c>
      <c r="K28" s="10" t="s">
        <v>143</v>
      </c>
      <c r="L28" s="10" t="s">
        <v>79</v>
      </c>
      <c r="M28" s="10" t="s">
        <v>235</v>
      </c>
      <c r="N28" s="14" t="s">
        <v>351</v>
      </c>
      <c r="O28" s="16"/>
      <c r="P28" s="16"/>
      <c r="Q28" s="16"/>
      <c r="R28" s="10" t="s">
        <v>434</v>
      </c>
      <c r="S28" s="12">
        <v>400</v>
      </c>
      <c r="T28" s="12">
        <v>690</v>
      </c>
      <c r="U28" s="12">
        <v>798</v>
      </c>
      <c r="V28" s="12">
        <v>29.5</v>
      </c>
      <c r="W28" s="12">
        <v>32.1</v>
      </c>
      <c r="X28" s="13" t="s">
        <v>237</v>
      </c>
      <c r="Y28" s="10" t="s">
        <v>238</v>
      </c>
      <c r="Z28" s="16" t="s">
        <v>85</v>
      </c>
      <c r="AA28" s="10" t="str">
        <f t="shared" si="0"/>
        <v>Компакт</v>
      </c>
      <c r="AB28" s="10"/>
      <c r="AC28" s="14" t="s">
        <v>87</v>
      </c>
      <c r="AD28" s="12"/>
      <c r="AE28" s="12">
        <v>400</v>
      </c>
      <c r="AF28" s="12"/>
      <c r="AG28" s="12"/>
      <c r="AH28" s="13" t="s">
        <v>90</v>
      </c>
      <c r="AI28" s="13" t="s">
        <v>91</v>
      </c>
      <c r="AJ28" s="13" t="s">
        <v>92</v>
      </c>
      <c r="AK28" s="13"/>
      <c r="AL28" s="13" t="s">
        <v>150</v>
      </c>
      <c r="AM28" s="13" t="s">
        <v>91</v>
      </c>
      <c r="AN28" s="13" t="s">
        <v>241</v>
      </c>
      <c r="AO28" s="13" t="s">
        <v>152</v>
      </c>
      <c r="AP28" s="10" t="s">
        <v>153</v>
      </c>
      <c r="AQ28" s="10" t="s">
        <v>154</v>
      </c>
      <c r="AR28" s="13" t="s">
        <v>93</v>
      </c>
      <c r="AS28" s="13" t="s">
        <v>155</v>
      </c>
      <c r="AT28" s="13" t="s">
        <v>153</v>
      </c>
      <c r="AU28" s="13" t="s">
        <v>207</v>
      </c>
      <c r="AV28" s="13" t="s">
        <v>115</v>
      </c>
      <c r="AW28" s="13" t="s">
        <v>242</v>
      </c>
      <c r="AX28" s="10" t="s">
        <v>243</v>
      </c>
      <c r="AY28" s="10" t="s">
        <v>115</v>
      </c>
      <c r="AZ28" s="10" t="s">
        <v>115</v>
      </c>
      <c r="BA28" s="10" t="s">
        <v>159</v>
      </c>
      <c r="BB28" s="10" t="s">
        <v>115</v>
      </c>
      <c r="BC28" s="27" t="s">
        <v>237</v>
      </c>
      <c r="BD28" s="11" t="s">
        <v>461</v>
      </c>
      <c r="BE28" s="12"/>
      <c r="BF28" s="10"/>
      <c r="BG28" s="10"/>
      <c r="BH28" s="10" t="s">
        <v>246</v>
      </c>
      <c r="BI28" s="10"/>
      <c r="BJ28" s="10" t="s">
        <v>462</v>
      </c>
      <c r="BK28" s="19" t="s">
        <v>463</v>
      </c>
      <c r="BL28" s="19">
        <v>0</v>
      </c>
      <c r="BM28" s="19">
        <v>0</v>
      </c>
      <c r="BN28" s="19" t="e">
        <v>#N/A</v>
      </c>
      <c r="BO28" s="19" t="e">
        <v>#N/A</v>
      </c>
      <c r="BP28" s="19" t="s">
        <v>464</v>
      </c>
      <c r="BQ28" s="19">
        <v>1</v>
      </c>
      <c r="BR28" s="19" t="s">
        <v>251</v>
      </c>
      <c r="BS28" s="19">
        <v>1</v>
      </c>
      <c r="BT28" s="20"/>
      <c r="BU28" s="20"/>
      <c r="BV28" s="20"/>
      <c r="BW28" s="20"/>
      <c r="BX28" s="20"/>
      <c r="BY28" s="20"/>
      <c r="BZ28" s="20"/>
      <c r="CA28" s="20"/>
      <c r="CB28" s="20"/>
      <c r="CC28" s="20"/>
    </row>
    <row r="29" spans="1:81" s="21" customFormat="1" x14ac:dyDescent="0.25">
      <c r="A29" s="10" t="s">
        <v>465</v>
      </c>
      <c r="B29" s="11" t="s">
        <v>466</v>
      </c>
      <c r="C29" s="10" t="s">
        <v>467</v>
      </c>
      <c r="D29" s="12">
        <v>61252</v>
      </c>
      <c r="E29" s="10" t="s">
        <v>468</v>
      </c>
      <c r="F29" s="12" t="s">
        <v>466</v>
      </c>
      <c r="G29" s="13" t="s">
        <v>469</v>
      </c>
      <c r="H29" s="11" t="s">
        <v>470</v>
      </c>
      <c r="I29" s="11" t="s">
        <v>76</v>
      </c>
      <c r="J29" s="10" t="s">
        <v>142</v>
      </c>
      <c r="K29" s="10" t="s">
        <v>143</v>
      </c>
      <c r="L29" s="10" t="s">
        <v>79</v>
      </c>
      <c r="M29" s="10" t="s">
        <v>80</v>
      </c>
      <c r="N29" s="14" t="s">
        <v>471</v>
      </c>
      <c r="O29" s="15">
        <v>7690</v>
      </c>
      <c r="P29" s="15">
        <v>8230</v>
      </c>
      <c r="Q29" s="15">
        <v>8610</v>
      </c>
      <c r="R29" s="10" t="s">
        <v>203</v>
      </c>
      <c r="S29" s="13">
        <v>33</v>
      </c>
      <c r="T29" s="13">
        <v>64</v>
      </c>
      <c r="U29" s="13">
        <v>87.5</v>
      </c>
      <c r="V29" s="13">
        <v>30.7</v>
      </c>
      <c r="W29" s="13">
        <v>34.299999999999997</v>
      </c>
      <c r="X29" s="13" t="s">
        <v>83</v>
      </c>
      <c r="Y29" s="10" t="s">
        <v>365</v>
      </c>
      <c r="Z29" s="16" t="s">
        <v>85</v>
      </c>
      <c r="AA29" s="10" t="str">
        <f t="shared" si="0"/>
        <v>Компакт</v>
      </c>
      <c r="AB29" s="17" t="s">
        <v>146</v>
      </c>
      <c r="AC29" s="14" t="s">
        <v>87</v>
      </c>
      <c r="AD29" s="13">
        <v>10.199999999999999</v>
      </c>
      <c r="AE29" s="13">
        <v>200</v>
      </c>
      <c r="AF29" s="13" t="s">
        <v>148</v>
      </c>
      <c r="AG29" s="13" t="s">
        <v>89</v>
      </c>
      <c r="AH29" s="13" t="s">
        <v>90</v>
      </c>
      <c r="AI29" s="13" t="s">
        <v>91</v>
      </c>
      <c r="AJ29" s="13" t="s">
        <v>92</v>
      </c>
      <c r="AK29" s="13"/>
      <c r="AL29" s="13" t="s">
        <v>150</v>
      </c>
      <c r="AM29" s="13" t="s">
        <v>91</v>
      </c>
      <c r="AN29" s="13" t="s">
        <v>205</v>
      </c>
      <c r="AO29" s="13" t="s">
        <v>152</v>
      </c>
      <c r="AP29" s="10" t="s">
        <v>153</v>
      </c>
      <c r="AQ29" s="10" t="s">
        <v>154</v>
      </c>
      <c r="AR29" s="13" t="s">
        <v>93</v>
      </c>
      <c r="AS29" s="13" t="s">
        <v>155</v>
      </c>
      <c r="AT29" s="13" t="s">
        <v>153</v>
      </c>
      <c r="AU29" s="13" t="s">
        <v>207</v>
      </c>
      <c r="AV29" s="13" t="s">
        <v>115</v>
      </c>
      <c r="AW29" s="13" t="s">
        <v>157</v>
      </c>
      <c r="AX29" s="10" t="s">
        <v>158</v>
      </c>
      <c r="AY29" s="10" t="s">
        <v>93</v>
      </c>
      <c r="AZ29" s="10" t="s">
        <v>93</v>
      </c>
      <c r="BA29" s="10" t="s">
        <v>159</v>
      </c>
      <c r="BB29" s="10" t="s">
        <v>115</v>
      </c>
      <c r="BC29" s="18" t="s">
        <v>83</v>
      </c>
      <c r="BD29" s="10"/>
      <c r="BE29" s="10"/>
      <c r="BF29" s="10"/>
      <c r="BG29" s="10"/>
      <c r="BH29" s="10" t="s">
        <v>209</v>
      </c>
      <c r="BI29" s="10" t="s">
        <v>97</v>
      </c>
      <c r="BJ29" s="25" t="s">
        <v>223</v>
      </c>
      <c r="BK29" s="21" t="s">
        <v>472</v>
      </c>
      <c r="BL29" s="21" t="s">
        <v>473</v>
      </c>
      <c r="BM29" s="21">
        <v>8</v>
      </c>
      <c r="BN29" s="21" t="s">
        <v>474</v>
      </c>
      <c r="BO29" s="21">
        <v>2</v>
      </c>
      <c r="BP29" s="21" t="s">
        <v>475</v>
      </c>
      <c r="BQ29" s="21">
        <v>1</v>
      </c>
      <c r="BT29" s="20"/>
      <c r="BU29" s="20"/>
      <c r="BV29" s="20"/>
      <c r="BW29" s="20"/>
      <c r="BX29" s="20"/>
      <c r="BY29" s="20"/>
      <c r="BZ29" s="20"/>
      <c r="CA29" s="20"/>
      <c r="CB29" s="20"/>
      <c r="CC29" s="20"/>
    </row>
    <row r="30" spans="1:81" s="21" customFormat="1" ht="12" customHeight="1" x14ac:dyDescent="0.25">
      <c r="A30" s="10" t="s">
        <v>476</v>
      </c>
      <c r="B30" s="11" t="s">
        <v>477</v>
      </c>
      <c r="C30" s="11" t="s">
        <v>478</v>
      </c>
      <c r="D30" s="12">
        <v>61265</v>
      </c>
      <c r="E30" s="10" t="s">
        <v>479</v>
      </c>
      <c r="F30" s="12" t="s">
        <v>477</v>
      </c>
      <c r="G30" s="13" t="s">
        <v>480</v>
      </c>
      <c r="H30" s="11" t="s">
        <v>350</v>
      </c>
      <c r="I30" s="11" t="s">
        <v>76</v>
      </c>
      <c r="J30" s="10" t="s">
        <v>142</v>
      </c>
      <c r="K30" s="10" t="s">
        <v>143</v>
      </c>
      <c r="L30" s="10" t="s">
        <v>79</v>
      </c>
      <c r="M30" s="10" t="s">
        <v>235</v>
      </c>
      <c r="N30" s="14" t="s">
        <v>81</v>
      </c>
      <c r="O30" s="15">
        <v>3240</v>
      </c>
      <c r="P30" s="15">
        <v>3470</v>
      </c>
      <c r="Q30" s="15">
        <v>3630</v>
      </c>
      <c r="R30" s="10" t="s">
        <v>340</v>
      </c>
      <c r="S30" s="13">
        <v>36.5</v>
      </c>
      <c r="T30" s="13">
        <v>66</v>
      </c>
      <c r="U30" s="13">
        <v>74</v>
      </c>
      <c r="V30" s="13">
        <v>26.08</v>
      </c>
      <c r="W30" s="13">
        <v>28.08</v>
      </c>
      <c r="X30" s="13" t="s">
        <v>237</v>
      </c>
      <c r="Y30" s="10" t="s">
        <v>238</v>
      </c>
      <c r="Z30" s="16" t="s">
        <v>85</v>
      </c>
      <c r="AA30" s="10" t="str">
        <f t="shared" si="0"/>
        <v>Компакт</v>
      </c>
      <c r="AB30" s="17" t="s">
        <v>239</v>
      </c>
      <c r="AC30" s="14" t="s">
        <v>87</v>
      </c>
      <c r="AD30" s="13">
        <v>10.199999999999999</v>
      </c>
      <c r="AE30" s="13">
        <v>200</v>
      </c>
      <c r="AF30" s="13" t="s">
        <v>148</v>
      </c>
      <c r="AG30" s="13" t="s">
        <v>89</v>
      </c>
      <c r="AH30" s="13" t="s">
        <v>90</v>
      </c>
      <c r="AI30" s="13" t="s">
        <v>91</v>
      </c>
      <c r="AJ30" s="13" t="s">
        <v>92</v>
      </c>
      <c r="AK30" s="13"/>
      <c r="AL30" s="13" t="s">
        <v>150</v>
      </c>
      <c r="AM30" s="13" t="s">
        <v>91</v>
      </c>
      <c r="AN30" s="13" t="s">
        <v>241</v>
      </c>
      <c r="AO30" s="13" t="s">
        <v>152</v>
      </c>
      <c r="AP30" s="10" t="s">
        <v>153</v>
      </c>
      <c r="AQ30" s="10" t="s">
        <v>206</v>
      </c>
      <c r="AR30" s="13" t="s">
        <v>93</v>
      </c>
      <c r="AS30" s="13" t="s">
        <v>155</v>
      </c>
      <c r="AT30" s="13" t="s">
        <v>153</v>
      </c>
      <c r="AU30" s="13" t="s">
        <v>207</v>
      </c>
      <c r="AV30" s="13" t="s">
        <v>115</v>
      </c>
      <c r="AW30" s="13" t="s">
        <v>242</v>
      </c>
      <c r="AX30" s="10" t="s">
        <v>243</v>
      </c>
      <c r="AY30" s="10" t="s">
        <v>115</v>
      </c>
      <c r="AZ30" s="10" t="s">
        <v>115</v>
      </c>
      <c r="BA30" s="10" t="s">
        <v>159</v>
      </c>
      <c r="BB30" s="10" t="s">
        <v>115</v>
      </c>
      <c r="BC30" s="27" t="s">
        <v>237</v>
      </c>
      <c r="BD30" s="10"/>
      <c r="BE30" s="10"/>
      <c r="BF30" s="10"/>
      <c r="BG30" s="10" t="s">
        <v>481</v>
      </c>
      <c r="BH30" s="10" t="s">
        <v>246</v>
      </c>
      <c r="BI30" s="10" t="s">
        <v>247</v>
      </c>
      <c r="BJ30" s="25" t="s">
        <v>481</v>
      </c>
      <c r="BK30" s="21" t="s">
        <v>482</v>
      </c>
      <c r="BL30" s="21" t="s">
        <v>483</v>
      </c>
      <c r="BM30" s="21">
        <v>2</v>
      </c>
      <c r="BN30" s="21">
        <v>0</v>
      </c>
      <c r="BO30" s="21">
        <v>0</v>
      </c>
      <c r="BP30" s="21" t="s">
        <v>484</v>
      </c>
      <c r="BQ30" s="21">
        <v>1</v>
      </c>
      <c r="BR30" s="21">
        <v>0</v>
      </c>
      <c r="BT30" s="20"/>
      <c r="BU30" s="20"/>
      <c r="BV30" s="20"/>
      <c r="BW30" s="20"/>
      <c r="BX30" s="20"/>
      <c r="BY30" s="20"/>
      <c r="BZ30" s="20"/>
      <c r="CA30" s="20"/>
      <c r="CB30" s="20"/>
      <c r="CC30" s="20"/>
    </row>
    <row r="31" spans="1:81" s="21" customFormat="1" ht="12" customHeight="1" x14ac:dyDescent="0.25">
      <c r="A31" s="10" t="s">
        <v>485</v>
      </c>
      <c r="B31" s="11" t="s">
        <v>486</v>
      </c>
      <c r="C31" s="10" t="s">
        <v>487</v>
      </c>
      <c r="D31" s="12">
        <v>62823</v>
      </c>
      <c r="E31" s="23" t="s">
        <v>488</v>
      </c>
      <c r="F31" s="12" t="s">
        <v>486</v>
      </c>
      <c r="G31" s="13" t="s">
        <v>375</v>
      </c>
      <c r="H31" s="11" t="s">
        <v>363</v>
      </c>
      <c r="I31" s="11" t="s">
        <v>76</v>
      </c>
      <c r="J31" s="10" t="s">
        <v>142</v>
      </c>
      <c r="K31" s="10" t="s">
        <v>143</v>
      </c>
      <c r="L31" s="10" t="s">
        <v>79</v>
      </c>
      <c r="M31" s="10" t="s">
        <v>80</v>
      </c>
      <c r="N31" s="14" t="s">
        <v>471</v>
      </c>
      <c r="O31" s="15">
        <v>10990</v>
      </c>
      <c r="P31" s="15">
        <v>11760</v>
      </c>
      <c r="Q31" s="15">
        <v>12310</v>
      </c>
      <c r="R31" s="10" t="s">
        <v>144</v>
      </c>
      <c r="S31" s="13">
        <v>37</v>
      </c>
      <c r="T31" s="13">
        <v>65</v>
      </c>
      <c r="U31" s="13">
        <v>78</v>
      </c>
      <c r="V31" s="13">
        <v>31.4</v>
      </c>
      <c r="W31" s="13">
        <v>36</v>
      </c>
      <c r="X31" s="13" t="s">
        <v>83</v>
      </c>
      <c r="Y31" s="10" t="s">
        <v>145</v>
      </c>
      <c r="Z31" s="16" t="s">
        <v>85</v>
      </c>
      <c r="AA31" s="10" t="str">
        <f t="shared" si="0"/>
        <v>Компакт</v>
      </c>
      <c r="AB31" s="17" t="s">
        <v>146</v>
      </c>
      <c r="AC31" s="14" t="s">
        <v>87</v>
      </c>
      <c r="AD31" s="13">
        <v>10.199999999999999</v>
      </c>
      <c r="AE31" s="13">
        <v>200</v>
      </c>
      <c r="AF31" s="13" t="s">
        <v>148</v>
      </c>
      <c r="AG31" s="13" t="s">
        <v>89</v>
      </c>
      <c r="AH31" s="13" t="s">
        <v>149</v>
      </c>
      <c r="AI31" s="13" t="s">
        <v>91</v>
      </c>
      <c r="AJ31" s="13" t="s">
        <v>92</v>
      </c>
      <c r="AK31" s="13"/>
      <c r="AL31" s="13" t="s">
        <v>150</v>
      </c>
      <c r="AM31" s="13" t="s">
        <v>91</v>
      </c>
      <c r="AN31" s="13" t="s">
        <v>151</v>
      </c>
      <c r="AO31" s="13" t="s">
        <v>152</v>
      </c>
      <c r="AP31" s="10" t="s">
        <v>153</v>
      </c>
      <c r="AQ31" s="10" t="s">
        <v>154</v>
      </c>
      <c r="AR31" s="13" t="s">
        <v>93</v>
      </c>
      <c r="AS31" s="13" t="s">
        <v>155</v>
      </c>
      <c r="AT31" s="13" t="s">
        <v>153</v>
      </c>
      <c r="AU31" s="13" t="s">
        <v>156</v>
      </c>
      <c r="AV31" s="13"/>
      <c r="AW31" s="13" t="s">
        <v>157</v>
      </c>
      <c r="AX31" s="10" t="s">
        <v>158</v>
      </c>
      <c r="AY31" s="10" t="s">
        <v>93</v>
      </c>
      <c r="AZ31" s="10" t="s">
        <v>93</v>
      </c>
      <c r="BA31" s="10" t="s">
        <v>159</v>
      </c>
      <c r="BB31" s="10" t="s">
        <v>115</v>
      </c>
      <c r="BC31" s="18" t="s">
        <v>83</v>
      </c>
      <c r="BD31" s="10"/>
      <c r="BE31" s="10"/>
      <c r="BF31" s="10"/>
      <c r="BG31" s="10" t="s">
        <v>489</v>
      </c>
      <c r="BH31" s="10" t="s">
        <v>162</v>
      </c>
      <c r="BI31" s="10" t="s">
        <v>97</v>
      </c>
      <c r="BJ31" s="10" t="s">
        <v>378</v>
      </c>
      <c r="BK31" s="21" t="s">
        <v>490</v>
      </c>
      <c r="BL31" s="21" t="s">
        <v>491</v>
      </c>
      <c r="BM31" s="21">
        <v>1</v>
      </c>
      <c r="BN31" s="22" t="s">
        <v>492</v>
      </c>
      <c r="BO31" s="21">
        <v>1</v>
      </c>
      <c r="BP31" s="21" t="s">
        <v>493</v>
      </c>
      <c r="BQ31" s="21">
        <v>1</v>
      </c>
      <c r="BT31" s="20"/>
      <c r="BU31" s="20"/>
      <c r="BV31" s="20"/>
      <c r="BW31" s="20"/>
      <c r="BX31" s="20"/>
      <c r="BY31" s="20"/>
      <c r="BZ31" s="20"/>
      <c r="CA31" s="20"/>
      <c r="CB31" s="20"/>
      <c r="CC31" s="20"/>
    </row>
    <row r="32" spans="1:81" s="21" customFormat="1" ht="12" customHeight="1" x14ac:dyDescent="0.25">
      <c r="A32" s="10" t="s">
        <v>494</v>
      </c>
      <c r="B32" s="11" t="s">
        <v>495</v>
      </c>
      <c r="C32" s="10" t="s">
        <v>496</v>
      </c>
      <c r="D32" s="12">
        <v>61187</v>
      </c>
      <c r="E32" s="10" t="s">
        <v>497</v>
      </c>
      <c r="F32" s="12" t="s">
        <v>495</v>
      </c>
      <c r="G32" s="24" t="s">
        <v>498</v>
      </c>
      <c r="H32" s="11"/>
      <c r="I32" s="11" t="s">
        <v>76</v>
      </c>
      <c r="J32" s="10" t="s">
        <v>142</v>
      </c>
      <c r="K32" s="10" t="s">
        <v>499</v>
      </c>
      <c r="L32" s="10" t="s">
        <v>111</v>
      </c>
      <c r="M32" s="10" t="s">
        <v>80</v>
      </c>
      <c r="N32" s="14" t="s">
        <v>81</v>
      </c>
      <c r="O32" s="15">
        <v>13990</v>
      </c>
      <c r="P32" s="15">
        <v>14970</v>
      </c>
      <c r="Q32" s="15">
        <v>15670</v>
      </c>
      <c r="R32" s="11" t="s">
        <v>500</v>
      </c>
      <c r="S32" s="13">
        <v>37.5</v>
      </c>
      <c r="T32" s="13">
        <v>67.5</v>
      </c>
      <c r="U32" s="13">
        <v>86.5</v>
      </c>
      <c r="V32" s="13">
        <v>24.5</v>
      </c>
      <c r="W32" s="13">
        <v>28</v>
      </c>
      <c r="X32" s="13" t="s">
        <v>83</v>
      </c>
      <c r="Y32" s="10" t="s">
        <v>501</v>
      </c>
      <c r="Z32" s="16" t="s">
        <v>85</v>
      </c>
      <c r="AA32" s="10" t="str">
        <f t="shared" si="0"/>
        <v>Компакт</v>
      </c>
      <c r="AB32" s="17"/>
      <c r="AC32" s="14" t="s">
        <v>87</v>
      </c>
      <c r="AD32" s="13">
        <v>10.199999999999999</v>
      </c>
      <c r="AE32" s="13">
        <v>200</v>
      </c>
      <c r="AF32" s="13" t="s">
        <v>148</v>
      </c>
      <c r="AG32" s="13" t="s">
        <v>89</v>
      </c>
      <c r="AH32" s="13" t="s">
        <v>90</v>
      </c>
      <c r="AI32" s="13" t="s">
        <v>91</v>
      </c>
      <c r="AJ32" s="13" t="s">
        <v>92</v>
      </c>
      <c r="AK32" s="13"/>
      <c r="AL32" s="13" t="s">
        <v>502</v>
      </c>
      <c r="AM32" s="13" t="s">
        <v>91</v>
      </c>
      <c r="AN32" s="13" t="s">
        <v>205</v>
      </c>
      <c r="AO32" s="13" t="s">
        <v>503</v>
      </c>
      <c r="AP32" s="10" t="s">
        <v>153</v>
      </c>
      <c r="AQ32" s="10" t="s">
        <v>154</v>
      </c>
      <c r="AR32" s="13" t="s">
        <v>93</v>
      </c>
      <c r="AS32" s="13" t="s">
        <v>155</v>
      </c>
      <c r="AT32" s="13" t="s">
        <v>153</v>
      </c>
      <c r="AU32" s="13" t="s">
        <v>156</v>
      </c>
      <c r="AV32" s="13" t="s">
        <v>115</v>
      </c>
      <c r="AW32" s="13" t="s">
        <v>157</v>
      </c>
      <c r="AX32" s="10" t="s">
        <v>243</v>
      </c>
      <c r="AY32" s="10" t="s">
        <v>115</v>
      </c>
      <c r="AZ32" s="10" t="s">
        <v>115</v>
      </c>
      <c r="BA32" s="10" t="s">
        <v>159</v>
      </c>
      <c r="BB32" s="10" t="s">
        <v>115</v>
      </c>
      <c r="BC32" s="18" t="s">
        <v>83</v>
      </c>
      <c r="BD32" s="10"/>
      <c r="BE32" s="10"/>
      <c r="BF32" s="10"/>
      <c r="BG32" s="10" t="s">
        <v>504</v>
      </c>
      <c r="BH32" s="10"/>
      <c r="BI32" s="11" t="s">
        <v>505</v>
      </c>
      <c r="BJ32" s="10" t="s">
        <v>506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</row>
    <row r="33" spans="1:81" s="21" customFormat="1" hidden="1" x14ac:dyDescent="0.25">
      <c r="A33" s="10" t="s">
        <v>507</v>
      </c>
      <c r="B33" s="11" t="s">
        <v>508</v>
      </c>
      <c r="C33" s="10" t="s">
        <v>509</v>
      </c>
      <c r="D33" s="10"/>
      <c r="E33" s="10" t="s">
        <v>510</v>
      </c>
      <c r="F33" s="10"/>
      <c r="G33" s="13" t="s">
        <v>511</v>
      </c>
      <c r="H33" s="11" t="s">
        <v>512</v>
      </c>
      <c r="I33" s="11" t="s">
        <v>76</v>
      </c>
      <c r="J33" s="10" t="s">
        <v>513</v>
      </c>
      <c r="K33" s="10" t="s">
        <v>110</v>
      </c>
      <c r="L33" s="10" t="s">
        <v>514</v>
      </c>
      <c r="M33" s="10" t="s">
        <v>80</v>
      </c>
      <c r="N33" s="14" t="s">
        <v>351</v>
      </c>
      <c r="O33" s="16"/>
      <c r="P33" s="16"/>
      <c r="Q33" s="16"/>
      <c r="R33" s="10" t="s">
        <v>513</v>
      </c>
      <c r="S33" s="12">
        <v>340</v>
      </c>
      <c r="T33" s="12">
        <v>295</v>
      </c>
      <c r="U33" s="12">
        <v>565</v>
      </c>
      <c r="V33" s="12">
        <v>9.1999999999999993</v>
      </c>
      <c r="W33" s="12">
        <v>10.99</v>
      </c>
      <c r="X33" s="13" t="s">
        <v>83</v>
      </c>
      <c r="Y33" s="10" t="s">
        <v>515</v>
      </c>
      <c r="Z33" s="16" t="s">
        <v>85</v>
      </c>
      <c r="AA33" s="10" t="str">
        <f t="shared" si="0"/>
        <v>Писсуар</v>
      </c>
      <c r="AB33" s="10"/>
      <c r="AC33" s="14" t="s">
        <v>147</v>
      </c>
      <c r="AD33" s="12"/>
      <c r="AE33" s="12"/>
      <c r="AF33" s="12"/>
      <c r="AG33" s="12"/>
      <c r="AH33" s="13"/>
      <c r="AI33" s="13" t="s">
        <v>91</v>
      </c>
      <c r="AJ33" s="13" t="s">
        <v>92</v>
      </c>
      <c r="AK33" s="13"/>
      <c r="AL33" s="13"/>
      <c r="AM33" s="13" t="s">
        <v>91</v>
      </c>
      <c r="AN33" s="13"/>
      <c r="AO33" s="13" t="s">
        <v>516</v>
      </c>
      <c r="AP33" s="10"/>
      <c r="AQ33" s="10"/>
      <c r="AR33" s="13" t="s">
        <v>93</v>
      </c>
      <c r="AS33" s="13"/>
      <c r="AT33" s="13"/>
      <c r="AU33" s="13"/>
      <c r="AV33" s="13"/>
      <c r="AW33" s="13"/>
      <c r="AX33" s="10"/>
      <c r="AY33" s="10"/>
      <c r="AZ33" s="10"/>
      <c r="BA33" s="10"/>
      <c r="BB33" s="10"/>
      <c r="BC33" s="10" t="s">
        <v>83</v>
      </c>
      <c r="BD33" s="10"/>
      <c r="BE33" s="10"/>
      <c r="BF33" s="10"/>
      <c r="BG33" s="10"/>
      <c r="BH33" s="10" t="s">
        <v>517</v>
      </c>
      <c r="BI33" s="10"/>
      <c r="BJ33" s="10" t="s">
        <v>518</v>
      </c>
      <c r="BK33" s="19" t="s">
        <v>519</v>
      </c>
      <c r="BL33" s="19" t="s">
        <v>520</v>
      </c>
      <c r="BM33" s="19">
        <v>1</v>
      </c>
      <c r="BN33" s="19" t="s">
        <v>521</v>
      </c>
      <c r="BO33" s="19">
        <v>1</v>
      </c>
      <c r="BP33" s="19" t="s">
        <v>522</v>
      </c>
      <c r="BQ33" s="19">
        <v>2</v>
      </c>
      <c r="BR33" s="19" t="e">
        <v>#N/A</v>
      </c>
      <c r="BS33" s="19" t="e">
        <v>#N/A</v>
      </c>
      <c r="BT33" s="20"/>
      <c r="BU33" s="20"/>
      <c r="BV33" s="20"/>
      <c r="BW33" s="20"/>
      <c r="BX33" s="20"/>
      <c r="BY33" s="20"/>
      <c r="BZ33" s="20"/>
      <c r="CA33" s="20"/>
      <c r="CB33" s="20"/>
      <c r="CC33" s="20"/>
    </row>
    <row r="34" spans="1:81" s="21" customFormat="1" hidden="1" x14ac:dyDescent="0.25">
      <c r="A34" s="10" t="s">
        <v>523</v>
      </c>
      <c r="B34" s="11" t="s">
        <v>524</v>
      </c>
      <c r="C34" s="10" t="s">
        <v>525</v>
      </c>
      <c r="D34" s="10"/>
      <c r="E34" s="10" t="s">
        <v>526</v>
      </c>
      <c r="F34" s="10"/>
      <c r="G34" s="13" t="s">
        <v>527</v>
      </c>
      <c r="H34" s="11" t="s">
        <v>528</v>
      </c>
      <c r="I34" s="11" t="s">
        <v>76</v>
      </c>
      <c r="J34" s="10" t="s">
        <v>513</v>
      </c>
      <c r="K34" s="10" t="s">
        <v>110</v>
      </c>
      <c r="L34" s="10" t="s">
        <v>111</v>
      </c>
      <c r="M34" s="10" t="s">
        <v>80</v>
      </c>
      <c r="N34" s="14" t="s">
        <v>351</v>
      </c>
      <c r="O34" s="16"/>
      <c r="P34" s="16"/>
      <c r="Q34" s="16"/>
      <c r="R34" s="10" t="s">
        <v>513</v>
      </c>
      <c r="S34" s="12">
        <v>320</v>
      </c>
      <c r="T34" s="12">
        <v>280</v>
      </c>
      <c r="U34" s="12">
        <v>445</v>
      </c>
      <c r="V34" s="12">
        <v>8.2799999999999994</v>
      </c>
      <c r="W34" s="12">
        <v>9.9060000000000006</v>
      </c>
      <c r="X34" s="13" t="s">
        <v>83</v>
      </c>
      <c r="Y34" s="10" t="s">
        <v>515</v>
      </c>
      <c r="Z34" s="16" t="s">
        <v>85</v>
      </c>
      <c r="AA34" s="10" t="str">
        <f t="shared" si="0"/>
        <v>Писсуар</v>
      </c>
      <c r="AB34" s="10"/>
      <c r="AC34" s="14" t="s">
        <v>147</v>
      </c>
      <c r="AD34" s="12"/>
      <c r="AE34" s="12"/>
      <c r="AF34" s="12"/>
      <c r="AG34" s="12"/>
      <c r="AH34" s="13"/>
      <c r="AI34" s="13" t="s">
        <v>91</v>
      </c>
      <c r="AJ34" s="13" t="s">
        <v>92</v>
      </c>
      <c r="AK34" s="13"/>
      <c r="AL34" s="13"/>
      <c r="AM34" s="13" t="s">
        <v>91</v>
      </c>
      <c r="AN34" s="13"/>
      <c r="AO34" s="13" t="s">
        <v>516</v>
      </c>
      <c r="AP34" s="10"/>
      <c r="AQ34" s="10"/>
      <c r="AR34" s="13" t="s">
        <v>93</v>
      </c>
      <c r="AS34" s="13"/>
      <c r="AT34" s="13"/>
      <c r="AU34" s="13"/>
      <c r="AV34" s="13"/>
      <c r="AW34" s="13"/>
      <c r="AX34" s="10"/>
      <c r="AY34" s="10"/>
      <c r="AZ34" s="10"/>
      <c r="BA34" s="10"/>
      <c r="BB34" s="10"/>
      <c r="BC34" s="10" t="s">
        <v>83</v>
      </c>
      <c r="BD34" s="10"/>
      <c r="BE34" s="10"/>
      <c r="BF34" s="10"/>
      <c r="BG34" s="10"/>
      <c r="BH34" s="10" t="s">
        <v>529</v>
      </c>
      <c r="BI34" s="10"/>
      <c r="BJ34" s="10" t="s">
        <v>518</v>
      </c>
      <c r="BK34" s="19" t="s">
        <v>530</v>
      </c>
      <c r="BL34" s="19" t="s">
        <v>531</v>
      </c>
      <c r="BM34" s="19">
        <v>1</v>
      </c>
      <c r="BN34" s="19" t="e">
        <v>#N/A</v>
      </c>
      <c r="BO34" s="19" t="e">
        <v>#N/A</v>
      </c>
      <c r="BP34" s="19" t="e">
        <v>#N/A</v>
      </c>
      <c r="BQ34" s="19" t="e">
        <v>#N/A</v>
      </c>
      <c r="BR34" s="19" t="e">
        <v>#N/A</v>
      </c>
      <c r="BS34" s="19" t="e">
        <v>#N/A</v>
      </c>
      <c r="BT34" s="20"/>
      <c r="BU34" s="20"/>
      <c r="BV34" s="20"/>
      <c r="BW34" s="20"/>
      <c r="BX34" s="20"/>
      <c r="BY34" s="20"/>
      <c r="BZ34" s="20"/>
      <c r="CA34" s="20"/>
      <c r="CB34" s="20"/>
      <c r="CC34" s="20"/>
    </row>
    <row r="35" spans="1:81" s="21" customFormat="1" x14ac:dyDescent="0.25">
      <c r="A35" s="10" t="s">
        <v>532</v>
      </c>
      <c r="B35" s="11" t="s">
        <v>533</v>
      </c>
      <c r="C35" s="10" t="s">
        <v>534</v>
      </c>
      <c r="D35" s="12">
        <v>60029</v>
      </c>
      <c r="E35" s="10" t="s">
        <v>535</v>
      </c>
      <c r="F35" s="12" t="s">
        <v>536</v>
      </c>
      <c r="G35" s="13" t="s">
        <v>537</v>
      </c>
      <c r="H35" s="11" t="s">
        <v>538</v>
      </c>
      <c r="I35" s="11" t="s">
        <v>76</v>
      </c>
      <c r="J35" s="10" t="s">
        <v>513</v>
      </c>
      <c r="K35" s="10" t="s">
        <v>110</v>
      </c>
      <c r="L35" s="10" t="s">
        <v>111</v>
      </c>
      <c r="M35" s="10" t="s">
        <v>80</v>
      </c>
      <c r="N35" s="14" t="s">
        <v>129</v>
      </c>
      <c r="O35" s="15">
        <v>10590</v>
      </c>
      <c r="P35" s="15">
        <v>11330</v>
      </c>
      <c r="Q35" s="15">
        <v>11860</v>
      </c>
      <c r="R35" s="10" t="s">
        <v>513</v>
      </c>
      <c r="S35" s="13">
        <v>41</v>
      </c>
      <c r="T35" s="13">
        <v>37</v>
      </c>
      <c r="U35" s="13">
        <v>67</v>
      </c>
      <c r="V35" s="13">
        <v>13</v>
      </c>
      <c r="W35" s="13">
        <v>16.75</v>
      </c>
      <c r="X35" s="13" t="s">
        <v>83</v>
      </c>
      <c r="Y35" s="10" t="s">
        <v>515</v>
      </c>
      <c r="Z35" s="16" t="s">
        <v>85</v>
      </c>
      <c r="AA35" s="10" t="str">
        <f t="shared" si="0"/>
        <v>Писсуар</v>
      </c>
      <c r="AB35" s="17"/>
      <c r="AC35" s="14" t="s">
        <v>87</v>
      </c>
      <c r="AD35" s="13"/>
      <c r="AE35" s="13"/>
      <c r="AF35" s="13"/>
      <c r="AG35" s="13" t="s">
        <v>89</v>
      </c>
      <c r="AH35" s="13"/>
      <c r="AI35" s="13" t="s">
        <v>91</v>
      </c>
      <c r="AJ35" s="13" t="s">
        <v>92</v>
      </c>
      <c r="AK35" s="13"/>
      <c r="AL35" s="13"/>
      <c r="AM35" s="13" t="s">
        <v>91</v>
      </c>
      <c r="AN35" s="13"/>
      <c r="AO35" s="13" t="s">
        <v>539</v>
      </c>
      <c r="AP35" s="10"/>
      <c r="AQ35" s="10"/>
      <c r="AR35" s="13" t="s">
        <v>93</v>
      </c>
      <c r="AS35" s="13"/>
      <c r="AT35" s="13"/>
      <c r="AU35" s="13"/>
      <c r="AV35" s="13"/>
      <c r="AW35" s="13"/>
      <c r="AX35" s="10"/>
      <c r="AY35" s="10"/>
      <c r="AZ35" s="10"/>
      <c r="BA35" s="10"/>
      <c r="BB35" s="10"/>
      <c r="BC35" s="18" t="s">
        <v>83</v>
      </c>
      <c r="BD35" s="10"/>
      <c r="BE35" s="10"/>
      <c r="BF35" s="10"/>
      <c r="BG35" s="10"/>
      <c r="BH35" s="10" t="s">
        <v>540</v>
      </c>
      <c r="BI35" s="10" t="s">
        <v>247</v>
      </c>
      <c r="BJ35" s="10" t="s">
        <v>518</v>
      </c>
      <c r="BK35" s="19" t="s">
        <v>541</v>
      </c>
      <c r="BL35" s="19" t="s">
        <v>542</v>
      </c>
      <c r="BM35" s="19">
        <v>1</v>
      </c>
      <c r="BN35" s="19" t="e">
        <v>#N/A</v>
      </c>
      <c r="BO35" s="19" t="e">
        <v>#N/A</v>
      </c>
      <c r="BP35" s="19" t="e">
        <v>#N/A</v>
      </c>
      <c r="BQ35" s="19" t="e">
        <v>#N/A</v>
      </c>
      <c r="BR35" s="19" t="e">
        <v>#N/A</v>
      </c>
      <c r="BS35" s="19" t="e">
        <v>#N/A</v>
      </c>
      <c r="BT35" s="20"/>
      <c r="BU35" s="20"/>
      <c r="BV35" s="20"/>
      <c r="BW35" s="20"/>
      <c r="BX35" s="20"/>
      <c r="BY35" s="20"/>
      <c r="BZ35" s="20"/>
      <c r="CA35" s="20"/>
      <c r="CB35" s="20"/>
      <c r="CC35" s="20"/>
    </row>
    <row r="36" spans="1:81" s="21" customFormat="1" x14ac:dyDescent="0.25">
      <c r="A36" s="10" t="s">
        <v>543</v>
      </c>
      <c r="B36" s="11" t="s">
        <v>544</v>
      </c>
      <c r="C36" s="10" t="s">
        <v>545</v>
      </c>
      <c r="D36" s="12">
        <v>60442</v>
      </c>
      <c r="E36" s="23" t="s">
        <v>546</v>
      </c>
      <c r="F36" s="12" t="s">
        <v>544</v>
      </c>
      <c r="G36" s="24" t="s">
        <v>286</v>
      </c>
      <c r="H36" s="11" t="s">
        <v>386</v>
      </c>
      <c r="I36" s="11" t="s">
        <v>76</v>
      </c>
      <c r="J36" s="10" t="s">
        <v>547</v>
      </c>
      <c r="K36" s="10" t="s">
        <v>548</v>
      </c>
      <c r="L36" s="10" t="s">
        <v>79</v>
      </c>
      <c r="M36" s="10" t="s">
        <v>80</v>
      </c>
      <c r="N36" s="14" t="s">
        <v>81</v>
      </c>
      <c r="O36" s="15">
        <v>7290</v>
      </c>
      <c r="P36" s="15">
        <v>7800</v>
      </c>
      <c r="Q36" s="15">
        <v>8160</v>
      </c>
      <c r="R36" s="10" t="s">
        <v>549</v>
      </c>
      <c r="S36" s="13">
        <v>36.5</v>
      </c>
      <c r="T36" s="13">
        <v>54.5</v>
      </c>
      <c r="U36" s="13">
        <v>36</v>
      </c>
      <c r="V36" s="13">
        <v>17.100000000000001</v>
      </c>
      <c r="W36" s="13">
        <v>21.22</v>
      </c>
      <c r="X36" s="13" t="s">
        <v>83</v>
      </c>
      <c r="Y36" s="10" t="s">
        <v>550</v>
      </c>
      <c r="Z36" s="16" t="s">
        <v>85</v>
      </c>
      <c r="AA36" s="10" t="str">
        <f t="shared" si="0"/>
        <v>Унитаз подвесной</v>
      </c>
      <c r="AB36" s="17" t="s">
        <v>146</v>
      </c>
      <c r="AC36" s="14" t="s">
        <v>87</v>
      </c>
      <c r="AD36" s="13">
        <v>10.199999999999999</v>
      </c>
      <c r="AE36" s="13">
        <v>400</v>
      </c>
      <c r="AF36" s="13" t="s">
        <v>88</v>
      </c>
      <c r="AG36" s="13" t="s">
        <v>89</v>
      </c>
      <c r="AH36" s="13" t="s">
        <v>90</v>
      </c>
      <c r="AI36" s="13" t="s">
        <v>91</v>
      </c>
      <c r="AJ36" s="13" t="s">
        <v>92</v>
      </c>
      <c r="AK36" s="13"/>
      <c r="AL36" s="13" t="s">
        <v>150</v>
      </c>
      <c r="AM36" s="13" t="s">
        <v>91</v>
      </c>
      <c r="AN36" s="13"/>
      <c r="AO36" s="13"/>
      <c r="AP36" s="10" t="s">
        <v>551</v>
      </c>
      <c r="AQ36" s="10" t="s">
        <v>154</v>
      </c>
      <c r="AR36" s="13" t="s">
        <v>93</v>
      </c>
      <c r="AS36" s="13" t="s">
        <v>155</v>
      </c>
      <c r="AT36" s="13"/>
      <c r="AU36" s="13" t="s">
        <v>156</v>
      </c>
      <c r="AV36" s="13" t="s">
        <v>115</v>
      </c>
      <c r="AW36" s="13" t="s">
        <v>157</v>
      </c>
      <c r="AX36" s="10" t="s">
        <v>158</v>
      </c>
      <c r="AY36" s="10" t="s">
        <v>93</v>
      </c>
      <c r="AZ36" s="10" t="s">
        <v>93</v>
      </c>
      <c r="BA36" s="10"/>
      <c r="BB36" s="10"/>
      <c r="BC36" s="18" t="s">
        <v>83</v>
      </c>
      <c r="BD36" s="12"/>
      <c r="BE36" s="12"/>
      <c r="BF36" s="10"/>
      <c r="BG36" s="10" t="s">
        <v>290</v>
      </c>
      <c r="BH36" s="10" t="s">
        <v>552</v>
      </c>
      <c r="BI36" s="10" t="s">
        <v>97</v>
      </c>
      <c r="BJ36" s="25" t="s">
        <v>553</v>
      </c>
      <c r="BK36" s="19" t="s">
        <v>554</v>
      </c>
      <c r="BL36" s="19" t="s">
        <v>555</v>
      </c>
      <c r="BM36" s="19">
        <v>1</v>
      </c>
      <c r="BN36" s="19" t="s">
        <v>294</v>
      </c>
      <c r="BO36" s="19">
        <v>4</v>
      </c>
      <c r="BP36" s="19" t="s">
        <v>556</v>
      </c>
      <c r="BQ36" s="19">
        <v>1</v>
      </c>
      <c r="BR36" s="19" t="s">
        <v>557</v>
      </c>
      <c r="BS36" s="19">
        <v>1</v>
      </c>
      <c r="BT36" s="20"/>
      <c r="BU36" s="20"/>
      <c r="BV36" s="20"/>
      <c r="BW36" s="20"/>
      <c r="BX36" s="20"/>
      <c r="BY36" s="20"/>
      <c r="BZ36" s="20"/>
      <c r="CA36" s="20"/>
      <c r="CB36" s="20"/>
      <c r="CC36" s="20"/>
    </row>
    <row r="37" spans="1:81" s="21" customFormat="1" ht="12" customHeight="1" x14ac:dyDescent="0.25">
      <c r="A37" s="10" t="s">
        <v>558</v>
      </c>
      <c r="B37" s="11" t="s">
        <v>559</v>
      </c>
      <c r="C37" s="10" t="s">
        <v>560</v>
      </c>
      <c r="D37" s="12">
        <v>60428</v>
      </c>
      <c r="E37" s="23" t="s">
        <v>561</v>
      </c>
      <c r="F37" s="12" t="s">
        <v>559</v>
      </c>
      <c r="G37" s="24" t="s">
        <v>108</v>
      </c>
      <c r="H37" s="11" t="s">
        <v>399</v>
      </c>
      <c r="I37" s="11" t="s">
        <v>76</v>
      </c>
      <c r="J37" s="10" t="s">
        <v>547</v>
      </c>
      <c r="K37" s="10" t="s">
        <v>548</v>
      </c>
      <c r="L37" s="10" t="s">
        <v>79</v>
      </c>
      <c r="M37" s="10" t="s">
        <v>80</v>
      </c>
      <c r="N37" s="14" t="s">
        <v>81</v>
      </c>
      <c r="O37" s="15">
        <v>7490</v>
      </c>
      <c r="P37" s="15">
        <v>8010</v>
      </c>
      <c r="Q37" s="15">
        <v>8390</v>
      </c>
      <c r="R37" s="10" t="s">
        <v>549</v>
      </c>
      <c r="S37" s="13">
        <v>35</v>
      </c>
      <c r="T37" s="13">
        <v>53</v>
      </c>
      <c r="U37" s="13">
        <v>35</v>
      </c>
      <c r="V37" s="13">
        <v>17.3</v>
      </c>
      <c r="W37" s="13">
        <v>21.79</v>
      </c>
      <c r="X37" s="13" t="s">
        <v>83</v>
      </c>
      <c r="Y37" s="10" t="s">
        <v>550</v>
      </c>
      <c r="Z37" s="16" t="s">
        <v>85</v>
      </c>
      <c r="AA37" s="10" t="str">
        <f t="shared" si="0"/>
        <v>Унитаз подвесной</v>
      </c>
      <c r="AB37" s="17" t="s">
        <v>146</v>
      </c>
      <c r="AC37" s="13" t="s">
        <v>147</v>
      </c>
      <c r="AD37" s="13">
        <v>10.199999999999999</v>
      </c>
      <c r="AE37" s="13">
        <v>400</v>
      </c>
      <c r="AF37" s="13" t="s">
        <v>88</v>
      </c>
      <c r="AG37" s="13" t="s">
        <v>89</v>
      </c>
      <c r="AH37" s="13" t="s">
        <v>149</v>
      </c>
      <c r="AI37" s="13" t="s">
        <v>91</v>
      </c>
      <c r="AJ37" s="13" t="s">
        <v>92</v>
      </c>
      <c r="AK37" s="13"/>
      <c r="AL37" s="13" t="s">
        <v>150</v>
      </c>
      <c r="AM37" s="13" t="s">
        <v>91</v>
      </c>
      <c r="AN37" s="13"/>
      <c r="AO37" s="13"/>
      <c r="AP37" s="10" t="s">
        <v>551</v>
      </c>
      <c r="AQ37" s="10" t="s">
        <v>154</v>
      </c>
      <c r="AR37" s="13"/>
      <c r="AS37" s="13" t="s">
        <v>155</v>
      </c>
      <c r="AT37" s="13"/>
      <c r="AU37" s="13" t="s">
        <v>156</v>
      </c>
      <c r="AV37" s="13" t="s">
        <v>115</v>
      </c>
      <c r="AW37" s="13" t="s">
        <v>157</v>
      </c>
      <c r="AX37" s="10" t="s">
        <v>158</v>
      </c>
      <c r="AY37" s="10" t="s">
        <v>93</v>
      </c>
      <c r="AZ37" s="10" t="s">
        <v>93</v>
      </c>
      <c r="BA37" s="10"/>
      <c r="BB37" s="10"/>
      <c r="BC37" s="18" t="s">
        <v>83</v>
      </c>
      <c r="BD37" s="12"/>
      <c r="BE37" s="12"/>
      <c r="BF37" s="10"/>
      <c r="BG37" s="10" t="s">
        <v>562</v>
      </c>
      <c r="BH37" s="10" t="s">
        <v>552</v>
      </c>
      <c r="BI37" s="10" t="s">
        <v>97</v>
      </c>
      <c r="BJ37" s="10" t="s">
        <v>563</v>
      </c>
      <c r="BK37" s="19" t="s">
        <v>564</v>
      </c>
      <c r="BL37" s="19" t="s">
        <v>565</v>
      </c>
      <c r="BM37" s="19">
        <v>2</v>
      </c>
      <c r="BN37" s="19" t="s">
        <v>566</v>
      </c>
      <c r="BO37" s="19">
        <v>3</v>
      </c>
      <c r="BP37" s="19" t="s">
        <v>567</v>
      </c>
      <c r="BQ37" s="19">
        <v>1</v>
      </c>
      <c r="BR37" s="19" t="s">
        <v>557</v>
      </c>
      <c r="BS37" s="19">
        <v>1</v>
      </c>
      <c r="BT37" s="20"/>
      <c r="BU37" s="20"/>
      <c r="BV37" s="20"/>
      <c r="BW37" s="20"/>
      <c r="BX37" s="20"/>
      <c r="BY37" s="20"/>
      <c r="BZ37" s="20"/>
      <c r="CA37" s="20"/>
      <c r="CB37" s="20"/>
      <c r="CC37" s="20"/>
    </row>
    <row r="38" spans="1:81" s="21" customFormat="1" x14ac:dyDescent="0.25">
      <c r="A38" s="10" t="s">
        <v>568</v>
      </c>
      <c r="B38" s="11" t="s">
        <v>569</v>
      </c>
      <c r="C38" s="10" t="s">
        <v>570</v>
      </c>
      <c r="D38" s="12">
        <v>60430</v>
      </c>
      <c r="E38" s="23" t="s">
        <v>571</v>
      </c>
      <c r="F38" s="12" t="s">
        <v>569</v>
      </c>
      <c r="G38" s="24" t="s">
        <v>108</v>
      </c>
      <c r="H38" s="11" t="s">
        <v>410</v>
      </c>
      <c r="I38" s="11" t="s">
        <v>76</v>
      </c>
      <c r="J38" s="10" t="s">
        <v>547</v>
      </c>
      <c r="K38" s="10" t="s">
        <v>548</v>
      </c>
      <c r="L38" s="10" t="s">
        <v>79</v>
      </c>
      <c r="M38" s="10" t="s">
        <v>80</v>
      </c>
      <c r="N38" s="14" t="s">
        <v>81</v>
      </c>
      <c r="O38" s="15">
        <v>7890</v>
      </c>
      <c r="P38" s="15">
        <v>8440</v>
      </c>
      <c r="Q38" s="15">
        <v>8840</v>
      </c>
      <c r="R38" s="10" t="s">
        <v>572</v>
      </c>
      <c r="S38" s="13">
        <v>35</v>
      </c>
      <c r="T38" s="13">
        <v>53</v>
      </c>
      <c r="U38" s="13">
        <v>35</v>
      </c>
      <c r="V38" s="13">
        <v>17.3</v>
      </c>
      <c r="W38" s="13">
        <v>21.79</v>
      </c>
      <c r="X38" s="13" t="s">
        <v>83</v>
      </c>
      <c r="Y38" s="10" t="s">
        <v>573</v>
      </c>
      <c r="Z38" s="16" t="s">
        <v>85</v>
      </c>
      <c r="AA38" s="10" t="str">
        <f t="shared" si="0"/>
        <v>Унитаз подвесной</v>
      </c>
      <c r="AB38" s="17" t="s">
        <v>176</v>
      </c>
      <c r="AC38" s="14" t="s">
        <v>87</v>
      </c>
      <c r="AD38" s="13">
        <v>10.199999999999999</v>
      </c>
      <c r="AE38" s="13">
        <v>400</v>
      </c>
      <c r="AF38" s="13" t="s">
        <v>88</v>
      </c>
      <c r="AG38" s="13" t="s">
        <v>89</v>
      </c>
      <c r="AH38" s="13" t="s">
        <v>149</v>
      </c>
      <c r="AI38" s="13" t="s">
        <v>91</v>
      </c>
      <c r="AJ38" s="13" t="s">
        <v>92</v>
      </c>
      <c r="AK38" s="13"/>
      <c r="AL38" s="13" t="s">
        <v>150</v>
      </c>
      <c r="AM38" s="13" t="s">
        <v>91</v>
      </c>
      <c r="AN38" s="13"/>
      <c r="AO38" s="13"/>
      <c r="AP38" s="10" t="s">
        <v>551</v>
      </c>
      <c r="AQ38" s="10" t="s">
        <v>154</v>
      </c>
      <c r="AR38" s="13"/>
      <c r="AS38" s="13" t="s">
        <v>155</v>
      </c>
      <c r="AT38" s="13"/>
      <c r="AU38" s="13" t="s">
        <v>156</v>
      </c>
      <c r="AV38" s="13" t="s">
        <v>115</v>
      </c>
      <c r="AW38" s="13" t="s">
        <v>157</v>
      </c>
      <c r="AX38" s="10" t="s">
        <v>158</v>
      </c>
      <c r="AY38" s="10" t="s">
        <v>93</v>
      </c>
      <c r="AZ38" s="10" t="s">
        <v>93</v>
      </c>
      <c r="BA38" s="10"/>
      <c r="BB38" s="10"/>
      <c r="BC38" s="18" t="s">
        <v>83</v>
      </c>
      <c r="BD38" s="12"/>
      <c r="BE38" s="12"/>
      <c r="BF38" s="10"/>
      <c r="BG38" s="10" t="s">
        <v>574</v>
      </c>
      <c r="BH38" s="10" t="s">
        <v>552</v>
      </c>
      <c r="BI38" s="10" t="s">
        <v>97</v>
      </c>
      <c r="BJ38" s="10" t="s">
        <v>563</v>
      </c>
      <c r="BK38" s="19" t="s">
        <v>575</v>
      </c>
      <c r="BL38" s="19" t="s">
        <v>576</v>
      </c>
      <c r="BM38" s="19">
        <v>2</v>
      </c>
      <c r="BN38" s="19" t="s">
        <v>577</v>
      </c>
      <c r="BO38" s="19">
        <v>3</v>
      </c>
      <c r="BP38" s="19" t="s">
        <v>578</v>
      </c>
      <c r="BQ38" s="19">
        <v>1</v>
      </c>
      <c r="BR38" s="19" t="s">
        <v>557</v>
      </c>
      <c r="BS38" s="19">
        <v>1</v>
      </c>
      <c r="BT38" s="20"/>
      <c r="BU38" s="20"/>
      <c r="BV38" s="20"/>
      <c r="BW38" s="20"/>
      <c r="BX38" s="20"/>
      <c r="BY38" s="20"/>
      <c r="BZ38" s="20"/>
      <c r="CA38" s="20"/>
      <c r="CB38" s="20"/>
      <c r="CC38" s="20"/>
    </row>
    <row r="39" spans="1:81" s="21" customFormat="1" x14ac:dyDescent="0.25">
      <c r="A39" s="10" t="s">
        <v>579</v>
      </c>
      <c r="B39" s="11" t="s">
        <v>580</v>
      </c>
      <c r="C39" s="10" t="s">
        <v>581</v>
      </c>
      <c r="D39" s="12">
        <v>60436</v>
      </c>
      <c r="E39" s="23" t="s">
        <v>582</v>
      </c>
      <c r="F39" s="12" t="s">
        <v>580</v>
      </c>
      <c r="G39" s="24" t="s">
        <v>187</v>
      </c>
      <c r="H39" s="11" t="s">
        <v>421</v>
      </c>
      <c r="I39" s="11" t="s">
        <v>76</v>
      </c>
      <c r="J39" s="10" t="s">
        <v>547</v>
      </c>
      <c r="K39" s="10" t="s">
        <v>548</v>
      </c>
      <c r="L39" s="10" t="s">
        <v>79</v>
      </c>
      <c r="M39" s="10" t="s">
        <v>80</v>
      </c>
      <c r="N39" s="14" t="s">
        <v>81</v>
      </c>
      <c r="O39" s="15">
        <v>8790</v>
      </c>
      <c r="P39" s="15">
        <v>9410</v>
      </c>
      <c r="Q39" s="15">
        <v>9840</v>
      </c>
      <c r="R39" s="10" t="s">
        <v>572</v>
      </c>
      <c r="S39" s="13">
        <v>37</v>
      </c>
      <c r="T39" s="13">
        <v>53</v>
      </c>
      <c r="U39" s="13">
        <v>35.5</v>
      </c>
      <c r="V39" s="13">
        <v>17.5</v>
      </c>
      <c r="W39" s="13">
        <v>23.195</v>
      </c>
      <c r="X39" s="13" t="s">
        <v>83</v>
      </c>
      <c r="Y39" s="10" t="s">
        <v>573</v>
      </c>
      <c r="Z39" s="16" t="s">
        <v>85</v>
      </c>
      <c r="AA39" s="10" t="str">
        <f t="shared" si="0"/>
        <v>Унитаз подвесной</v>
      </c>
      <c r="AB39" s="17" t="s">
        <v>176</v>
      </c>
      <c r="AC39" s="14" t="s">
        <v>87</v>
      </c>
      <c r="AD39" s="13">
        <v>10.199999999999999</v>
      </c>
      <c r="AE39" s="13">
        <v>400</v>
      </c>
      <c r="AF39" s="13" t="s">
        <v>88</v>
      </c>
      <c r="AG39" s="13" t="s">
        <v>89</v>
      </c>
      <c r="AH39" s="13" t="s">
        <v>90</v>
      </c>
      <c r="AI39" s="13" t="s">
        <v>91</v>
      </c>
      <c r="AJ39" s="13" t="s">
        <v>92</v>
      </c>
      <c r="AK39" s="13"/>
      <c r="AL39" s="13" t="s">
        <v>150</v>
      </c>
      <c r="AM39" s="13" t="s">
        <v>91</v>
      </c>
      <c r="AN39" s="13"/>
      <c r="AO39" s="13"/>
      <c r="AP39" s="10" t="s">
        <v>551</v>
      </c>
      <c r="AQ39" s="10" t="s">
        <v>154</v>
      </c>
      <c r="AR39" s="13"/>
      <c r="AS39" s="13" t="s">
        <v>155</v>
      </c>
      <c r="AT39" s="13"/>
      <c r="AU39" s="13" t="s">
        <v>156</v>
      </c>
      <c r="AV39" s="13" t="s">
        <v>115</v>
      </c>
      <c r="AW39" s="13" t="s">
        <v>157</v>
      </c>
      <c r="AX39" s="10" t="s">
        <v>158</v>
      </c>
      <c r="AY39" s="10" t="s">
        <v>93</v>
      </c>
      <c r="AZ39" s="10" t="s">
        <v>93</v>
      </c>
      <c r="BA39" s="10"/>
      <c r="BB39" s="10"/>
      <c r="BC39" s="18" t="s">
        <v>83</v>
      </c>
      <c r="BD39" s="12"/>
      <c r="BE39" s="12"/>
      <c r="BF39" s="10"/>
      <c r="BG39" s="10" t="s">
        <v>583</v>
      </c>
      <c r="BH39" s="10" t="s">
        <v>552</v>
      </c>
      <c r="BI39" s="10" t="s">
        <v>97</v>
      </c>
      <c r="BJ39" s="25" t="s">
        <v>584</v>
      </c>
      <c r="BK39" s="19" t="s">
        <v>585</v>
      </c>
      <c r="BL39" s="19">
        <v>0</v>
      </c>
      <c r="BM39" s="19">
        <v>0</v>
      </c>
      <c r="BN39" s="19" t="s">
        <v>586</v>
      </c>
      <c r="BO39" s="19">
        <v>5</v>
      </c>
      <c r="BP39" s="19" t="s">
        <v>587</v>
      </c>
      <c r="BQ39" s="19">
        <v>2</v>
      </c>
      <c r="BR39" s="19" t="s">
        <v>557</v>
      </c>
      <c r="BS39" s="19">
        <v>1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</row>
    <row r="40" spans="1:81" s="21" customFormat="1" x14ac:dyDescent="0.25">
      <c r="A40" s="10" t="s">
        <v>588</v>
      </c>
      <c r="B40" s="11" t="s">
        <v>589</v>
      </c>
      <c r="C40" s="10" t="s">
        <v>590</v>
      </c>
      <c r="D40" s="12">
        <v>60440</v>
      </c>
      <c r="E40" s="23" t="s">
        <v>591</v>
      </c>
      <c r="F40" s="12" t="s">
        <v>592</v>
      </c>
      <c r="G40" s="24" t="s">
        <v>127</v>
      </c>
      <c r="H40" s="11" t="s">
        <v>433</v>
      </c>
      <c r="I40" s="11" t="s">
        <v>76</v>
      </c>
      <c r="J40" s="10" t="s">
        <v>547</v>
      </c>
      <c r="K40" s="10" t="s">
        <v>548</v>
      </c>
      <c r="L40" s="10" t="s">
        <v>79</v>
      </c>
      <c r="M40" s="10" t="s">
        <v>80</v>
      </c>
      <c r="N40" s="14" t="s">
        <v>81</v>
      </c>
      <c r="O40" s="15">
        <v>3990</v>
      </c>
      <c r="P40" s="15">
        <v>4270</v>
      </c>
      <c r="Q40" s="15">
        <v>4470</v>
      </c>
      <c r="R40" s="11" t="s">
        <v>593</v>
      </c>
      <c r="S40" s="13">
        <v>36</v>
      </c>
      <c r="T40" s="13">
        <v>52.3</v>
      </c>
      <c r="U40" s="13">
        <v>37</v>
      </c>
      <c r="V40" s="13">
        <v>15.5</v>
      </c>
      <c r="W40" s="13">
        <v>16</v>
      </c>
      <c r="X40" s="13" t="s">
        <v>83</v>
      </c>
      <c r="Y40" s="10" t="s">
        <v>594</v>
      </c>
      <c r="Z40" s="16" t="s">
        <v>85</v>
      </c>
      <c r="AA40" s="10" t="str">
        <f t="shared" si="0"/>
        <v>Унитаз подвесной</v>
      </c>
      <c r="AB40" s="17"/>
      <c r="AC40" s="13" t="s">
        <v>147</v>
      </c>
      <c r="AD40" s="13">
        <v>10.199999999999999</v>
      </c>
      <c r="AE40" s="13">
        <v>400</v>
      </c>
      <c r="AF40" s="13" t="s">
        <v>88</v>
      </c>
      <c r="AG40" s="13" t="s">
        <v>89</v>
      </c>
      <c r="AH40" s="13" t="s">
        <v>90</v>
      </c>
      <c r="AI40" s="13" t="s">
        <v>91</v>
      </c>
      <c r="AJ40" s="13" t="s">
        <v>92</v>
      </c>
      <c r="AK40" s="13"/>
      <c r="AL40" s="13" t="s">
        <v>502</v>
      </c>
      <c r="AM40" s="13" t="s">
        <v>91</v>
      </c>
      <c r="AN40" s="13"/>
      <c r="AO40" s="13"/>
      <c r="AP40" s="10" t="s">
        <v>551</v>
      </c>
      <c r="AQ40" s="10" t="s">
        <v>154</v>
      </c>
      <c r="AR40" s="13"/>
      <c r="AS40" s="13" t="s">
        <v>155</v>
      </c>
      <c r="AT40" s="13"/>
      <c r="AU40" s="13" t="s">
        <v>207</v>
      </c>
      <c r="AV40" s="13" t="s">
        <v>115</v>
      </c>
      <c r="AW40" s="13" t="s">
        <v>595</v>
      </c>
      <c r="AX40" s="10" t="s">
        <v>88</v>
      </c>
      <c r="AY40" s="10"/>
      <c r="AZ40" s="10"/>
      <c r="BA40" s="10"/>
      <c r="BB40" s="10"/>
      <c r="BC40" s="18" t="s">
        <v>83</v>
      </c>
      <c r="BD40" s="12"/>
      <c r="BE40" s="12"/>
      <c r="BF40" s="10"/>
      <c r="BG40" s="10" t="s">
        <v>596</v>
      </c>
      <c r="BH40" s="10" t="s">
        <v>597</v>
      </c>
      <c r="BI40" s="10" t="s">
        <v>97</v>
      </c>
      <c r="BJ40" s="25" t="s">
        <v>598</v>
      </c>
      <c r="BK40" s="19" t="s">
        <v>599</v>
      </c>
      <c r="BL40" s="19" t="s">
        <v>600</v>
      </c>
      <c r="BM40" s="19">
        <v>2</v>
      </c>
      <c r="BN40" s="19" t="s">
        <v>601</v>
      </c>
      <c r="BO40" s="19">
        <v>3</v>
      </c>
      <c r="BP40" s="19" t="s">
        <v>602</v>
      </c>
      <c r="BQ40" s="19">
        <v>1</v>
      </c>
      <c r="BR40" s="19" t="s">
        <v>557</v>
      </c>
      <c r="BS40" s="19">
        <v>1</v>
      </c>
      <c r="BT40" s="20"/>
      <c r="BU40" s="20"/>
      <c r="BV40" s="20"/>
      <c r="BW40" s="20"/>
      <c r="BX40" s="20"/>
      <c r="BY40" s="20"/>
      <c r="BZ40" s="20"/>
      <c r="CA40" s="20"/>
      <c r="CB40" s="20"/>
      <c r="CC40" s="20"/>
    </row>
    <row r="41" spans="1:81" s="21" customFormat="1" ht="15" hidden="1" customHeight="1" x14ac:dyDescent="0.25">
      <c r="A41" s="10" t="s">
        <v>603</v>
      </c>
      <c r="B41" s="11" t="s">
        <v>604</v>
      </c>
      <c r="C41" s="11" t="s">
        <v>605</v>
      </c>
      <c r="D41" s="11"/>
      <c r="E41" s="23" t="s">
        <v>606</v>
      </c>
      <c r="F41" s="11"/>
      <c r="G41" s="24" t="s">
        <v>498</v>
      </c>
      <c r="H41" s="11" t="s">
        <v>607</v>
      </c>
      <c r="I41" s="11" t="s">
        <v>76</v>
      </c>
      <c r="J41" s="10" t="s">
        <v>547</v>
      </c>
      <c r="K41" s="10" t="s">
        <v>548</v>
      </c>
      <c r="L41" s="10" t="s">
        <v>111</v>
      </c>
      <c r="M41" s="10" t="s">
        <v>80</v>
      </c>
      <c r="N41" s="14" t="s">
        <v>351</v>
      </c>
      <c r="O41" s="31">
        <v>7990</v>
      </c>
      <c r="P41" s="32"/>
      <c r="Q41" s="16">
        <v>8390</v>
      </c>
      <c r="R41" s="11" t="s">
        <v>608</v>
      </c>
      <c r="S41" s="12">
        <v>380</v>
      </c>
      <c r="T41" s="12">
        <v>735</v>
      </c>
      <c r="U41" s="12">
        <v>390</v>
      </c>
      <c r="V41" s="12">
        <v>24.29</v>
      </c>
      <c r="W41" s="12">
        <v>28.256</v>
      </c>
      <c r="X41" s="13" t="s">
        <v>83</v>
      </c>
      <c r="Y41" s="10" t="s">
        <v>594</v>
      </c>
      <c r="Z41" s="16" t="s">
        <v>85</v>
      </c>
      <c r="AA41" s="10" t="str">
        <f t="shared" si="0"/>
        <v>Унитаз подвесной</v>
      </c>
      <c r="AB41" s="10"/>
      <c r="AC41" s="14" t="s">
        <v>147</v>
      </c>
      <c r="AD41" s="12"/>
      <c r="AE41" s="12"/>
      <c r="AF41" s="12"/>
      <c r="AG41" s="12"/>
      <c r="AH41" s="13" t="s">
        <v>90</v>
      </c>
      <c r="AI41" s="13" t="s">
        <v>91</v>
      </c>
      <c r="AJ41" s="13" t="s">
        <v>92</v>
      </c>
      <c r="AK41" s="13"/>
      <c r="AL41" s="13" t="s">
        <v>502</v>
      </c>
      <c r="AM41" s="13" t="s">
        <v>91</v>
      </c>
      <c r="AN41" s="13"/>
      <c r="AO41" s="13"/>
      <c r="AP41" s="10" t="s">
        <v>551</v>
      </c>
      <c r="AQ41" s="10" t="s">
        <v>154</v>
      </c>
      <c r="AR41" s="13" t="s">
        <v>93</v>
      </c>
      <c r="AS41" s="13" t="s">
        <v>155</v>
      </c>
      <c r="AT41" s="13"/>
      <c r="AU41" s="13" t="s">
        <v>207</v>
      </c>
      <c r="AV41" s="13" t="s">
        <v>115</v>
      </c>
      <c r="AW41" s="13" t="s">
        <v>595</v>
      </c>
      <c r="AX41" s="10" t="s">
        <v>88</v>
      </c>
      <c r="AY41" s="10"/>
      <c r="AZ41" s="10"/>
      <c r="BA41" s="10"/>
      <c r="BB41" s="10"/>
      <c r="BC41" s="10" t="s">
        <v>83</v>
      </c>
      <c r="BD41" s="11" t="s">
        <v>609</v>
      </c>
      <c r="BE41" s="12"/>
      <c r="BF41" s="10"/>
      <c r="BG41" s="10"/>
      <c r="BH41" s="10" t="s">
        <v>610</v>
      </c>
      <c r="BI41" s="10"/>
      <c r="BJ41" s="10" t="s">
        <v>611</v>
      </c>
      <c r="BK41" s="19" t="s">
        <v>612</v>
      </c>
      <c r="BL41" s="19" t="s">
        <v>613</v>
      </c>
      <c r="BM41" s="19">
        <v>1</v>
      </c>
      <c r="BN41" s="19" t="s">
        <v>614</v>
      </c>
      <c r="BO41" s="19">
        <v>3</v>
      </c>
      <c r="BP41" s="19" t="s">
        <v>615</v>
      </c>
      <c r="BQ41" s="19">
        <v>2</v>
      </c>
      <c r="BR41" s="19" t="s">
        <v>557</v>
      </c>
      <c r="BS41" s="19">
        <v>1</v>
      </c>
      <c r="BT41" s="20"/>
      <c r="BU41" s="20"/>
      <c r="BV41" s="20"/>
      <c r="BW41" s="20"/>
      <c r="BX41" s="20"/>
      <c r="BY41" s="20"/>
      <c r="BZ41" s="20"/>
      <c r="CA41" s="20"/>
      <c r="CB41" s="20"/>
      <c r="CC41" s="20"/>
    </row>
    <row r="42" spans="1:81" s="21" customFormat="1" x14ac:dyDescent="0.25">
      <c r="A42" s="10" t="s">
        <v>616</v>
      </c>
      <c r="B42" s="11" t="s">
        <v>617</v>
      </c>
      <c r="C42" s="10" t="s">
        <v>618</v>
      </c>
      <c r="D42" s="12">
        <v>60445</v>
      </c>
      <c r="E42" s="26" t="s">
        <v>619</v>
      </c>
      <c r="F42" s="12" t="s">
        <v>617</v>
      </c>
      <c r="G42" s="24" t="s">
        <v>300</v>
      </c>
      <c r="H42" s="11" t="s">
        <v>443</v>
      </c>
      <c r="I42" s="11" t="s">
        <v>76</v>
      </c>
      <c r="J42" s="10" t="s">
        <v>547</v>
      </c>
      <c r="K42" s="10" t="s">
        <v>548</v>
      </c>
      <c r="L42" s="10" t="s">
        <v>79</v>
      </c>
      <c r="M42" s="10" t="s">
        <v>80</v>
      </c>
      <c r="N42" s="14" t="s">
        <v>81</v>
      </c>
      <c r="O42" s="15">
        <v>6690</v>
      </c>
      <c r="P42" s="15">
        <v>7160</v>
      </c>
      <c r="Q42" s="15">
        <v>7490</v>
      </c>
      <c r="R42" s="11" t="s">
        <v>620</v>
      </c>
      <c r="S42" s="12">
        <v>34.5</v>
      </c>
      <c r="T42" s="12">
        <v>51</v>
      </c>
      <c r="U42" s="12">
        <v>36.5</v>
      </c>
      <c r="V42" s="12">
        <v>17.5</v>
      </c>
      <c r="W42" s="12">
        <v>21.25</v>
      </c>
      <c r="X42" s="13" t="s">
        <v>83</v>
      </c>
      <c r="Y42" s="10" t="s">
        <v>550</v>
      </c>
      <c r="Z42" s="16" t="s">
        <v>85</v>
      </c>
      <c r="AA42" s="10" t="str">
        <f t="shared" si="0"/>
        <v>Унитаз подвесной</v>
      </c>
      <c r="AB42" s="17" t="s">
        <v>176</v>
      </c>
      <c r="AC42" s="14" t="s">
        <v>87</v>
      </c>
      <c r="AD42" s="13">
        <v>10.199999999999999</v>
      </c>
      <c r="AE42" s="12">
        <v>400</v>
      </c>
      <c r="AF42" s="12" t="s">
        <v>88</v>
      </c>
      <c r="AG42" s="13" t="s">
        <v>89</v>
      </c>
      <c r="AH42" s="13" t="s">
        <v>90</v>
      </c>
      <c r="AI42" s="13" t="s">
        <v>91</v>
      </c>
      <c r="AJ42" s="13" t="s">
        <v>92</v>
      </c>
      <c r="AK42" s="13"/>
      <c r="AL42" s="13" t="s">
        <v>150</v>
      </c>
      <c r="AM42" s="13" t="s">
        <v>91</v>
      </c>
      <c r="AN42" s="13"/>
      <c r="AO42" s="13"/>
      <c r="AP42" s="10" t="s">
        <v>551</v>
      </c>
      <c r="AQ42" s="10" t="s">
        <v>154</v>
      </c>
      <c r="AR42" s="13"/>
      <c r="AS42" s="13" t="s">
        <v>155</v>
      </c>
      <c r="AT42" s="13"/>
      <c r="AU42" s="13" t="s">
        <v>156</v>
      </c>
      <c r="AV42" s="13" t="s">
        <v>115</v>
      </c>
      <c r="AW42" s="13" t="s">
        <v>157</v>
      </c>
      <c r="AX42" s="10" t="s">
        <v>158</v>
      </c>
      <c r="AY42" s="10" t="s">
        <v>93</v>
      </c>
      <c r="AZ42" s="10" t="s">
        <v>93</v>
      </c>
      <c r="BA42" s="10"/>
      <c r="BB42" s="10"/>
      <c r="BC42" s="10" t="s">
        <v>83</v>
      </c>
      <c r="BD42" s="12"/>
      <c r="BE42" s="12"/>
      <c r="BF42" s="10"/>
      <c r="BG42" s="10" t="s">
        <v>621</v>
      </c>
      <c r="BH42" s="10" t="s">
        <v>552</v>
      </c>
      <c r="BI42" s="10" t="s">
        <v>97</v>
      </c>
      <c r="BJ42" s="25" t="s">
        <v>622</v>
      </c>
      <c r="BK42" s="19" t="s">
        <v>623</v>
      </c>
      <c r="BL42" s="19" t="s">
        <v>624</v>
      </c>
      <c r="BM42" s="19">
        <v>1</v>
      </c>
      <c r="BN42" s="19" t="s">
        <v>625</v>
      </c>
      <c r="BO42" s="19">
        <v>3</v>
      </c>
      <c r="BP42" s="19" t="s">
        <v>626</v>
      </c>
      <c r="BQ42" s="19">
        <v>1</v>
      </c>
      <c r="BR42" s="19" t="s">
        <v>557</v>
      </c>
      <c r="BS42" s="19">
        <v>1</v>
      </c>
      <c r="BT42" s="20"/>
      <c r="BU42" s="20"/>
      <c r="BV42" s="20"/>
      <c r="BW42" s="20"/>
      <c r="BX42" s="20"/>
      <c r="BY42" s="20"/>
      <c r="BZ42" s="20"/>
      <c r="CA42" s="20"/>
      <c r="CB42" s="20"/>
      <c r="CC42" s="20"/>
    </row>
    <row r="43" spans="1:81" s="21" customFormat="1" x14ac:dyDescent="0.25">
      <c r="A43" s="10" t="s">
        <v>627</v>
      </c>
      <c r="B43" s="11" t="s">
        <v>628</v>
      </c>
      <c r="C43" s="11" t="s">
        <v>629</v>
      </c>
      <c r="D43" s="12">
        <v>60422</v>
      </c>
      <c r="E43" s="26" t="s">
        <v>630</v>
      </c>
      <c r="F43" s="12" t="s">
        <v>631</v>
      </c>
      <c r="G43" s="24" t="s">
        <v>300</v>
      </c>
      <c r="H43" s="11" t="s">
        <v>632</v>
      </c>
      <c r="I43" s="11" t="s">
        <v>76</v>
      </c>
      <c r="J43" s="10" t="s">
        <v>547</v>
      </c>
      <c r="K43" s="10" t="s">
        <v>548</v>
      </c>
      <c r="L43" s="10" t="s">
        <v>111</v>
      </c>
      <c r="M43" s="10" t="s">
        <v>80</v>
      </c>
      <c r="N43" s="14" t="s">
        <v>129</v>
      </c>
      <c r="O43" s="15" t="e">
        <v>#N/A</v>
      </c>
      <c r="P43" s="15" t="e">
        <v>#N/A</v>
      </c>
      <c r="Q43" s="15" t="e">
        <v>#N/A</v>
      </c>
      <c r="R43" s="11" t="s">
        <v>633</v>
      </c>
      <c r="S43" s="13">
        <v>35</v>
      </c>
      <c r="T43" s="13">
        <v>51</v>
      </c>
      <c r="U43" s="13">
        <v>35</v>
      </c>
      <c r="V43" s="13">
        <v>16.3</v>
      </c>
      <c r="W43" s="13">
        <v>18.2</v>
      </c>
      <c r="X43" s="13" t="s">
        <v>83</v>
      </c>
      <c r="Y43" s="10" t="s">
        <v>634</v>
      </c>
      <c r="Z43" s="16" t="s">
        <v>85</v>
      </c>
      <c r="AA43" s="10" t="str">
        <f t="shared" si="0"/>
        <v>Унитаз подвесной</v>
      </c>
      <c r="AB43" s="17"/>
      <c r="AC43" s="14" t="s">
        <v>87</v>
      </c>
      <c r="AD43" s="13"/>
      <c r="AE43" s="13">
        <v>400</v>
      </c>
      <c r="AF43" s="13"/>
      <c r="AG43" s="13" t="s">
        <v>89</v>
      </c>
      <c r="AH43" s="13" t="s">
        <v>90</v>
      </c>
      <c r="AI43" s="13" t="s">
        <v>91</v>
      </c>
      <c r="AJ43" s="13" t="s">
        <v>92</v>
      </c>
      <c r="AK43" s="13"/>
      <c r="AL43" s="13" t="s">
        <v>150</v>
      </c>
      <c r="AM43" s="13" t="s">
        <v>91</v>
      </c>
      <c r="AN43" s="13"/>
      <c r="AO43" s="13"/>
      <c r="AP43" s="10" t="s">
        <v>551</v>
      </c>
      <c r="AQ43" s="10" t="s">
        <v>154</v>
      </c>
      <c r="AR43" s="13" t="s">
        <v>93</v>
      </c>
      <c r="AS43" s="13" t="s">
        <v>155</v>
      </c>
      <c r="AT43" s="13"/>
      <c r="AU43" s="13" t="s">
        <v>207</v>
      </c>
      <c r="AV43" s="13" t="s">
        <v>115</v>
      </c>
      <c r="AW43" s="13" t="s">
        <v>157</v>
      </c>
      <c r="AX43" s="10" t="s">
        <v>243</v>
      </c>
      <c r="AY43" s="10" t="s">
        <v>115</v>
      </c>
      <c r="AZ43" s="10" t="s">
        <v>115</v>
      </c>
      <c r="BA43" s="10"/>
      <c r="BB43" s="10"/>
      <c r="BC43" s="18" t="s">
        <v>83</v>
      </c>
      <c r="BD43" s="12"/>
      <c r="BE43" s="12"/>
      <c r="BF43" s="10"/>
      <c r="BG43" s="10" t="s">
        <v>621</v>
      </c>
      <c r="BH43" s="10" t="s">
        <v>597</v>
      </c>
      <c r="BI43" s="10" t="s">
        <v>97</v>
      </c>
      <c r="BJ43" s="25" t="s">
        <v>622</v>
      </c>
      <c r="BK43" s="19" t="s">
        <v>635</v>
      </c>
      <c r="BL43" s="19" t="s">
        <v>636</v>
      </c>
      <c r="BM43" s="19">
        <v>1</v>
      </c>
      <c r="BN43" s="19" t="s">
        <v>637</v>
      </c>
      <c r="BO43" s="19">
        <v>3</v>
      </c>
      <c r="BP43" s="19" t="s">
        <v>638</v>
      </c>
      <c r="BQ43" s="19">
        <v>1</v>
      </c>
      <c r="BR43" s="19" t="e">
        <v>#N/A</v>
      </c>
      <c r="BS43" s="19" t="e">
        <v>#N/A</v>
      </c>
      <c r="BT43" s="20"/>
      <c r="BU43" s="20"/>
      <c r="BV43" s="20"/>
      <c r="BW43" s="20"/>
      <c r="BX43" s="20"/>
      <c r="BY43" s="20"/>
      <c r="BZ43" s="20"/>
      <c r="CA43" s="20"/>
      <c r="CB43" s="20"/>
      <c r="CC43" s="20"/>
    </row>
    <row r="44" spans="1:81" s="21" customFormat="1" ht="11.25" customHeight="1" x14ac:dyDescent="0.25">
      <c r="A44" s="10" t="s">
        <v>639</v>
      </c>
      <c r="B44" s="11" t="s">
        <v>640</v>
      </c>
      <c r="C44" s="10" t="s">
        <v>641</v>
      </c>
      <c r="D44" s="12">
        <v>61403</v>
      </c>
      <c r="E44" s="26" t="s">
        <v>642</v>
      </c>
      <c r="F44" s="12" t="s">
        <v>640</v>
      </c>
      <c r="G44" s="13" t="s">
        <v>375</v>
      </c>
      <c r="H44" s="11" t="s">
        <v>453</v>
      </c>
      <c r="I44" s="11" t="s">
        <v>76</v>
      </c>
      <c r="J44" s="10" t="s">
        <v>547</v>
      </c>
      <c r="K44" s="10" t="s">
        <v>110</v>
      </c>
      <c r="L44" s="10" t="s">
        <v>79</v>
      </c>
      <c r="M44" s="10" t="s">
        <v>80</v>
      </c>
      <c r="N44" s="14" t="s">
        <v>471</v>
      </c>
      <c r="O44" s="15">
        <v>7690</v>
      </c>
      <c r="P44" s="15">
        <v>8230</v>
      </c>
      <c r="Q44" s="15">
        <v>8610</v>
      </c>
      <c r="R44" s="11" t="s">
        <v>549</v>
      </c>
      <c r="S44" s="13">
        <v>36</v>
      </c>
      <c r="T44" s="33">
        <v>52.5</v>
      </c>
      <c r="U44" s="13">
        <v>36.5</v>
      </c>
      <c r="V44" s="13">
        <v>19</v>
      </c>
      <c r="W44" s="13">
        <v>21.7</v>
      </c>
      <c r="X44" s="13" t="s">
        <v>83</v>
      </c>
      <c r="Y44" s="10" t="s">
        <v>550</v>
      </c>
      <c r="Z44" s="16" t="s">
        <v>85</v>
      </c>
      <c r="AA44" s="10" t="s">
        <v>547</v>
      </c>
      <c r="AB44" s="17" t="s">
        <v>146</v>
      </c>
      <c r="AC44" s="14" t="s">
        <v>87</v>
      </c>
      <c r="AD44" s="13">
        <v>10.199999999999999</v>
      </c>
      <c r="AE44" s="13">
        <v>400</v>
      </c>
      <c r="AF44" s="13" t="s">
        <v>88</v>
      </c>
      <c r="AG44" s="13" t="s">
        <v>89</v>
      </c>
      <c r="AH44" s="13" t="s">
        <v>149</v>
      </c>
      <c r="AI44" s="13" t="s">
        <v>91</v>
      </c>
      <c r="AJ44" s="13" t="s">
        <v>92</v>
      </c>
      <c r="AK44" s="13"/>
      <c r="AL44" s="13" t="s">
        <v>150</v>
      </c>
      <c r="AM44" s="13" t="s">
        <v>91</v>
      </c>
      <c r="AN44" s="34"/>
      <c r="AO44" s="13"/>
      <c r="AP44" s="10" t="s">
        <v>551</v>
      </c>
      <c r="AQ44" s="10" t="s">
        <v>154</v>
      </c>
      <c r="AR44" s="13" t="s">
        <v>93</v>
      </c>
      <c r="AS44" s="13" t="s">
        <v>155</v>
      </c>
      <c r="AT44" s="13"/>
      <c r="AU44" s="13" t="s">
        <v>156</v>
      </c>
      <c r="AV44" s="13"/>
      <c r="AW44" s="13" t="s">
        <v>157</v>
      </c>
      <c r="AX44" s="10" t="s">
        <v>158</v>
      </c>
      <c r="AY44" s="10" t="s">
        <v>93</v>
      </c>
      <c r="AZ44" s="10" t="s">
        <v>93</v>
      </c>
      <c r="BA44" s="10"/>
      <c r="BB44" s="10"/>
      <c r="BC44" s="18" t="s">
        <v>83</v>
      </c>
      <c r="BD44" s="10"/>
      <c r="BE44" s="10"/>
      <c r="BF44" s="10"/>
      <c r="BG44" s="10" t="s">
        <v>643</v>
      </c>
      <c r="BH44" s="10" t="s">
        <v>644</v>
      </c>
      <c r="BI44" s="10" t="s">
        <v>97</v>
      </c>
      <c r="BJ44" s="10" t="s">
        <v>645</v>
      </c>
      <c r="BK44" s="21" t="s">
        <v>646</v>
      </c>
      <c r="BL44" s="22" t="s">
        <v>647</v>
      </c>
      <c r="BM44" s="21">
        <v>3</v>
      </c>
      <c r="BN44" s="21" t="s">
        <v>648</v>
      </c>
      <c r="BO44" s="21">
        <v>1</v>
      </c>
      <c r="BP44" s="21" t="s">
        <v>649</v>
      </c>
      <c r="BQ44" s="21">
        <v>1</v>
      </c>
      <c r="BR44" s="22" t="s">
        <v>650</v>
      </c>
      <c r="BS44" s="21">
        <v>3</v>
      </c>
      <c r="BT44" s="20"/>
      <c r="BU44" s="20"/>
      <c r="BV44" s="20"/>
      <c r="BW44" s="20"/>
      <c r="BX44" s="20"/>
      <c r="BY44" s="20"/>
      <c r="BZ44" s="20"/>
      <c r="CA44" s="20"/>
      <c r="CB44" s="20"/>
      <c r="CC44" s="20"/>
    </row>
    <row r="45" spans="1:81" s="21" customFormat="1" ht="11.25" customHeight="1" x14ac:dyDescent="0.25">
      <c r="A45" s="10" t="s">
        <v>616</v>
      </c>
      <c r="B45" s="11" t="s">
        <v>617</v>
      </c>
      <c r="C45" s="10" t="s">
        <v>618</v>
      </c>
      <c r="D45" s="12">
        <v>60445</v>
      </c>
      <c r="E45" s="23" t="s">
        <v>619</v>
      </c>
      <c r="F45" s="12" t="s">
        <v>617</v>
      </c>
      <c r="G45" s="13" t="s">
        <v>300</v>
      </c>
      <c r="H45" s="11" t="s">
        <v>443</v>
      </c>
      <c r="I45" s="11" t="s">
        <v>76</v>
      </c>
      <c r="J45" s="10" t="s">
        <v>547</v>
      </c>
      <c r="K45" s="10" t="s">
        <v>110</v>
      </c>
      <c r="L45" s="10" t="s">
        <v>79</v>
      </c>
      <c r="M45" s="10" t="s">
        <v>80</v>
      </c>
      <c r="N45" s="14" t="s">
        <v>81</v>
      </c>
      <c r="O45" s="15">
        <v>6690</v>
      </c>
      <c r="P45" s="15">
        <v>7160</v>
      </c>
      <c r="Q45" s="15">
        <v>7490</v>
      </c>
      <c r="R45" s="11" t="s">
        <v>549</v>
      </c>
      <c r="S45" s="12">
        <v>34.5</v>
      </c>
      <c r="T45" s="12">
        <v>51</v>
      </c>
      <c r="U45" s="12">
        <v>36.5</v>
      </c>
      <c r="V45" s="12">
        <v>17.5</v>
      </c>
      <c r="W45" s="12">
        <v>21.25</v>
      </c>
      <c r="X45" s="13" t="s">
        <v>83</v>
      </c>
      <c r="Y45" s="10" t="s">
        <v>550</v>
      </c>
      <c r="Z45" s="16" t="s">
        <v>85</v>
      </c>
      <c r="AA45" s="10" t="s">
        <v>547</v>
      </c>
      <c r="AB45" s="17" t="s">
        <v>146</v>
      </c>
      <c r="AC45" s="14" t="s">
        <v>87</v>
      </c>
      <c r="AD45" s="13">
        <v>10.199999999999999</v>
      </c>
      <c r="AE45" s="12">
        <v>400</v>
      </c>
      <c r="AF45" s="12" t="s">
        <v>88</v>
      </c>
      <c r="AG45" s="13" t="s">
        <v>89</v>
      </c>
      <c r="AH45" s="13" t="s">
        <v>90</v>
      </c>
      <c r="AI45" s="13" t="s">
        <v>91</v>
      </c>
      <c r="AJ45" s="13" t="s">
        <v>92</v>
      </c>
      <c r="AK45" s="13"/>
      <c r="AL45" s="13" t="s">
        <v>150</v>
      </c>
      <c r="AM45" s="13" t="s">
        <v>91</v>
      </c>
      <c r="AN45" s="13"/>
      <c r="AO45" s="13"/>
      <c r="AP45" s="10" t="s">
        <v>551</v>
      </c>
      <c r="AQ45" s="10" t="s">
        <v>154</v>
      </c>
      <c r="AR45" s="13" t="s">
        <v>93</v>
      </c>
      <c r="AS45" s="13" t="s">
        <v>155</v>
      </c>
      <c r="AT45" s="13"/>
      <c r="AU45" s="13" t="s">
        <v>156</v>
      </c>
      <c r="AV45" s="13"/>
      <c r="AW45" s="13" t="s">
        <v>157</v>
      </c>
      <c r="AX45" s="10" t="s">
        <v>158</v>
      </c>
      <c r="AY45" s="10" t="s">
        <v>93</v>
      </c>
      <c r="AZ45" s="10" t="s">
        <v>93</v>
      </c>
      <c r="BA45" s="10"/>
      <c r="BB45" s="10"/>
      <c r="BC45" s="18" t="s">
        <v>83</v>
      </c>
      <c r="BD45" s="10"/>
      <c r="BE45" s="10"/>
      <c r="BF45" s="10"/>
      <c r="BG45" s="10" t="s">
        <v>621</v>
      </c>
      <c r="BH45" s="10" t="s">
        <v>644</v>
      </c>
      <c r="BI45" s="10" t="s">
        <v>97</v>
      </c>
      <c r="BJ45" s="25" t="s">
        <v>622</v>
      </c>
      <c r="BL45" s="21" t="s">
        <v>651</v>
      </c>
      <c r="BM45" s="21">
        <v>1</v>
      </c>
      <c r="BN45" s="21" t="s">
        <v>652</v>
      </c>
      <c r="BO45" s="21">
        <v>3</v>
      </c>
      <c r="BP45" s="21" t="s">
        <v>653</v>
      </c>
      <c r="BQ45" s="21">
        <v>1</v>
      </c>
      <c r="BR45" s="21" t="s">
        <v>557</v>
      </c>
      <c r="BS45" s="21">
        <v>2</v>
      </c>
      <c r="BT45" s="20"/>
      <c r="BU45" s="20"/>
      <c r="BV45" s="20"/>
      <c r="BW45" s="20"/>
      <c r="BX45" s="20"/>
      <c r="BY45" s="20"/>
      <c r="BZ45" s="20"/>
      <c r="CA45" s="20"/>
      <c r="CB45" s="20"/>
      <c r="CC45" s="20"/>
    </row>
    <row r="46" spans="1:81" s="21" customFormat="1" x14ac:dyDescent="0.25">
      <c r="A46" s="10" t="s">
        <v>654</v>
      </c>
      <c r="B46" s="11" t="s">
        <v>655</v>
      </c>
      <c r="C46" s="10" t="s">
        <v>656</v>
      </c>
      <c r="D46" s="12">
        <v>62970</v>
      </c>
      <c r="E46" s="10" t="s">
        <v>657</v>
      </c>
      <c r="F46" s="12" t="s">
        <v>658</v>
      </c>
      <c r="G46" s="24" t="s">
        <v>498</v>
      </c>
      <c r="H46" s="11" t="s">
        <v>659</v>
      </c>
      <c r="I46" s="11" t="s">
        <v>76</v>
      </c>
      <c r="J46" s="10" t="s">
        <v>547</v>
      </c>
      <c r="K46" s="10" t="s">
        <v>110</v>
      </c>
      <c r="L46" s="10" t="s">
        <v>111</v>
      </c>
      <c r="M46" s="10" t="s">
        <v>80</v>
      </c>
      <c r="N46" s="14" t="s">
        <v>81</v>
      </c>
      <c r="O46" s="15">
        <v>10390</v>
      </c>
      <c r="P46" s="15">
        <v>11120</v>
      </c>
      <c r="Q46" s="15">
        <v>11640</v>
      </c>
      <c r="R46" s="11" t="s">
        <v>660</v>
      </c>
      <c r="S46" s="12">
        <v>38</v>
      </c>
      <c r="T46" s="12">
        <v>73.5</v>
      </c>
      <c r="U46" s="12">
        <v>39</v>
      </c>
      <c r="V46" s="12">
        <v>24.29</v>
      </c>
      <c r="W46" s="12">
        <v>28.256</v>
      </c>
      <c r="X46" s="13" t="s">
        <v>83</v>
      </c>
      <c r="Y46" s="10" t="s">
        <v>661</v>
      </c>
      <c r="Z46" s="16" t="s">
        <v>85</v>
      </c>
      <c r="AA46" s="10" t="str">
        <f>J46</f>
        <v>Унитаз подвесной</v>
      </c>
      <c r="AB46" s="17"/>
      <c r="AC46" s="14" t="s">
        <v>87</v>
      </c>
      <c r="AD46" s="13">
        <v>10.199999999999999</v>
      </c>
      <c r="AE46" s="12">
        <v>400</v>
      </c>
      <c r="AF46" s="12" t="s">
        <v>88</v>
      </c>
      <c r="AG46" s="13" t="s">
        <v>89</v>
      </c>
      <c r="AH46" s="13" t="s">
        <v>90</v>
      </c>
      <c r="AI46" s="13" t="s">
        <v>91</v>
      </c>
      <c r="AJ46" s="13" t="s">
        <v>92</v>
      </c>
      <c r="AK46" s="13"/>
      <c r="AL46" s="13" t="s">
        <v>502</v>
      </c>
      <c r="AM46" s="13" t="s">
        <v>91</v>
      </c>
      <c r="AN46" s="13"/>
      <c r="AO46" s="13"/>
      <c r="AP46" s="10"/>
      <c r="AQ46" s="10"/>
      <c r="AR46" s="13" t="s">
        <v>93</v>
      </c>
      <c r="AS46" s="13" t="s">
        <v>155</v>
      </c>
      <c r="AT46" s="13"/>
      <c r="AU46" s="13" t="s">
        <v>156</v>
      </c>
      <c r="AV46" s="13"/>
      <c r="AW46" s="13" t="s">
        <v>157</v>
      </c>
      <c r="AX46" s="10" t="s">
        <v>243</v>
      </c>
      <c r="AY46" s="10" t="s">
        <v>115</v>
      </c>
      <c r="AZ46" s="10" t="s">
        <v>115</v>
      </c>
      <c r="BA46" s="10"/>
      <c r="BB46" s="10" t="s">
        <v>115</v>
      </c>
      <c r="BC46" s="18" t="s">
        <v>83</v>
      </c>
      <c r="BD46" s="10"/>
      <c r="BE46" s="10"/>
      <c r="BF46" s="10"/>
      <c r="BG46" s="10" t="s">
        <v>662</v>
      </c>
      <c r="BH46" s="10" t="s">
        <v>610</v>
      </c>
      <c r="BI46" s="11" t="s">
        <v>505</v>
      </c>
      <c r="BJ46" s="10" t="s">
        <v>611</v>
      </c>
      <c r="BT46" s="20"/>
      <c r="BU46" s="20"/>
      <c r="BV46" s="20"/>
      <c r="BW46" s="20"/>
      <c r="BX46" s="20"/>
      <c r="BY46" s="20"/>
      <c r="BZ46" s="20"/>
      <c r="CA46" s="20"/>
      <c r="CB46" s="20"/>
      <c r="CC46" s="20"/>
    </row>
    <row r="47" spans="1:81" x14ac:dyDescent="0.25">
      <c r="A47" s="17"/>
      <c r="B47" s="17"/>
      <c r="C47" s="17"/>
      <c r="D47" s="35"/>
      <c r="E47" s="17"/>
      <c r="F47" s="17"/>
      <c r="G47" s="36"/>
      <c r="J47" s="17"/>
      <c r="K47" s="17"/>
      <c r="L47" s="17"/>
      <c r="M47" s="17"/>
      <c r="N47" s="36"/>
      <c r="O47" s="37"/>
      <c r="P47" s="37"/>
      <c r="Q47" s="37"/>
      <c r="R47" s="17"/>
      <c r="S47" s="36"/>
      <c r="T47" s="36"/>
      <c r="U47" s="36"/>
      <c r="V47" s="36"/>
      <c r="W47" s="36"/>
      <c r="X47" s="36"/>
      <c r="Y47" s="36"/>
      <c r="Z47" s="17"/>
      <c r="AA47" s="17"/>
      <c r="AB47" s="17"/>
      <c r="AC47" s="38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17"/>
      <c r="AQ47" s="17"/>
      <c r="AR47" s="36"/>
      <c r="AS47" s="36"/>
      <c r="AT47" s="36"/>
      <c r="AU47" s="36"/>
      <c r="AV47" s="36"/>
      <c r="AW47" s="36"/>
      <c r="AX47" s="17"/>
      <c r="AY47" s="17"/>
      <c r="AZ47" s="17"/>
      <c r="BA47" s="17"/>
      <c r="BB47" s="17"/>
      <c r="BC47" s="39"/>
      <c r="BD47" s="17"/>
      <c r="BE47" s="17"/>
      <c r="BF47" s="17"/>
      <c r="BG47" s="17"/>
      <c r="BH47" s="17"/>
      <c r="BI47" s="17"/>
      <c r="BJ47" s="17"/>
    </row>
    <row r="48" spans="1:81" x14ac:dyDescent="0.25">
      <c r="A48" s="17"/>
      <c r="B48" s="17"/>
      <c r="C48" s="17"/>
      <c r="D48" s="35"/>
      <c r="E48" s="17"/>
      <c r="F48" s="17"/>
      <c r="G48" s="36"/>
      <c r="J48" s="17"/>
      <c r="K48" s="17"/>
      <c r="L48" s="17"/>
      <c r="M48" s="17"/>
      <c r="N48" s="36"/>
      <c r="O48" s="37"/>
      <c r="P48" s="37"/>
      <c r="Q48" s="37"/>
      <c r="R48" s="17"/>
      <c r="S48" s="36"/>
      <c r="T48" s="36"/>
      <c r="U48" s="36"/>
      <c r="V48" s="36"/>
      <c r="W48" s="36"/>
      <c r="X48" s="36"/>
      <c r="Y48" s="36"/>
      <c r="Z48" s="17"/>
      <c r="AA48" s="17"/>
      <c r="AB48" s="17"/>
      <c r="AC48" s="38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17"/>
      <c r="AQ48" s="17"/>
      <c r="AR48" s="36"/>
      <c r="AS48" s="36"/>
      <c r="AT48" s="36"/>
      <c r="AU48" s="36"/>
      <c r="AV48" s="36"/>
      <c r="AW48" s="36"/>
      <c r="AX48" s="17"/>
      <c r="AY48" s="17"/>
      <c r="AZ48" s="17"/>
      <c r="BA48" s="17"/>
      <c r="BB48" s="17"/>
      <c r="BC48" s="39"/>
      <c r="BD48" s="17"/>
      <c r="BE48" s="17"/>
      <c r="BF48" s="17"/>
      <c r="BG48" s="17"/>
      <c r="BH48" s="17"/>
      <c r="BI48" s="17"/>
      <c r="BJ48" s="17"/>
    </row>
    <row r="49" spans="1:63" x14ac:dyDescent="0.25">
      <c r="A49" s="17"/>
      <c r="B49" s="17"/>
      <c r="C49" s="17"/>
      <c r="D49" s="35"/>
      <c r="E49" s="17"/>
      <c r="F49" s="17"/>
      <c r="G49" s="36"/>
      <c r="J49" s="17"/>
      <c r="K49" s="17"/>
      <c r="L49" s="17"/>
      <c r="M49" s="17"/>
      <c r="N49" s="36"/>
      <c r="O49" s="37"/>
      <c r="P49" s="37"/>
      <c r="Q49" s="37"/>
      <c r="R49" s="17"/>
      <c r="S49" s="36"/>
      <c r="T49" s="36"/>
      <c r="U49" s="36"/>
      <c r="V49" s="36"/>
      <c r="W49" s="36"/>
      <c r="X49" s="36"/>
      <c r="Y49" s="36"/>
      <c r="Z49" s="17"/>
      <c r="AA49" s="17"/>
      <c r="AB49" s="17"/>
      <c r="AC49" s="38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17"/>
      <c r="AQ49" s="17"/>
      <c r="AR49" s="36"/>
      <c r="AS49" s="36"/>
      <c r="AT49" s="36"/>
      <c r="AU49" s="36"/>
      <c r="AV49" s="36"/>
      <c r="AW49" s="36"/>
      <c r="AX49" s="17"/>
      <c r="AY49" s="17"/>
      <c r="AZ49" s="17"/>
      <c r="BA49" s="17"/>
      <c r="BB49" s="17"/>
      <c r="BC49" s="39"/>
      <c r="BD49" s="17"/>
      <c r="BE49" s="17"/>
      <c r="BF49" s="17"/>
      <c r="BG49" s="17"/>
      <c r="BH49" s="17"/>
      <c r="BI49" s="17"/>
      <c r="BJ49" s="17"/>
    </row>
    <row r="50" spans="1:63" x14ac:dyDescent="0.25">
      <c r="A50" s="17"/>
      <c r="B50" s="17"/>
      <c r="C50" s="17"/>
      <c r="D50" s="35"/>
      <c r="E50" s="17"/>
      <c r="F50" s="17"/>
      <c r="G50" s="36"/>
      <c r="J50" s="17"/>
      <c r="K50" s="17"/>
      <c r="L50" s="17"/>
      <c r="M50" s="17"/>
      <c r="N50" s="36"/>
      <c r="O50" s="37"/>
      <c r="P50" s="37"/>
      <c r="Q50" s="37"/>
      <c r="R50" s="17"/>
      <c r="S50" s="36"/>
      <c r="T50" s="36"/>
      <c r="U50" s="36"/>
      <c r="V50" s="36"/>
      <c r="W50" s="36"/>
      <c r="X50" s="36"/>
      <c r="Y50" s="36"/>
      <c r="Z50" s="17"/>
      <c r="AA50" s="17"/>
      <c r="AB50" s="17"/>
      <c r="AC50" s="38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17"/>
      <c r="AQ50" s="17"/>
      <c r="AR50" s="36"/>
      <c r="AS50" s="36"/>
      <c r="AT50" s="36"/>
      <c r="AU50" s="36"/>
      <c r="AV50" s="36"/>
      <c r="AW50" s="36"/>
      <c r="AX50" s="17"/>
      <c r="AY50" s="17"/>
      <c r="AZ50" s="17"/>
      <c r="BA50" s="17"/>
      <c r="BB50" s="17"/>
      <c r="BC50" s="39"/>
      <c r="BD50" s="17"/>
      <c r="BE50" s="17"/>
      <c r="BF50" s="17"/>
      <c r="BG50" s="17"/>
      <c r="BH50" s="17"/>
      <c r="BI50" s="17"/>
      <c r="BJ50" s="17"/>
    </row>
    <row r="51" spans="1:63" x14ac:dyDescent="0.25">
      <c r="A51" s="17"/>
      <c r="B51" s="17"/>
      <c r="C51" s="17"/>
      <c r="D51" s="35"/>
      <c r="E51" s="17"/>
      <c r="F51" s="17"/>
      <c r="G51" s="36"/>
      <c r="J51" s="17"/>
      <c r="K51" s="17"/>
      <c r="L51" s="17"/>
      <c r="M51" s="17"/>
      <c r="N51" s="36"/>
      <c r="O51" s="37"/>
      <c r="P51" s="37"/>
      <c r="Q51" s="37"/>
      <c r="R51" s="17"/>
      <c r="S51" s="36"/>
      <c r="T51" s="36"/>
      <c r="U51" s="36"/>
      <c r="V51" s="36"/>
      <c r="W51" s="36"/>
      <c r="X51" s="36"/>
      <c r="Y51" s="36"/>
      <c r="Z51" s="17"/>
      <c r="AA51" s="17"/>
      <c r="AB51" s="17"/>
      <c r="AC51" s="38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7"/>
      <c r="AQ51" s="17"/>
      <c r="AR51" s="36"/>
      <c r="AS51" s="36"/>
      <c r="AT51" s="36"/>
      <c r="AU51" s="36"/>
      <c r="AV51" s="36"/>
      <c r="AW51" s="36"/>
      <c r="AX51" s="17"/>
      <c r="AY51" s="17"/>
      <c r="AZ51" s="17"/>
      <c r="BA51" s="17"/>
      <c r="BB51" s="17"/>
      <c r="BC51" s="39"/>
      <c r="BD51" s="17"/>
      <c r="BE51" s="17"/>
      <c r="BF51" s="17"/>
      <c r="BG51" s="17"/>
      <c r="BH51" s="17"/>
      <c r="BI51" s="17"/>
      <c r="BJ51" s="17"/>
    </row>
    <row r="52" spans="1:63" x14ac:dyDescent="0.25">
      <c r="A52" s="17"/>
      <c r="B52" s="10"/>
      <c r="C52" s="17"/>
      <c r="D52" s="35"/>
      <c r="E52" s="17"/>
      <c r="F52" s="17"/>
      <c r="G52" s="36"/>
      <c r="J52" s="17"/>
      <c r="K52" s="17"/>
      <c r="L52" s="17"/>
      <c r="M52" s="17"/>
      <c r="N52" s="36"/>
      <c r="O52" s="37"/>
      <c r="P52" s="37"/>
      <c r="Q52" s="37"/>
      <c r="R52" s="17"/>
      <c r="S52" s="36"/>
      <c r="T52" s="36"/>
      <c r="U52" s="36"/>
      <c r="V52" s="36"/>
      <c r="W52" s="36"/>
      <c r="X52" s="36"/>
      <c r="Y52" s="36"/>
      <c r="Z52" s="17"/>
      <c r="AA52" s="17"/>
      <c r="AB52" s="17"/>
      <c r="AC52" s="38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7"/>
      <c r="AQ52" s="17"/>
      <c r="AR52" s="36"/>
      <c r="AS52" s="36"/>
      <c r="AT52" s="36"/>
      <c r="AU52" s="36"/>
      <c r="AV52" s="36"/>
      <c r="AW52" s="36"/>
      <c r="AX52" s="17"/>
      <c r="AY52" s="17"/>
      <c r="AZ52" s="17"/>
      <c r="BA52" s="17"/>
      <c r="BB52" s="17"/>
      <c r="BC52" s="39"/>
      <c r="BD52" s="17"/>
      <c r="BE52" s="17"/>
      <c r="BF52" s="17"/>
      <c r="BG52" s="17"/>
      <c r="BH52" s="17"/>
      <c r="BI52" s="17"/>
      <c r="BJ52" s="17"/>
    </row>
    <row r="53" spans="1:63" x14ac:dyDescent="0.25">
      <c r="A53" s="17"/>
      <c r="B53" s="17"/>
      <c r="C53" s="17"/>
      <c r="D53" s="35"/>
      <c r="E53" s="17"/>
      <c r="F53" s="17"/>
      <c r="G53" s="36"/>
      <c r="J53" s="17"/>
      <c r="K53" s="17"/>
      <c r="L53" s="17"/>
      <c r="M53" s="17"/>
      <c r="N53" s="36"/>
      <c r="O53" s="37"/>
      <c r="P53" s="37"/>
      <c r="Q53" s="37"/>
      <c r="R53" s="17"/>
      <c r="S53" s="36"/>
      <c r="T53" s="36"/>
      <c r="U53" s="36"/>
      <c r="V53" s="36"/>
      <c r="W53" s="36"/>
      <c r="X53" s="36"/>
      <c r="Y53" s="36"/>
      <c r="Z53" s="17"/>
      <c r="AA53" s="17"/>
      <c r="AB53" s="17"/>
      <c r="AC53" s="38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7"/>
      <c r="AQ53" s="17"/>
      <c r="AR53" s="36"/>
      <c r="AS53" s="36"/>
      <c r="AT53" s="36"/>
      <c r="AU53" s="36"/>
      <c r="AV53" s="36"/>
      <c r="AW53" s="36"/>
      <c r="AX53" s="17"/>
      <c r="AY53" s="17"/>
      <c r="AZ53" s="17"/>
      <c r="BA53" s="17"/>
      <c r="BB53" s="17"/>
      <c r="BC53" s="39"/>
      <c r="BD53" s="17"/>
      <c r="BE53" s="17"/>
      <c r="BF53" s="17"/>
      <c r="BG53" s="17"/>
      <c r="BH53" s="17"/>
      <c r="BI53" s="17"/>
      <c r="BJ53" s="17"/>
    </row>
    <row r="54" spans="1:63" x14ac:dyDescent="0.25">
      <c r="A54" s="17"/>
      <c r="B54" s="10"/>
      <c r="C54" s="17"/>
      <c r="D54" s="35"/>
      <c r="E54" s="17"/>
      <c r="F54" s="17"/>
      <c r="G54" s="36"/>
      <c r="J54" s="17"/>
      <c r="K54" s="17"/>
      <c r="L54" s="17"/>
      <c r="M54" s="17"/>
      <c r="N54" s="36"/>
      <c r="O54" s="37"/>
      <c r="P54" s="37"/>
      <c r="Q54" s="37"/>
      <c r="R54" s="17"/>
      <c r="S54" s="36"/>
      <c r="T54" s="36"/>
      <c r="U54" s="36"/>
      <c r="V54" s="36"/>
      <c r="W54" s="36"/>
      <c r="X54" s="36"/>
      <c r="Y54" s="36"/>
      <c r="Z54" s="17"/>
      <c r="AA54" s="17"/>
      <c r="AB54" s="17"/>
      <c r="AC54" s="38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7"/>
      <c r="AQ54" s="17"/>
      <c r="AR54" s="36"/>
      <c r="AS54" s="36"/>
      <c r="AT54" s="36"/>
      <c r="AU54" s="36"/>
      <c r="AV54" s="36"/>
      <c r="AW54" s="36"/>
      <c r="AX54" s="17"/>
      <c r="AY54" s="17"/>
      <c r="AZ54" s="17"/>
      <c r="BA54" s="17"/>
      <c r="BB54" s="17"/>
      <c r="BC54" s="39"/>
      <c r="BD54" s="17"/>
      <c r="BE54" s="17"/>
      <c r="BF54" s="17"/>
      <c r="BG54" s="17"/>
      <c r="BH54" s="17"/>
      <c r="BI54" s="17"/>
      <c r="BJ54" s="17"/>
    </row>
    <row r="55" spans="1:63" x14ac:dyDescent="0.25">
      <c r="A55" s="17"/>
      <c r="B55" s="17"/>
      <c r="C55" s="17"/>
      <c r="D55" s="35"/>
      <c r="E55" s="17"/>
      <c r="F55" s="17"/>
      <c r="G55" s="36"/>
      <c r="J55" s="17"/>
      <c r="K55" s="17"/>
      <c r="L55" s="17"/>
      <c r="M55" s="17"/>
      <c r="N55" s="36"/>
      <c r="O55" s="37"/>
      <c r="P55" s="37"/>
      <c r="Q55" s="37"/>
      <c r="R55" s="17"/>
      <c r="S55" s="36"/>
      <c r="T55" s="36"/>
      <c r="U55" s="36"/>
      <c r="V55" s="36"/>
      <c r="W55" s="36"/>
      <c r="X55" s="36"/>
      <c r="Y55" s="36"/>
      <c r="Z55" s="17"/>
      <c r="AA55" s="17"/>
      <c r="AB55" s="17"/>
      <c r="AC55" s="38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7"/>
      <c r="AQ55" s="17"/>
      <c r="AR55" s="36"/>
      <c r="AS55" s="36"/>
      <c r="AT55" s="36"/>
      <c r="AU55" s="36"/>
      <c r="AV55" s="36"/>
      <c r="AW55" s="36"/>
      <c r="AX55" s="17"/>
      <c r="AY55" s="17"/>
      <c r="AZ55" s="17"/>
      <c r="BA55" s="17"/>
      <c r="BB55" s="17"/>
      <c r="BC55" s="39"/>
      <c r="BD55" s="17"/>
      <c r="BE55" s="17"/>
      <c r="BF55" s="17"/>
      <c r="BG55" s="17"/>
      <c r="BH55" s="17"/>
      <c r="BI55" s="17"/>
      <c r="BJ55" s="17"/>
    </row>
    <row r="56" spans="1:63" x14ac:dyDescent="0.25">
      <c r="A56" s="17"/>
      <c r="B56" s="17"/>
      <c r="C56" s="17"/>
      <c r="D56" s="35"/>
      <c r="E56" s="17"/>
      <c r="F56" s="17"/>
      <c r="G56" s="36"/>
      <c r="J56" s="17"/>
      <c r="K56" s="17"/>
      <c r="L56" s="17"/>
      <c r="M56" s="17"/>
      <c r="N56" s="36"/>
      <c r="O56" s="37"/>
      <c r="P56" s="37"/>
      <c r="Q56" s="37"/>
      <c r="R56" s="17"/>
      <c r="S56" s="36"/>
      <c r="T56" s="36"/>
      <c r="U56" s="36"/>
      <c r="V56" s="36"/>
      <c r="W56" s="36"/>
      <c r="X56" s="36"/>
      <c r="Y56" s="36"/>
      <c r="Z56" s="17"/>
      <c r="AA56" s="17"/>
      <c r="AB56" s="17"/>
      <c r="AC56" s="38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7"/>
      <c r="AQ56" s="17"/>
      <c r="AR56" s="36"/>
      <c r="AS56" s="36"/>
      <c r="AT56" s="36"/>
      <c r="AU56" s="36"/>
      <c r="AV56" s="36"/>
      <c r="AW56" s="36"/>
      <c r="AX56" s="17"/>
      <c r="AY56" s="17"/>
      <c r="AZ56" s="17"/>
      <c r="BA56" s="17"/>
      <c r="BB56" s="17"/>
      <c r="BC56" s="39"/>
      <c r="BD56" s="17"/>
      <c r="BE56" s="17"/>
      <c r="BF56" s="17"/>
      <c r="BG56" s="17"/>
      <c r="BH56" s="17"/>
      <c r="BI56" s="17"/>
      <c r="BJ56" s="17"/>
    </row>
    <row r="57" spans="1:63" x14ac:dyDescent="0.25">
      <c r="A57" s="17"/>
      <c r="B57" s="17"/>
      <c r="C57" s="17"/>
      <c r="D57" s="35"/>
      <c r="E57" s="17"/>
      <c r="F57" s="17"/>
      <c r="G57" s="36"/>
      <c r="J57" s="17"/>
      <c r="K57" s="17"/>
      <c r="L57" s="17"/>
      <c r="M57" s="17"/>
      <c r="N57" s="36"/>
      <c r="O57" s="37"/>
      <c r="P57" s="37"/>
      <c r="Q57" s="37"/>
      <c r="R57" s="17"/>
      <c r="S57" s="36"/>
      <c r="T57" s="36"/>
      <c r="U57" s="36"/>
      <c r="V57" s="36"/>
      <c r="W57" s="36"/>
      <c r="X57" s="36"/>
      <c r="Y57" s="36"/>
      <c r="Z57" s="17"/>
      <c r="AA57" s="17"/>
      <c r="AB57" s="17"/>
      <c r="AC57" s="38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7"/>
      <c r="AQ57" s="17"/>
      <c r="AR57" s="36"/>
      <c r="AS57" s="36"/>
      <c r="AT57" s="36"/>
      <c r="AU57" s="36"/>
      <c r="AV57" s="36"/>
      <c r="AW57" s="36"/>
      <c r="AX57" s="17"/>
      <c r="AY57" s="17"/>
      <c r="AZ57" s="17"/>
      <c r="BA57" s="17"/>
      <c r="BB57" s="17"/>
      <c r="BC57" s="39"/>
      <c r="BD57" s="17"/>
      <c r="BE57" s="17"/>
      <c r="BF57" s="17"/>
      <c r="BG57" s="17"/>
      <c r="BH57" s="17"/>
      <c r="BI57" s="17"/>
      <c r="BJ57" s="17"/>
    </row>
    <row r="58" spans="1:63" x14ac:dyDescent="0.25">
      <c r="A58" s="17"/>
      <c r="B58" s="17"/>
      <c r="C58" s="17"/>
      <c r="D58" s="35"/>
      <c r="E58" s="17"/>
      <c r="F58" s="17"/>
      <c r="G58" s="36"/>
      <c r="J58" s="17"/>
      <c r="K58" s="17"/>
      <c r="L58" s="17"/>
      <c r="M58" s="17"/>
      <c r="N58" s="36"/>
      <c r="O58" s="37"/>
      <c r="P58" s="37"/>
      <c r="Q58" s="37"/>
      <c r="R58" s="17"/>
      <c r="S58" s="36"/>
      <c r="T58" s="36"/>
      <c r="U58" s="36"/>
      <c r="V58" s="36"/>
      <c r="W58" s="36"/>
      <c r="X58" s="36"/>
      <c r="Y58" s="36"/>
      <c r="Z58" s="17"/>
      <c r="AA58" s="17"/>
      <c r="AB58" s="17"/>
      <c r="AC58" s="38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17"/>
      <c r="AR58" s="36"/>
      <c r="AS58" s="36"/>
      <c r="AT58" s="36"/>
      <c r="AU58" s="36"/>
      <c r="AV58" s="36"/>
      <c r="AW58" s="36"/>
      <c r="AX58" s="17"/>
      <c r="AY58" s="17"/>
      <c r="AZ58" s="17"/>
      <c r="BA58" s="17"/>
      <c r="BB58" s="17"/>
      <c r="BC58" s="39"/>
      <c r="BD58" s="17"/>
      <c r="BE58" s="17"/>
      <c r="BF58" s="17"/>
      <c r="BG58" s="17"/>
      <c r="BH58" s="17"/>
      <c r="BI58" s="17"/>
      <c r="BJ58" s="17"/>
    </row>
    <row r="59" spans="1:63" x14ac:dyDescent="0.25">
      <c r="A59" s="17"/>
      <c r="B59" s="17"/>
      <c r="C59" s="17"/>
      <c r="D59" s="35"/>
      <c r="E59" s="17"/>
      <c r="F59" s="17"/>
      <c r="G59" s="36"/>
      <c r="J59" s="17"/>
      <c r="K59" s="17"/>
      <c r="L59" s="17"/>
      <c r="M59" s="17"/>
      <c r="N59" s="36"/>
      <c r="O59" s="37"/>
      <c r="P59" s="37"/>
      <c r="Q59" s="37"/>
      <c r="R59" s="17"/>
      <c r="S59" s="36"/>
      <c r="T59" s="36"/>
      <c r="U59" s="36"/>
      <c r="V59" s="36"/>
      <c r="W59" s="36"/>
      <c r="X59" s="36"/>
      <c r="Y59" s="36"/>
      <c r="Z59" s="17"/>
      <c r="AA59" s="17"/>
      <c r="AB59" s="17"/>
      <c r="AC59" s="38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7"/>
      <c r="AQ59" s="17"/>
      <c r="AR59" s="36"/>
      <c r="AS59" s="36"/>
      <c r="AT59" s="36"/>
      <c r="AU59" s="36"/>
      <c r="AV59" s="36"/>
      <c r="AW59" s="36"/>
      <c r="AX59" s="17"/>
      <c r="AY59" s="17"/>
      <c r="AZ59" s="17"/>
      <c r="BA59" s="17"/>
      <c r="BB59" s="17"/>
      <c r="BC59" s="39"/>
      <c r="BD59" s="17"/>
      <c r="BE59" s="17"/>
      <c r="BF59" s="17"/>
      <c r="BG59" s="17"/>
      <c r="BH59" s="17"/>
      <c r="BI59" s="17"/>
      <c r="BJ59" s="17"/>
      <c r="BK59" s="17"/>
    </row>
    <row r="60" spans="1:63" x14ac:dyDescent="0.25">
      <c r="A60" s="17"/>
      <c r="B60" s="17"/>
      <c r="C60" s="17"/>
      <c r="D60" s="35"/>
      <c r="E60" s="17"/>
      <c r="F60" s="17"/>
      <c r="G60" s="36"/>
      <c r="J60" s="17"/>
      <c r="K60" s="17"/>
      <c r="L60" s="17"/>
      <c r="M60" s="17"/>
      <c r="N60" s="36"/>
      <c r="O60" s="37"/>
      <c r="P60" s="37"/>
      <c r="Q60" s="37"/>
      <c r="R60" s="17"/>
      <c r="S60" s="36"/>
      <c r="T60" s="36"/>
      <c r="U60" s="36"/>
      <c r="V60" s="36"/>
      <c r="W60" s="36"/>
      <c r="X60" s="36"/>
      <c r="Y60" s="36"/>
      <c r="Z60" s="17"/>
      <c r="AA60" s="17"/>
      <c r="AB60" s="17"/>
      <c r="AC60" s="38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7"/>
      <c r="AQ60" s="17"/>
      <c r="AR60" s="36"/>
      <c r="AS60" s="36"/>
      <c r="AT60" s="36"/>
      <c r="AU60" s="36"/>
      <c r="AV60" s="36"/>
      <c r="AW60" s="36"/>
      <c r="AX60" s="17"/>
      <c r="AY60" s="17"/>
      <c r="AZ60" s="17"/>
      <c r="BA60" s="17"/>
      <c r="BB60" s="17"/>
      <c r="BC60" s="39"/>
      <c r="BD60" s="17"/>
      <c r="BE60" s="17"/>
      <c r="BF60" s="17"/>
      <c r="BG60" s="17"/>
      <c r="BH60" s="17"/>
      <c r="BI60" s="17"/>
      <c r="BJ60" s="17"/>
    </row>
    <row r="61" spans="1:63" x14ac:dyDescent="0.25">
      <c r="A61" s="17"/>
      <c r="B61" s="17"/>
      <c r="C61" s="17"/>
      <c r="D61" s="35"/>
      <c r="E61" s="17"/>
      <c r="F61" s="17"/>
      <c r="G61" s="36"/>
      <c r="J61" s="17"/>
      <c r="K61" s="17"/>
      <c r="L61" s="17"/>
      <c r="M61" s="17"/>
      <c r="N61" s="36"/>
      <c r="O61" s="37"/>
      <c r="P61" s="37"/>
      <c r="Q61" s="37"/>
      <c r="R61" s="17"/>
      <c r="S61" s="36"/>
      <c r="T61" s="36"/>
      <c r="U61" s="36"/>
      <c r="V61" s="36"/>
      <c r="W61" s="36"/>
      <c r="X61" s="36"/>
      <c r="Y61" s="36"/>
      <c r="Z61" s="17"/>
      <c r="AA61" s="17"/>
      <c r="AB61" s="17"/>
      <c r="AC61" s="38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17"/>
      <c r="AQ61" s="17"/>
      <c r="AR61" s="36"/>
      <c r="AS61" s="36"/>
      <c r="AT61" s="36"/>
      <c r="AU61" s="36"/>
      <c r="AV61" s="36"/>
      <c r="AW61" s="36"/>
      <c r="AX61" s="17"/>
      <c r="AY61" s="17"/>
      <c r="AZ61" s="17"/>
      <c r="BA61" s="17"/>
      <c r="BB61" s="17"/>
      <c r="BC61" s="39"/>
      <c r="BD61" s="17"/>
      <c r="BE61" s="17"/>
      <c r="BF61" s="17"/>
      <c r="BG61" s="17"/>
      <c r="BH61" s="17"/>
      <c r="BI61" s="17"/>
      <c r="BJ61" s="17"/>
    </row>
    <row r="62" spans="1:63" x14ac:dyDescent="0.25">
      <c r="A62" s="17"/>
      <c r="B62" s="17"/>
      <c r="C62" s="17"/>
      <c r="D62" s="35"/>
      <c r="E62" s="17"/>
      <c r="F62" s="17"/>
      <c r="G62" s="36"/>
      <c r="J62" s="17"/>
      <c r="K62" s="17"/>
      <c r="L62" s="17"/>
      <c r="M62" s="17"/>
      <c r="N62" s="36"/>
      <c r="O62" s="37"/>
      <c r="P62" s="37"/>
      <c r="Q62" s="37"/>
      <c r="R62" s="17"/>
      <c r="S62" s="36"/>
      <c r="T62" s="36"/>
      <c r="U62" s="36"/>
      <c r="V62" s="36"/>
      <c r="W62" s="36"/>
      <c r="X62" s="36"/>
      <c r="Y62" s="36"/>
      <c r="Z62" s="17"/>
      <c r="AA62" s="17"/>
      <c r="AB62" s="17"/>
      <c r="AC62" s="38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17"/>
      <c r="AQ62" s="17"/>
      <c r="AR62" s="36"/>
      <c r="AS62" s="36"/>
      <c r="AT62" s="36"/>
      <c r="AU62" s="36"/>
      <c r="AV62" s="36"/>
      <c r="AW62" s="36"/>
      <c r="AX62" s="17"/>
      <c r="AY62" s="17"/>
      <c r="AZ62" s="17"/>
      <c r="BA62" s="17"/>
      <c r="BB62" s="17"/>
      <c r="BC62" s="39"/>
      <c r="BD62" s="17"/>
      <c r="BE62" s="17"/>
      <c r="BF62" s="17"/>
      <c r="BG62" s="17"/>
      <c r="BH62" s="17"/>
      <c r="BI62" s="17"/>
      <c r="BJ62" s="17"/>
    </row>
    <row r="63" spans="1:63" x14ac:dyDescent="0.25">
      <c r="A63" s="17"/>
      <c r="B63" s="17"/>
      <c r="C63" s="17"/>
      <c r="D63" s="35"/>
      <c r="E63" s="17"/>
      <c r="F63" s="17"/>
      <c r="G63" s="36"/>
      <c r="J63" s="17"/>
      <c r="K63" s="17"/>
      <c r="L63" s="17"/>
      <c r="M63" s="17"/>
      <c r="N63" s="36"/>
      <c r="O63" s="37"/>
      <c r="P63" s="37"/>
      <c r="Q63" s="37"/>
      <c r="R63" s="17"/>
      <c r="S63" s="36"/>
      <c r="T63" s="36"/>
      <c r="U63" s="36"/>
      <c r="V63" s="36"/>
      <c r="W63" s="36"/>
      <c r="X63" s="36"/>
      <c r="Y63" s="36"/>
      <c r="Z63" s="17"/>
      <c r="AA63" s="17"/>
      <c r="AB63" s="17"/>
      <c r="AC63" s="38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17"/>
      <c r="AQ63" s="17"/>
      <c r="AR63" s="36"/>
      <c r="AS63" s="36"/>
      <c r="AT63" s="36"/>
      <c r="AU63" s="36"/>
      <c r="AV63" s="36"/>
      <c r="AW63" s="36"/>
      <c r="AX63" s="17"/>
      <c r="AY63" s="17"/>
      <c r="AZ63" s="17"/>
      <c r="BA63" s="17"/>
      <c r="BB63" s="17"/>
      <c r="BC63" s="39"/>
      <c r="BD63" s="17"/>
      <c r="BE63" s="17"/>
      <c r="BF63" s="17"/>
      <c r="BG63" s="17"/>
      <c r="BH63" s="17"/>
      <c r="BI63" s="17"/>
      <c r="BJ63" s="17"/>
    </row>
    <row r="64" spans="1:63" x14ac:dyDescent="0.25">
      <c r="A64" s="17"/>
      <c r="B64" s="17"/>
      <c r="C64" s="17"/>
      <c r="D64" s="35"/>
      <c r="E64" s="17"/>
      <c r="F64" s="17"/>
      <c r="G64" s="36"/>
      <c r="J64" s="17"/>
      <c r="K64" s="17"/>
      <c r="L64" s="17"/>
      <c r="M64" s="17"/>
      <c r="N64" s="36"/>
      <c r="O64" s="37"/>
      <c r="P64" s="37"/>
      <c r="Q64" s="37"/>
      <c r="R64" s="17"/>
      <c r="S64" s="36"/>
      <c r="T64" s="36"/>
      <c r="U64" s="36"/>
      <c r="V64" s="36"/>
      <c r="W64" s="36"/>
      <c r="X64" s="36"/>
      <c r="Y64" s="36"/>
      <c r="Z64" s="17"/>
      <c r="AA64" s="17"/>
      <c r="AB64" s="17"/>
      <c r="AC64" s="38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17"/>
      <c r="AQ64" s="17"/>
      <c r="AR64" s="36"/>
      <c r="AS64" s="36"/>
      <c r="AT64" s="36"/>
      <c r="AU64" s="36"/>
      <c r="AV64" s="36"/>
      <c r="AW64" s="36"/>
      <c r="AX64" s="17"/>
      <c r="AY64" s="17"/>
      <c r="AZ64" s="17"/>
      <c r="BA64" s="17"/>
      <c r="BB64" s="17"/>
      <c r="BC64" s="39"/>
      <c r="BD64" s="17"/>
      <c r="BE64" s="17"/>
      <c r="BF64" s="17"/>
      <c r="BG64" s="17"/>
      <c r="BH64" s="17"/>
      <c r="BI64" s="17"/>
      <c r="BJ64" s="17"/>
    </row>
    <row r="65" spans="1:62" x14ac:dyDescent="0.25">
      <c r="A65" s="17"/>
      <c r="B65" s="17"/>
      <c r="C65" s="17"/>
      <c r="D65" s="35"/>
      <c r="E65" s="17"/>
      <c r="F65" s="17"/>
      <c r="G65" s="36"/>
      <c r="J65" s="17"/>
      <c r="K65" s="17"/>
      <c r="L65" s="17"/>
      <c r="M65" s="17"/>
      <c r="N65" s="36"/>
      <c r="O65" s="37"/>
      <c r="P65" s="37"/>
      <c r="Q65" s="37"/>
      <c r="R65" s="17"/>
      <c r="S65" s="36"/>
      <c r="T65" s="36"/>
      <c r="U65" s="36"/>
      <c r="V65" s="36"/>
      <c r="W65" s="36"/>
      <c r="X65" s="36"/>
      <c r="Y65" s="36"/>
      <c r="Z65" s="17"/>
      <c r="AA65" s="17"/>
      <c r="AB65" s="17"/>
      <c r="AC65" s="38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17"/>
      <c r="AQ65" s="17"/>
      <c r="AR65" s="36"/>
      <c r="AS65" s="36"/>
      <c r="AT65" s="36"/>
      <c r="AU65" s="36"/>
      <c r="AV65" s="36"/>
      <c r="AW65" s="36"/>
      <c r="AX65" s="17"/>
      <c r="AY65" s="17"/>
      <c r="AZ65" s="17"/>
      <c r="BA65" s="17"/>
      <c r="BB65" s="17"/>
      <c r="BC65" s="39"/>
      <c r="BD65" s="17"/>
      <c r="BE65" s="17"/>
      <c r="BF65" s="17"/>
      <c r="BG65" s="17"/>
      <c r="BH65" s="17"/>
      <c r="BI65" s="17"/>
      <c r="BJ65" s="17"/>
    </row>
    <row r="66" spans="1:62" x14ac:dyDescent="0.25">
      <c r="A66" s="17"/>
      <c r="B66" s="17"/>
      <c r="C66" s="17"/>
      <c r="D66" s="35"/>
      <c r="E66" s="17"/>
      <c r="F66" s="17"/>
      <c r="G66" s="36"/>
      <c r="J66" s="17"/>
      <c r="K66" s="17"/>
      <c r="L66" s="17"/>
      <c r="M66" s="17"/>
      <c r="N66" s="36"/>
      <c r="O66" s="37"/>
      <c r="P66" s="37"/>
      <c r="Q66" s="37"/>
      <c r="R66" s="17"/>
      <c r="S66" s="36"/>
      <c r="T66" s="36"/>
      <c r="U66" s="36"/>
      <c r="V66" s="36"/>
      <c r="W66" s="36"/>
      <c r="X66" s="36"/>
      <c r="Y66" s="36"/>
      <c r="Z66" s="17"/>
      <c r="AA66" s="17"/>
      <c r="AB66" s="17"/>
      <c r="AC66" s="38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17"/>
      <c r="AQ66" s="17"/>
      <c r="AR66" s="36"/>
      <c r="AS66" s="36"/>
      <c r="AT66" s="36"/>
      <c r="AU66" s="36"/>
      <c r="AV66" s="36"/>
      <c r="AW66" s="36"/>
      <c r="AX66" s="17"/>
      <c r="AY66" s="17"/>
      <c r="AZ66" s="17"/>
      <c r="BA66" s="17"/>
      <c r="BB66" s="17"/>
      <c r="BC66" s="39"/>
      <c r="BD66" s="17"/>
      <c r="BE66" s="17"/>
      <c r="BF66" s="17"/>
      <c r="BG66" s="17"/>
      <c r="BH66" s="17"/>
      <c r="BI66" s="17"/>
      <c r="BJ66" s="17"/>
    </row>
    <row r="67" spans="1:62" x14ac:dyDescent="0.25">
      <c r="A67" s="17"/>
      <c r="B67" s="17"/>
      <c r="C67" s="17"/>
      <c r="D67" s="35"/>
      <c r="E67" s="17"/>
      <c r="F67" s="17"/>
      <c r="G67" s="36"/>
      <c r="J67" s="17"/>
      <c r="K67" s="17"/>
      <c r="L67" s="17"/>
      <c r="M67" s="17"/>
      <c r="N67" s="36"/>
      <c r="O67" s="37"/>
      <c r="P67" s="37"/>
      <c r="Q67" s="37"/>
      <c r="R67" s="17"/>
      <c r="S67" s="36"/>
      <c r="T67" s="36"/>
      <c r="U67" s="36"/>
      <c r="V67" s="36"/>
      <c r="W67" s="36"/>
      <c r="X67" s="36"/>
      <c r="Y67" s="36"/>
      <c r="Z67" s="17"/>
      <c r="AA67" s="17"/>
      <c r="AB67" s="17"/>
      <c r="AC67" s="38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17"/>
      <c r="AQ67" s="17"/>
      <c r="AR67" s="36"/>
      <c r="AS67" s="36"/>
      <c r="AT67" s="36"/>
      <c r="AU67" s="36"/>
      <c r="AV67" s="36"/>
      <c r="AW67" s="36"/>
      <c r="AX67" s="17"/>
      <c r="AY67" s="17"/>
      <c r="AZ67" s="17"/>
      <c r="BA67" s="17"/>
      <c r="BB67" s="17"/>
      <c r="BC67" s="39"/>
      <c r="BD67" s="17"/>
      <c r="BE67" s="17"/>
      <c r="BF67" s="17"/>
      <c r="BG67" s="17"/>
      <c r="BH67" s="17"/>
      <c r="BI67" s="17"/>
      <c r="BJ67" s="17"/>
    </row>
    <row r="68" spans="1:62" x14ac:dyDescent="0.25">
      <c r="A68" s="17"/>
      <c r="B68" s="17"/>
      <c r="C68" s="17"/>
      <c r="D68" s="35"/>
      <c r="E68" s="17"/>
      <c r="F68" s="17"/>
      <c r="G68" s="36"/>
      <c r="J68" s="17"/>
      <c r="K68" s="17"/>
      <c r="L68" s="17"/>
      <c r="M68" s="17"/>
      <c r="N68" s="36"/>
      <c r="O68" s="37"/>
      <c r="P68" s="37"/>
      <c r="Q68" s="37"/>
      <c r="R68" s="17"/>
      <c r="S68" s="36"/>
      <c r="T68" s="36"/>
      <c r="U68" s="36"/>
      <c r="V68" s="36"/>
      <c r="W68" s="36"/>
      <c r="X68" s="36"/>
      <c r="Y68" s="36"/>
      <c r="Z68" s="17"/>
      <c r="AA68" s="17"/>
      <c r="AB68" s="17"/>
      <c r="AC68" s="38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17"/>
      <c r="AQ68" s="17"/>
      <c r="AR68" s="36"/>
      <c r="AS68" s="36"/>
      <c r="AT68" s="36"/>
      <c r="AU68" s="36"/>
      <c r="AV68" s="36"/>
      <c r="AW68" s="36"/>
      <c r="AX68" s="17"/>
      <c r="AY68" s="17"/>
      <c r="AZ68" s="17"/>
      <c r="BA68" s="17"/>
      <c r="BB68" s="17"/>
      <c r="BC68" s="39"/>
      <c r="BD68" s="17"/>
      <c r="BE68" s="17"/>
      <c r="BF68" s="17"/>
      <c r="BG68" s="17"/>
      <c r="BH68" s="17"/>
      <c r="BI68" s="17"/>
      <c r="BJ68" s="17"/>
    </row>
    <row r="69" spans="1:62" x14ac:dyDescent="0.25">
      <c r="A69" s="17"/>
      <c r="B69" s="17"/>
      <c r="C69" s="17"/>
      <c r="D69" s="35"/>
      <c r="E69" s="17"/>
      <c r="F69" s="17"/>
      <c r="G69" s="36"/>
      <c r="J69" s="17"/>
      <c r="K69" s="17"/>
      <c r="L69" s="17"/>
      <c r="M69" s="17"/>
      <c r="N69" s="36"/>
      <c r="O69" s="37"/>
      <c r="P69" s="37"/>
      <c r="Q69" s="37"/>
      <c r="R69" s="17"/>
      <c r="S69" s="36"/>
      <c r="T69" s="36"/>
      <c r="U69" s="36"/>
      <c r="V69" s="36"/>
      <c r="W69" s="36"/>
      <c r="X69" s="36"/>
      <c r="Y69" s="36"/>
      <c r="Z69" s="17"/>
      <c r="AA69" s="17"/>
      <c r="AB69" s="17"/>
      <c r="AC69" s="38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17"/>
      <c r="AQ69" s="17"/>
      <c r="AR69" s="36"/>
      <c r="AS69" s="36"/>
      <c r="AT69" s="36"/>
      <c r="AU69" s="36"/>
      <c r="AV69" s="36"/>
      <c r="AW69" s="36"/>
      <c r="AX69" s="17"/>
      <c r="AY69" s="17"/>
      <c r="AZ69" s="17"/>
      <c r="BA69" s="17"/>
      <c r="BB69" s="17"/>
      <c r="BC69" s="39"/>
      <c r="BD69" s="17"/>
      <c r="BE69" s="17"/>
      <c r="BF69" s="17"/>
      <c r="BG69" s="17"/>
      <c r="BH69" s="17"/>
      <c r="BI69" s="17"/>
      <c r="BJ69" s="17"/>
    </row>
    <row r="70" spans="1:62" x14ac:dyDescent="0.25">
      <c r="A70" s="17"/>
      <c r="B70" s="17"/>
      <c r="C70" s="17"/>
      <c r="D70" s="35"/>
      <c r="E70" s="17"/>
      <c r="F70" s="17"/>
      <c r="G70" s="36"/>
      <c r="J70" s="17"/>
      <c r="K70" s="17"/>
      <c r="L70" s="17"/>
      <c r="M70" s="17"/>
      <c r="N70" s="36"/>
      <c r="O70" s="37"/>
      <c r="P70" s="37"/>
      <c r="Q70" s="37"/>
      <c r="R70" s="17"/>
      <c r="S70" s="36"/>
      <c r="T70" s="36"/>
      <c r="U70" s="36"/>
      <c r="V70" s="36"/>
      <c r="W70" s="36"/>
      <c r="X70" s="36"/>
      <c r="Y70" s="36"/>
      <c r="Z70" s="17"/>
      <c r="AA70" s="17"/>
      <c r="AB70" s="17"/>
      <c r="AC70" s="38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17"/>
      <c r="AQ70" s="17"/>
      <c r="AR70" s="36"/>
      <c r="AS70" s="36"/>
      <c r="AT70" s="36"/>
      <c r="AU70" s="36"/>
      <c r="AV70" s="36"/>
      <c r="AW70" s="36"/>
      <c r="AX70" s="17"/>
      <c r="AY70" s="17"/>
      <c r="AZ70" s="17"/>
      <c r="BA70" s="17"/>
      <c r="BB70" s="17"/>
      <c r="BC70" s="39"/>
      <c r="BD70" s="17"/>
      <c r="BE70" s="17"/>
      <c r="BF70" s="17"/>
      <c r="BG70" s="17"/>
      <c r="BH70" s="17"/>
      <c r="BI70" s="17"/>
      <c r="BJ70" s="17"/>
    </row>
    <row r="71" spans="1:62" x14ac:dyDescent="0.25">
      <c r="A71" s="17"/>
      <c r="B71" s="17"/>
      <c r="C71" s="17"/>
      <c r="D71" s="35"/>
      <c r="E71" s="17"/>
      <c r="F71" s="17"/>
      <c r="G71" s="36"/>
      <c r="J71" s="17"/>
      <c r="K71" s="17"/>
      <c r="L71" s="17"/>
      <c r="M71" s="17"/>
      <c r="N71" s="36"/>
      <c r="O71" s="37"/>
      <c r="P71" s="37"/>
      <c r="Q71" s="37"/>
      <c r="R71" s="17"/>
      <c r="S71" s="36"/>
      <c r="T71" s="36"/>
      <c r="U71" s="36"/>
      <c r="V71" s="36"/>
      <c r="W71" s="36"/>
      <c r="X71" s="36"/>
      <c r="Y71" s="36"/>
      <c r="Z71" s="17"/>
      <c r="AA71" s="17"/>
      <c r="AB71" s="17"/>
      <c r="AC71" s="38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17"/>
      <c r="AQ71" s="17"/>
      <c r="AR71" s="36"/>
      <c r="AS71" s="36"/>
      <c r="AT71" s="36"/>
      <c r="AU71" s="36"/>
      <c r="AV71" s="36"/>
      <c r="AW71" s="36"/>
      <c r="AX71" s="17"/>
      <c r="AY71" s="17"/>
      <c r="AZ71" s="17"/>
      <c r="BA71" s="17"/>
      <c r="BB71" s="17"/>
      <c r="BC71" s="39"/>
      <c r="BD71" s="17"/>
      <c r="BE71" s="17"/>
      <c r="BF71" s="17"/>
      <c r="BG71" s="17"/>
      <c r="BH71" s="17"/>
      <c r="BI71" s="17"/>
      <c r="BJ71" s="17"/>
    </row>
    <row r="72" spans="1:62" x14ac:dyDescent="0.25">
      <c r="A72" s="17"/>
      <c r="B72" s="17"/>
      <c r="C72" s="17"/>
      <c r="D72" s="35"/>
      <c r="E72" s="17"/>
      <c r="F72" s="17"/>
      <c r="G72" s="36"/>
      <c r="J72" s="17"/>
      <c r="K72" s="17"/>
      <c r="L72" s="17"/>
      <c r="M72" s="17"/>
      <c r="N72" s="36"/>
      <c r="O72" s="37"/>
      <c r="P72" s="37"/>
      <c r="Q72" s="37"/>
      <c r="R72" s="17"/>
      <c r="S72" s="36"/>
      <c r="T72" s="36"/>
      <c r="U72" s="36"/>
      <c r="V72" s="36"/>
      <c r="W72" s="36"/>
      <c r="X72" s="36"/>
      <c r="Y72" s="36"/>
      <c r="Z72" s="17"/>
      <c r="AA72" s="17"/>
      <c r="AB72" s="17"/>
      <c r="AC72" s="38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17"/>
      <c r="AQ72" s="17"/>
      <c r="AR72" s="36"/>
      <c r="AS72" s="36"/>
      <c r="AT72" s="36"/>
      <c r="AU72" s="36"/>
      <c r="AV72" s="36"/>
      <c r="AW72" s="36"/>
      <c r="AX72" s="17"/>
      <c r="AY72" s="17"/>
      <c r="AZ72" s="17"/>
      <c r="BA72" s="17"/>
      <c r="BB72" s="17"/>
      <c r="BC72" s="39"/>
      <c r="BD72" s="17"/>
      <c r="BE72" s="17"/>
      <c r="BF72" s="17"/>
      <c r="BG72" s="17"/>
      <c r="BH72" s="17"/>
      <c r="BI72" s="17"/>
      <c r="BJ72" s="17"/>
    </row>
    <row r="73" spans="1:62" x14ac:dyDescent="0.25">
      <c r="A73" s="17"/>
      <c r="B73" s="17"/>
      <c r="C73" s="17"/>
      <c r="D73" s="35"/>
      <c r="E73" s="17"/>
      <c r="F73" s="17"/>
      <c r="G73" s="36"/>
      <c r="J73" s="17"/>
      <c r="K73" s="17"/>
      <c r="L73" s="17"/>
      <c r="M73" s="17"/>
      <c r="N73" s="36"/>
      <c r="O73" s="37"/>
      <c r="P73" s="37"/>
      <c r="Q73" s="37"/>
      <c r="R73" s="17"/>
      <c r="S73" s="36"/>
      <c r="T73" s="36"/>
      <c r="U73" s="36"/>
      <c r="V73" s="36"/>
      <c r="W73" s="36"/>
      <c r="X73" s="36"/>
      <c r="Y73" s="36"/>
      <c r="Z73" s="17"/>
      <c r="AA73" s="17"/>
      <c r="AB73" s="17"/>
      <c r="AC73" s="38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17"/>
      <c r="AQ73" s="17"/>
      <c r="AR73" s="36"/>
      <c r="AS73" s="36"/>
      <c r="AT73" s="36"/>
      <c r="AU73" s="36"/>
      <c r="AV73" s="36"/>
      <c r="AW73" s="36"/>
      <c r="AX73" s="17"/>
      <c r="AY73" s="17"/>
      <c r="AZ73" s="17"/>
      <c r="BA73" s="17"/>
      <c r="BB73" s="17"/>
      <c r="BC73" s="39"/>
      <c r="BD73" s="17"/>
      <c r="BE73" s="17"/>
      <c r="BF73" s="17"/>
      <c r="BG73" s="17"/>
      <c r="BH73" s="17"/>
      <c r="BI73" s="17"/>
      <c r="BJ73" s="17"/>
    </row>
    <row r="74" spans="1:62" x14ac:dyDescent="0.25">
      <c r="A74" s="17"/>
      <c r="B74" s="17"/>
      <c r="C74" s="17"/>
      <c r="D74" s="35"/>
      <c r="E74" s="17"/>
      <c r="F74" s="17"/>
      <c r="G74" s="36"/>
      <c r="J74" s="17"/>
      <c r="K74" s="17"/>
      <c r="L74" s="17"/>
      <c r="M74" s="17"/>
      <c r="N74" s="36"/>
      <c r="O74" s="37"/>
      <c r="P74" s="37"/>
      <c r="Q74" s="37"/>
      <c r="R74" s="17"/>
      <c r="S74" s="36"/>
      <c r="T74" s="36"/>
      <c r="U74" s="36"/>
      <c r="V74" s="36"/>
      <c r="W74" s="36"/>
      <c r="X74" s="36"/>
      <c r="Y74" s="36"/>
      <c r="Z74" s="17"/>
      <c r="AA74" s="17"/>
      <c r="AB74" s="17"/>
      <c r="AC74" s="38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17"/>
      <c r="AQ74" s="17"/>
      <c r="AR74" s="36"/>
      <c r="AS74" s="36"/>
      <c r="AT74" s="36"/>
      <c r="AU74" s="36"/>
      <c r="AV74" s="36"/>
      <c r="AW74" s="36"/>
      <c r="AX74" s="17"/>
      <c r="AY74" s="17"/>
      <c r="AZ74" s="17"/>
      <c r="BA74" s="17"/>
      <c r="BB74" s="17"/>
      <c r="BC74" s="39"/>
      <c r="BD74" s="17"/>
      <c r="BE74" s="17"/>
      <c r="BF74" s="17"/>
      <c r="BG74" s="17"/>
      <c r="BH74" s="17"/>
      <c r="BI74" s="17"/>
      <c r="BJ74" s="17"/>
    </row>
    <row r="75" spans="1:62" x14ac:dyDescent="0.25">
      <c r="A75" s="17"/>
      <c r="B75" s="17"/>
      <c r="C75" s="17"/>
      <c r="D75" s="35"/>
      <c r="E75" s="17"/>
      <c r="F75" s="17"/>
      <c r="G75" s="36"/>
      <c r="J75" s="17"/>
      <c r="K75" s="17"/>
      <c r="L75" s="17"/>
      <c r="M75" s="17"/>
      <c r="N75" s="36"/>
      <c r="O75" s="37"/>
      <c r="P75" s="37"/>
      <c r="Q75" s="37"/>
      <c r="R75" s="17"/>
      <c r="S75" s="36"/>
      <c r="T75" s="36"/>
      <c r="U75" s="36"/>
      <c r="V75" s="36"/>
      <c r="W75" s="36"/>
      <c r="X75" s="36"/>
      <c r="Y75" s="36"/>
      <c r="Z75" s="17"/>
      <c r="AA75" s="17"/>
      <c r="AB75" s="17"/>
      <c r="AC75" s="38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17"/>
      <c r="AQ75" s="17"/>
      <c r="AR75" s="36"/>
      <c r="AS75" s="36"/>
      <c r="AT75" s="36"/>
      <c r="AU75" s="36"/>
      <c r="AV75" s="36"/>
      <c r="AW75" s="36"/>
      <c r="AX75" s="17"/>
      <c r="AY75" s="17"/>
      <c r="AZ75" s="17"/>
      <c r="BA75" s="17"/>
      <c r="BB75" s="17"/>
      <c r="BC75" s="39"/>
      <c r="BD75" s="17"/>
      <c r="BE75" s="17"/>
      <c r="BF75" s="17"/>
      <c r="BG75" s="17"/>
      <c r="BH75" s="17"/>
      <c r="BI75" s="17"/>
      <c r="BJ75" s="17"/>
    </row>
    <row r="76" spans="1:62" x14ac:dyDescent="0.25">
      <c r="A76" s="17"/>
      <c r="B76" s="17"/>
      <c r="C76" s="17"/>
      <c r="D76" s="35"/>
      <c r="E76" s="17"/>
      <c r="F76" s="17"/>
      <c r="G76" s="36"/>
      <c r="J76" s="17"/>
      <c r="K76" s="17"/>
      <c r="L76" s="17"/>
      <c r="M76" s="17"/>
      <c r="N76" s="36"/>
      <c r="O76" s="37"/>
      <c r="P76" s="37"/>
      <c r="Q76" s="37"/>
      <c r="R76" s="17"/>
      <c r="S76" s="36"/>
      <c r="T76" s="36"/>
      <c r="U76" s="36"/>
      <c r="V76" s="36"/>
      <c r="W76" s="36"/>
      <c r="X76" s="36"/>
      <c r="Y76" s="36"/>
      <c r="Z76" s="17"/>
      <c r="AA76" s="17"/>
      <c r="AB76" s="17"/>
      <c r="AC76" s="38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17"/>
      <c r="AQ76" s="17"/>
      <c r="AR76" s="36"/>
      <c r="AS76" s="36"/>
      <c r="AT76" s="36"/>
      <c r="AU76" s="36"/>
      <c r="AV76" s="36"/>
      <c r="AW76" s="36"/>
      <c r="AX76" s="17"/>
      <c r="AY76" s="17"/>
      <c r="AZ76" s="17"/>
      <c r="BA76" s="17"/>
      <c r="BB76" s="17"/>
      <c r="BC76" s="39"/>
      <c r="BD76" s="17"/>
      <c r="BE76" s="17"/>
      <c r="BF76" s="17"/>
      <c r="BG76" s="17"/>
      <c r="BH76" s="17"/>
      <c r="BI76" s="17"/>
      <c r="BJ76" s="17"/>
    </row>
    <row r="77" spans="1:62" x14ac:dyDescent="0.25">
      <c r="A77" s="17"/>
      <c r="B77" s="17"/>
      <c r="C77" s="17"/>
      <c r="D77" s="35"/>
      <c r="E77" s="17"/>
      <c r="F77" s="17"/>
      <c r="G77" s="36"/>
      <c r="J77" s="17"/>
      <c r="K77" s="17"/>
      <c r="L77" s="17"/>
      <c r="M77" s="17"/>
      <c r="N77" s="36"/>
      <c r="O77" s="37"/>
      <c r="P77" s="37"/>
      <c r="Q77" s="37"/>
      <c r="R77" s="17"/>
      <c r="S77" s="36"/>
      <c r="T77" s="36"/>
      <c r="U77" s="36"/>
      <c r="V77" s="36"/>
      <c r="W77" s="36"/>
      <c r="X77" s="36"/>
      <c r="Y77" s="36"/>
      <c r="Z77" s="17"/>
      <c r="AA77" s="17"/>
      <c r="AB77" s="17"/>
      <c r="AC77" s="38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17"/>
      <c r="AQ77" s="17"/>
      <c r="AR77" s="36"/>
      <c r="AS77" s="36"/>
      <c r="AT77" s="36"/>
      <c r="AU77" s="36"/>
      <c r="AV77" s="36"/>
      <c r="AW77" s="36"/>
      <c r="AX77" s="17"/>
      <c r="AY77" s="17"/>
      <c r="AZ77" s="17"/>
      <c r="BA77" s="17"/>
      <c r="BB77" s="17"/>
      <c r="BC77" s="39"/>
      <c r="BD77" s="17"/>
      <c r="BE77" s="17"/>
      <c r="BF77" s="17"/>
      <c r="BG77" s="17"/>
      <c r="BH77" s="17"/>
      <c r="BI77" s="17"/>
      <c r="BJ77" s="17"/>
    </row>
    <row r="78" spans="1:62" x14ac:dyDescent="0.25">
      <c r="A78" s="17"/>
      <c r="B78" s="17"/>
      <c r="C78" s="17"/>
      <c r="D78" s="35"/>
      <c r="E78" s="17"/>
      <c r="F78" s="17"/>
      <c r="G78" s="36"/>
      <c r="J78" s="17"/>
      <c r="K78" s="17"/>
      <c r="L78" s="17"/>
      <c r="M78" s="17"/>
      <c r="N78" s="36"/>
      <c r="O78" s="37"/>
      <c r="P78" s="37"/>
      <c r="Q78" s="37"/>
      <c r="R78" s="17"/>
      <c r="S78" s="36"/>
      <c r="T78" s="36"/>
      <c r="U78" s="36"/>
      <c r="V78" s="36"/>
      <c r="W78" s="36"/>
      <c r="X78" s="36"/>
      <c r="Y78" s="36"/>
      <c r="Z78" s="17"/>
      <c r="AA78" s="17"/>
      <c r="AB78" s="17"/>
      <c r="AC78" s="38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17"/>
      <c r="AQ78" s="17"/>
      <c r="AR78" s="36"/>
      <c r="AS78" s="36"/>
      <c r="AT78" s="36"/>
      <c r="AU78" s="36"/>
      <c r="AV78" s="36"/>
      <c r="AW78" s="36"/>
      <c r="AX78" s="17"/>
      <c r="AY78" s="17"/>
      <c r="AZ78" s="17"/>
      <c r="BA78" s="17"/>
      <c r="BB78" s="17"/>
      <c r="BC78" s="39"/>
      <c r="BD78" s="17"/>
      <c r="BE78" s="17"/>
      <c r="BF78" s="17"/>
      <c r="BG78" s="17"/>
      <c r="BH78" s="17"/>
      <c r="BI78" s="17"/>
      <c r="BJ78" s="17"/>
    </row>
    <row r="79" spans="1:62" x14ac:dyDescent="0.25">
      <c r="A79" s="17"/>
      <c r="B79" s="17"/>
      <c r="C79" s="17"/>
      <c r="D79" s="35"/>
      <c r="E79" s="17"/>
      <c r="F79" s="17"/>
      <c r="G79" s="36"/>
      <c r="J79" s="17"/>
      <c r="K79" s="17"/>
      <c r="L79" s="17"/>
      <c r="M79" s="17"/>
      <c r="N79" s="36"/>
      <c r="O79" s="37"/>
      <c r="P79" s="37"/>
      <c r="Q79" s="37"/>
      <c r="R79" s="17"/>
      <c r="S79" s="36"/>
      <c r="T79" s="36"/>
      <c r="U79" s="36"/>
      <c r="V79" s="36"/>
      <c r="W79" s="36"/>
      <c r="X79" s="36"/>
      <c r="Y79" s="36"/>
      <c r="Z79" s="17"/>
      <c r="AA79" s="17"/>
      <c r="AB79" s="17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17"/>
      <c r="AQ79" s="17"/>
      <c r="AR79" s="36"/>
      <c r="AS79" s="36"/>
      <c r="AT79" s="36"/>
      <c r="AU79" s="36"/>
      <c r="AV79" s="36"/>
      <c r="AW79" s="36"/>
      <c r="AX79" s="17"/>
      <c r="AY79" s="17"/>
      <c r="AZ79" s="17"/>
      <c r="BA79" s="17"/>
      <c r="BB79" s="17"/>
      <c r="BC79" s="39"/>
      <c r="BD79" s="17"/>
      <c r="BE79" s="17"/>
      <c r="BF79" s="17"/>
      <c r="BG79" s="17"/>
      <c r="BH79" s="17"/>
      <c r="BI79" s="17"/>
      <c r="BJ79" s="17"/>
    </row>
    <row r="80" spans="1:62" x14ac:dyDescent="0.25">
      <c r="A80" s="17"/>
      <c r="B80" s="17"/>
      <c r="C80" s="17"/>
      <c r="D80" s="35"/>
      <c r="E80" s="17"/>
      <c r="F80" s="17"/>
      <c r="G80" s="36"/>
      <c r="J80" s="17"/>
      <c r="K80" s="17"/>
      <c r="L80" s="17"/>
      <c r="M80" s="17"/>
      <c r="N80" s="36"/>
      <c r="O80" s="37"/>
      <c r="P80" s="37"/>
      <c r="Q80" s="37"/>
      <c r="R80" s="17"/>
      <c r="S80" s="36"/>
      <c r="T80" s="36"/>
      <c r="U80" s="36"/>
      <c r="V80" s="36"/>
      <c r="W80" s="36"/>
      <c r="X80" s="36"/>
      <c r="Y80" s="36"/>
      <c r="Z80" s="17"/>
      <c r="AA80" s="17"/>
      <c r="AB80" s="17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17"/>
      <c r="AQ80" s="17"/>
      <c r="AR80" s="36"/>
      <c r="AS80" s="36"/>
      <c r="AT80" s="36"/>
      <c r="AU80" s="36"/>
      <c r="AV80" s="36"/>
      <c r="AW80" s="36"/>
      <c r="AX80" s="17"/>
      <c r="AY80" s="17"/>
      <c r="AZ80" s="17"/>
      <c r="BA80" s="17"/>
      <c r="BB80" s="17"/>
      <c r="BC80" s="39"/>
      <c r="BD80" s="17"/>
      <c r="BE80" s="17"/>
      <c r="BF80" s="17"/>
      <c r="BG80" s="17"/>
      <c r="BH80" s="17"/>
      <c r="BI80" s="17"/>
      <c r="BJ80" s="17"/>
    </row>
    <row r="81" spans="1:62" x14ac:dyDescent="0.25">
      <c r="A81" s="17"/>
      <c r="B81" s="17"/>
      <c r="C81" s="17"/>
      <c r="D81" s="35"/>
      <c r="E81" s="17"/>
      <c r="F81" s="17"/>
      <c r="G81" s="36"/>
      <c r="J81" s="17"/>
      <c r="K81" s="17"/>
      <c r="L81" s="17"/>
      <c r="M81" s="17"/>
      <c r="N81" s="36"/>
      <c r="O81" s="37"/>
      <c r="P81" s="37"/>
      <c r="Q81" s="37"/>
      <c r="R81" s="17"/>
      <c r="S81" s="36"/>
      <c r="T81" s="36"/>
      <c r="U81" s="36"/>
      <c r="V81" s="36"/>
      <c r="W81" s="36"/>
      <c r="X81" s="36"/>
      <c r="Y81" s="36"/>
      <c r="Z81" s="17"/>
      <c r="AA81" s="17"/>
      <c r="AB81" s="17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17"/>
      <c r="AQ81" s="17"/>
      <c r="AR81" s="36"/>
      <c r="AS81" s="36"/>
      <c r="AT81" s="36"/>
      <c r="AU81" s="36"/>
      <c r="AV81" s="36"/>
      <c r="AW81" s="36"/>
      <c r="AX81" s="17"/>
      <c r="AY81" s="17"/>
      <c r="AZ81" s="17"/>
      <c r="BA81" s="17"/>
      <c r="BB81" s="17"/>
      <c r="BC81" s="39"/>
      <c r="BD81" s="17"/>
      <c r="BE81" s="17"/>
      <c r="BF81" s="17"/>
      <c r="BG81" s="17"/>
      <c r="BH81" s="17"/>
      <c r="BI81" s="17"/>
      <c r="BJ81" s="17"/>
    </row>
    <row r="82" spans="1:62" x14ac:dyDescent="0.25">
      <c r="A82" s="17"/>
      <c r="B82" s="17"/>
      <c r="C82" s="17"/>
      <c r="D82" s="35"/>
      <c r="E82" s="17"/>
      <c r="F82" s="17"/>
      <c r="G82" s="36"/>
      <c r="J82" s="17"/>
      <c r="K82" s="17"/>
      <c r="L82" s="17"/>
      <c r="M82" s="17"/>
      <c r="N82" s="36"/>
      <c r="O82" s="37"/>
      <c r="P82" s="37"/>
      <c r="Q82" s="37"/>
      <c r="R82" s="17"/>
      <c r="S82" s="36"/>
      <c r="T82" s="36"/>
      <c r="U82" s="36"/>
      <c r="V82" s="36"/>
      <c r="W82" s="36"/>
      <c r="X82" s="36"/>
      <c r="Y82" s="36"/>
      <c r="Z82" s="17"/>
      <c r="AA82" s="17"/>
      <c r="AB82" s="17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17"/>
      <c r="AQ82" s="17"/>
      <c r="AR82" s="36"/>
      <c r="AS82" s="36"/>
      <c r="AT82" s="36"/>
      <c r="AU82" s="36"/>
      <c r="AV82" s="36"/>
      <c r="AW82" s="36"/>
      <c r="AX82" s="17"/>
      <c r="AY82" s="17"/>
      <c r="AZ82" s="17"/>
      <c r="BA82" s="17"/>
      <c r="BB82" s="17"/>
      <c r="BC82" s="39"/>
      <c r="BD82" s="17"/>
      <c r="BE82" s="17"/>
      <c r="BF82" s="17"/>
      <c r="BG82" s="17"/>
      <c r="BH82" s="17"/>
      <c r="BI82" s="17"/>
      <c r="BJ82" s="17"/>
    </row>
    <row r="83" spans="1:62" x14ac:dyDescent="0.25">
      <c r="A83" s="17"/>
      <c r="B83" s="17"/>
      <c r="C83" s="17"/>
      <c r="D83" s="35"/>
      <c r="E83" s="17"/>
      <c r="F83" s="17"/>
      <c r="G83" s="36"/>
      <c r="J83" s="17"/>
      <c r="K83" s="17"/>
      <c r="L83" s="17"/>
      <c r="M83" s="17"/>
      <c r="N83" s="36"/>
      <c r="O83" s="37"/>
      <c r="P83" s="37"/>
      <c r="Q83" s="37"/>
      <c r="R83" s="17"/>
      <c r="S83" s="36"/>
      <c r="T83" s="36"/>
      <c r="U83" s="36"/>
      <c r="V83" s="36"/>
      <c r="W83" s="36"/>
      <c r="X83" s="36"/>
      <c r="Y83" s="36"/>
      <c r="Z83" s="17"/>
      <c r="AA83" s="17"/>
      <c r="AB83" s="17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17"/>
      <c r="AQ83" s="17"/>
      <c r="AR83" s="36"/>
      <c r="AS83" s="36"/>
      <c r="AT83" s="36"/>
      <c r="AU83" s="36"/>
      <c r="AV83" s="36"/>
      <c r="AW83" s="36"/>
      <c r="AX83" s="17"/>
      <c r="AY83" s="17"/>
      <c r="AZ83" s="17"/>
      <c r="BA83" s="17"/>
      <c r="BB83" s="17"/>
      <c r="BC83" s="39"/>
      <c r="BD83" s="17"/>
      <c r="BE83" s="17"/>
      <c r="BF83" s="17"/>
      <c r="BG83" s="17"/>
      <c r="BH83" s="17"/>
      <c r="BI83" s="17"/>
      <c r="BJ83" s="17"/>
    </row>
    <row r="84" spans="1:62" x14ac:dyDescent="0.25">
      <c r="A84" s="17"/>
      <c r="B84" s="17"/>
      <c r="C84" s="17"/>
      <c r="D84" s="35"/>
      <c r="E84" s="17"/>
      <c r="F84" s="17"/>
      <c r="G84" s="36"/>
      <c r="J84" s="17"/>
      <c r="K84" s="17"/>
      <c r="L84" s="17"/>
      <c r="M84" s="17"/>
      <c r="N84" s="36"/>
      <c r="O84" s="37"/>
      <c r="P84" s="37"/>
      <c r="Q84" s="37"/>
      <c r="R84" s="17"/>
      <c r="S84" s="36"/>
      <c r="T84" s="36"/>
      <c r="U84" s="36"/>
      <c r="V84" s="36"/>
      <c r="W84" s="36"/>
      <c r="X84" s="36"/>
      <c r="Y84" s="36"/>
      <c r="Z84" s="17"/>
      <c r="AA84" s="17"/>
      <c r="AB84" s="17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17"/>
      <c r="AQ84" s="17"/>
      <c r="AR84" s="36"/>
      <c r="AS84" s="36"/>
      <c r="AT84" s="36"/>
      <c r="AU84" s="36"/>
      <c r="AV84" s="36"/>
      <c r="AW84" s="36"/>
      <c r="AX84" s="17"/>
      <c r="AY84" s="17"/>
      <c r="AZ84" s="17"/>
      <c r="BA84" s="17"/>
      <c r="BB84" s="17"/>
      <c r="BC84" s="39"/>
      <c r="BD84" s="17"/>
      <c r="BE84" s="17"/>
      <c r="BF84" s="17"/>
      <c r="BG84" s="17"/>
      <c r="BH84" s="17"/>
      <c r="BI84" s="17"/>
      <c r="BJ84" s="17"/>
    </row>
    <row r="85" spans="1:62" x14ac:dyDescent="0.25">
      <c r="A85" s="17"/>
      <c r="B85" s="17"/>
      <c r="C85" s="17"/>
      <c r="D85" s="35"/>
      <c r="E85" s="17"/>
      <c r="F85" s="17"/>
      <c r="G85" s="36"/>
      <c r="J85" s="17"/>
      <c r="K85" s="17"/>
      <c r="L85" s="17"/>
      <c r="M85" s="17"/>
      <c r="N85" s="36"/>
      <c r="O85" s="37"/>
      <c r="P85" s="37"/>
      <c r="Q85" s="37"/>
      <c r="R85" s="17"/>
      <c r="S85" s="36"/>
      <c r="T85" s="36"/>
      <c r="U85" s="36"/>
      <c r="V85" s="36"/>
      <c r="W85" s="36"/>
      <c r="X85" s="36"/>
      <c r="Y85" s="36"/>
      <c r="Z85" s="17"/>
      <c r="AA85" s="17"/>
      <c r="AB85" s="17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17"/>
      <c r="AQ85" s="17"/>
      <c r="AR85" s="36"/>
      <c r="AS85" s="36"/>
      <c r="AT85" s="36"/>
      <c r="AU85" s="36"/>
      <c r="AV85" s="36"/>
      <c r="AW85" s="36"/>
      <c r="AX85" s="17"/>
      <c r="AY85" s="17"/>
      <c r="AZ85" s="17"/>
      <c r="BA85" s="17"/>
      <c r="BB85" s="17"/>
      <c r="BC85" s="39"/>
      <c r="BD85" s="17"/>
      <c r="BE85" s="17"/>
      <c r="BF85" s="17"/>
      <c r="BG85" s="17"/>
      <c r="BH85" s="17"/>
      <c r="BI85" s="17"/>
      <c r="BJ85" s="17"/>
    </row>
    <row r="86" spans="1:62" x14ac:dyDescent="0.25">
      <c r="A86" s="17"/>
      <c r="B86" s="17"/>
      <c r="C86" s="17"/>
      <c r="D86" s="35"/>
      <c r="E86" s="17"/>
      <c r="F86" s="17"/>
      <c r="G86" s="36"/>
      <c r="J86" s="17"/>
      <c r="K86" s="17"/>
      <c r="L86" s="17"/>
      <c r="M86" s="17"/>
      <c r="N86" s="36"/>
      <c r="O86" s="37"/>
      <c r="P86" s="37"/>
      <c r="Q86" s="37"/>
      <c r="R86" s="17"/>
      <c r="S86" s="36"/>
      <c r="T86" s="36"/>
      <c r="U86" s="36"/>
      <c r="V86" s="36"/>
      <c r="W86" s="36"/>
      <c r="X86" s="36"/>
      <c r="Y86" s="36"/>
      <c r="Z86" s="17"/>
      <c r="AA86" s="17"/>
      <c r="AB86" s="17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17"/>
      <c r="AQ86" s="17"/>
      <c r="AR86" s="36"/>
      <c r="AS86" s="36"/>
      <c r="AT86" s="36"/>
      <c r="AU86" s="36"/>
      <c r="AV86" s="36"/>
      <c r="AW86" s="36"/>
      <c r="AX86" s="17"/>
      <c r="AY86" s="17"/>
      <c r="AZ86" s="17"/>
      <c r="BA86" s="17"/>
      <c r="BB86" s="17"/>
      <c r="BC86" s="39"/>
      <c r="BD86" s="17"/>
      <c r="BE86" s="17"/>
      <c r="BF86" s="17"/>
      <c r="BG86" s="17"/>
      <c r="BH86" s="17"/>
      <c r="BI86" s="17"/>
      <c r="BJ86" s="17"/>
    </row>
    <row r="87" spans="1:62" x14ac:dyDescent="0.25">
      <c r="A87" s="17"/>
      <c r="B87" s="17"/>
      <c r="C87" s="17"/>
      <c r="D87" s="35"/>
      <c r="E87" s="17"/>
      <c r="F87" s="17"/>
      <c r="G87" s="36"/>
      <c r="J87" s="17"/>
      <c r="K87" s="17"/>
      <c r="L87" s="17"/>
      <c r="M87" s="17"/>
      <c r="N87" s="36"/>
      <c r="O87" s="37"/>
      <c r="P87" s="37"/>
      <c r="Q87" s="37"/>
      <c r="R87" s="17"/>
      <c r="S87" s="36"/>
      <c r="T87" s="36"/>
      <c r="U87" s="36"/>
      <c r="V87" s="36"/>
      <c r="W87" s="36"/>
      <c r="X87" s="36"/>
      <c r="Y87" s="36"/>
      <c r="Z87" s="17"/>
      <c r="AA87" s="17"/>
      <c r="AB87" s="17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17"/>
      <c r="AQ87" s="17"/>
      <c r="AR87" s="36"/>
      <c r="AS87" s="36"/>
      <c r="AT87" s="36"/>
      <c r="AU87" s="36"/>
      <c r="AV87" s="36"/>
      <c r="AW87" s="36"/>
      <c r="AX87" s="17"/>
      <c r="AY87" s="17"/>
      <c r="AZ87" s="17"/>
      <c r="BA87" s="17"/>
      <c r="BB87" s="17"/>
      <c r="BC87" s="39"/>
      <c r="BD87" s="17"/>
      <c r="BE87" s="17"/>
      <c r="BF87" s="17"/>
      <c r="BG87" s="17"/>
      <c r="BH87" s="17"/>
      <c r="BI87" s="17"/>
      <c r="BJ87" s="17"/>
    </row>
    <row r="88" spans="1:62" x14ac:dyDescent="0.25">
      <c r="A88" s="17"/>
      <c r="B88" s="17"/>
      <c r="C88" s="17"/>
      <c r="D88" s="35"/>
      <c r="E88" s="17"/>
      <c r="F88" s="17"/>
      <c r="G88" s="36"/>
      <c r="J88" s="17"/>
      <c r="K88" s="17"/>
      <c r="L88" s="17"/>
      <c r="M88" s="17"/>
      <c r="N88" s="36"/>
      <c r="O88" s="37"/>
      <c r="P88" s="37"/>
      <c r="Q88" s="37"/>
      <c r="R88" s="17"/>
      <c r="S88" s="36"/>
      <c r="T88" s="36"/>
      <c r="U88" s="36"/>
      <c r="V88" s="36"/>
      <c r="W88" s="36"/>
      <c r="X88" s="36"/>
      <c r="Y88" s="36"/>
      <c r="Z88" s="17"/>
      <c r="AA88" s="17"/>
      <c r="AB88" s="17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17"/>
      <c r="AQ88" s="17"/>
      <c r="AR88" s="36"/>
      <c r="AS88" s="36"/>
      <c r="AT88" s="36"/>
      <c r="AU88" s="36"/>
      <c r="AV88" s="36"/>
      <c r="AW88" s="36"/>
      <c r="AX88" s="17"/>
      <c r="AY88" s="17"/>
      <c r="AZ88" s="17"/>
      <c r="BA88" s="17"/>
      <c r="BB88" s="17"/>
      <c r="BC88" s="39"/>
      <c r="BD88" s="17"/>
      <c r="BE88" s="17"/>
      <c r="BF88" s="17"/>
      <c r="BG88" s="17"/>
      <c r="BH88" s="17"/>
      <c r="BI88" s="17"/>
      <c r="BJ88" s="17"/>
    </row>
    <row r="89" spans="1:62" x14ac:dyDescent="0.25">
      <c r="A89" s="17"/>
      <c r="B89" s="17"/>
      <c r="C89" s="17"/>
      <c r="D89" s="35"/>
      <c r="E89" s="17"/>
      <c r="F89" s="17"/>
      <c r="G89" s="36"/>
      <c r="J89" s="17"/>
      <c r="K89" s="17"/>
      <c r="L89" s="17"/>
      <c r="M89" s="17"/>
      <c r="N89" s="36"/>
      <c r="O89" s="37"/>
      <c r="P89" s="37"/>
      <c r="Q89" s="37"/>
      <c r="R89" s="17"/>
      <c r="S89" s="36"/>
      <c r="T89" s="36"/>
      <c r="U89" s="36"/>
      <c r="V89" s="36"/>
      <c r="W89" s="36"/>
      <c r="X89" s="36"/>
      <c r="Y89" s="36"/>
      <c r="Z89" s="17"/>
      <c r="AA89" s="17"/>
      <c r="AB89" s="17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17"/>
      <c r="AQ89" s="17"/>
      <c r="AR89" s="36"/>
      <c r="AS89" s="36"/>
      <c r="AT89" s="36"/>
      <c r="AU89" s="36"/>
      <c r="AV89" s="36"/>
      <c r="AW89" s="36"/>
      <c r="AX89" s="17"/>
      <c r="AY89" s="17"/>
      <c r="AZ89" s="17"/>
      <c r="BA89" s="17"/>
      <c r="BB89" s="17"/>
      <c r="BC89" s="39"/>
      <c r="BD89" s="17"/>
      <c r="BE89" s="17"/>
      <c r="BF89" s="17"/>
      <c r="BG89" s="17"/>
      <c r="BH89" s="17"/>
      <c r="BI89" s="17"/>
      <c r="BJ89" s="17"/>
    </row>
    <row r="90" spans="1:62" x14ac:dyDescent="0.25">
      <c r="A90" s="17"/>
      <c r="B90" s="17"/>
      <c r="C90" s="17"/>
      <c r="D90" s="35"/>
      <c r="E90" s="17"/>
      <c r="F90" s="17"/>
      <c r="G90" s="36"/>
      <c r="J90" s="17"/>
      <c r="K90" s="17"/>
      <c r="L90" s="17"/>
      <c r="M90" s="17"/>
      <c r="N90" s="36"/>
      <c r="O90" s="37"/>
      <c r="P90" s="37"/>
      <c r="Q90" s="37"/>
      <c r="R90" s="17"/>
      <c r="S90" s="36"/>
      <c r="T90" s="36"/>
      <c r="U90" s="36"/>
      <c r="V90" s="36"/>
      <c r="W90" s="36"/>
      <c r="X90" s="36"/>
      <c r="Y90" s="36"/>
      <c r="Z90" s="17"/>
      <c r="AA90" s="17"/>
      <c r="AB90" s="17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17"/>
      <c r="AQ90" s="17"/>
      <c r="AR90" s="36"/>
      <c r="AS90" s="36"/>
      <c r="AT90" s="36"/>
      <c r="AU90" s="36"/>
      <c r="AV90" s="36"/>
      <c r="AW90" s="36"/>
      <c r="AX90" s="17"/>
      <c r="AY90" s="17"/>
      <c r="AZ90" s="17"/>
      <c r="BA90" s="17"/>
      <c r="BB90" s="17"/>
      <c r="BC90" s="39"/>
      <c r="BD90" s="17"/>
      <c r="BE90" s="17"/>
      <c r="BF90" s="17"/>
      <c r="BG90" s="17"/>
      <c r="BH90" s="17"/>
      <c r="BI90" s="17"/>
      <c r="BJ90" s="17"/>
    </row>
    <row r="91" spans="1:62" x14ac:dyDescent="0.25">
      <c r="A91" s="17"/>
      <c r="B91" s="17"/>
      <c r="C91" s="17"/>
      <c r="D91" s="35"/>
      <c r="E91" s="17"/>
      <c r="F91" s="17"/>
      <c r="G91" s="36"/>
      <c r="J91" s="17"/>
      <c r="K91" s="17"/>
      <c r="L91" s="17"/>
      <c r="M91" s="17"/>
      <c r="N91" s="36"/>
      <c r="O91" s="37"/>
      <c r="P91" s="37"/>
      <c r="Q91" s="37"/>
      <c r="R91" s="17"/>
      <c r="S91" s="36"/>
      <c r="T91" s="36"/>
      <c r="U91" s="36"/>
      <c r="V91" s="36"/>
      <c r="W91" s="36"/>
      <c r="X91" s="36"/>
      <c r="Y91" s="36"/>
      <c r="Z91" s="17"/>
      <c r="AA91" s="17"/>
      <c r="AB91" s="17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17"/>
      <c r="AQ91" s="17"/>
      <c r="AR91" s="36"/>
      <c r="AS91" s="36"/>
      <c r="AT91" s="36"/>
      <c r="AU91" s="36"/>
      <c r="AV91" s="36"/>
      <c r="AW91" s="36"/>
      <c r="AX91" s="17"/>
      <c r="AY91" s="17"/>
      <c r="AZ91" s="17"/>
      <c r="BA91" s="17"/>
      <c r="BB91" s="17"/>
      <c r="BC91" s="39"/>
      <c r="BD91" s="17"/>
      <c r="BE91" s="17"/>
      <c r="BF91" s="17"/>
      <c r="BG91" s="17"/>
      <c r="BH91" s="17"/>
      <c r="BI91" s="17"/>
      <c r="BJ91" s="17"/>
    </row>
    <row r="92" spans="1:62" x14ac:dyDescent="0.25">
      <c r="A92" s="17"/>
      <c r="B92" s="17"/>
      <c r="C92" s="17"/>
      <c r="D92" s="35"/>
      <c r="E92" s="17"/>
      <c r="F92" s="17"/>
      <c r="G92" s="36"/>
      <c r="J92" s="17"/>
      <c r="K92" s="17"/>
      <c r="L92" s="17"/>
      <c r="M92" s="17"/>
      <c r="N92" s="36"/>
      <c r="O92" s="37"/>
      <c r="P92" s="37"/>
      <c r="Q92" s="37"/>
      <c r="R92" s="17"/>
      <c r="S92" s="36"/>
      <c r="T92" s="36"/>
      <c r="U92" s="36"/>
      <c r="V92" s="36"/>
      <c r="W92" s="36"/>
      <c r="X92" s="36"/>
      <c r="Y92" s="36"/>
      <c r="Z92" s="17"/>
      <c r="AA92" s="17"/>
      <c r="AB92" s="17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17"/>
      <c r="AQ92" s="17"/>
      <c r="AR92" s="36"/>
      <c r="AS92" s="36"/>
      <c r="AT92" s="36"/>
      <c r="AU92" s="36"/>
      <c r="AV92" s="36"/>
      <c r="AW92" s="36"/>
      <c r="AX92" s="17"/>
      <c r="AY92" s="17"/>
      <c r="AZ92" s="17"/>
      <c r="BA92" s="17"/>
      <c r="BB92" s="17"/>
      <c r="BC92" s="39"/>
      <c r="BD92" s="17"/>
      <c r="BE92" s="17"/>
      <c r="BF92" s="17"/>
      <c r="BG92" s="17"/>
      <c r="BH92" s="17"/>
      <c r="BI92" s="17"/>
      <c r="BJ92" s="17"/>
    </row>
    <row r="93" spans="1:62" x14ac:dyDescent="0.25">
      <c r="A93" s="17"/>
      <c r="B93" s="17"/>
      <c r="C93" s="17"/>
      <c r="D93" s="35"/>
      <c r="E93" s="17"/>
      <c r="F93" s="17"/>
      <c r="G93" s="36"/>
      <c r="J93" s="17"/>
      <c r="K93" s="17"/>
      <c r="L93" s="17"/>
      <c r="M93" s="17"/>
      <c r="N93" s="36"/>
      <c r="O93" s="37"/>
      <c r="P93" s="37"/>
      <c r="Q93" s="37"/>
      <c r="R93" s="17"/>
      <c r="S93" s="36"/>
      <c r="T93" s="36"/>
      <c r="U93" s="36"/>
      <c r="V93" s="36"/>
      <c r="W93" s="36"/>
      <c r="X93" s="36"/>
      <c r="Y93" s="36"/>
      <c r="Z93" s="17"/>
      <c r="AA93" s="17"/>
      <c r="AB93" s="17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17"/>
      <c r="AQ93" s="17"/>
      <c r="AR93" s="36"/>
      <c r="AS93" s="36"/>
      <c r="AT93" s="36"/>
      <c r="AU93" s="36"/>
      <c r="AV93" s="36"/>
      <c r="AW93" s="36"/>
      <c r="AX93" s="17"/>
      <c r="AY93" s="17"/>
      <c r="AZ93" s="17"/>
      <c r="BA93" s="17"/>
      <c r="BB93" s="17"/>
      <c r="BC93" s="39"/>
      <c r="BD93" s="17"/>
      <c r="BE93" s="17"/>
      <c r="BF93" s="17"/>
      <c r="BG93" s="17"/>
      <c r="BH93" s="17"/>
      <c r="BI93" s="17"/>
      <c r="BJ93" s="17"/>
    </row>
    <row r="94" spans="1:62" x14ac:dyDescent="0.25">
      <c r="A94" s="17"/>
      <c r="B94" s="17"/>
      <c r="C94" s="17"/>
      <c r="D94" s="35"/>
      <c r="E94" s="17"/>
      <c r="F94" s="17"/>
      <c r="G94" s="36"/>
      <c r="J94" s="17"/>
      <c r="K94" s="17"/>
      <c r="L94" s="17"/>
      <c r="M94" s="17"/>
      <c r="N94" s="36"/>
      <c r="O94" s="37"/>
      <c r="P94" s="37"/>
      <c r="Q94" s="37"/>
      <c r="R94" s="17"/>
      <c r="S94" s="36"/>
      <c r="T94" s="36"/>
      <c r="U94" s="36"/>
      <c r="V94" s="36"/>
      <c r="W94" s="36"/>
      <c r="X94" s="36"/>
      <c r="Y94" s="36"/>
      <c r="Z94" s="17"/>
      <c r="AA94" s="17"/>
      <c r="AB94" s="17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17"/>
      <c r="AQ94" s="17"/>
      <c r="AR94" s="36"/>
      <c r="AS94" s="36"/>
      <c r="AT94" s="36"/>
      <c r="AU94" s="36"/>
      <c r="AV94" s="36"/>
      <c r="AW94" s="36"/>
      <c r="AX94" s="17"/>
      <c r="AY94" s="17"/>
      <c r="AZ94" s="17"/>
      <c r="BA94" s="17"/>
      <c r="BB94" s="17"/>
      <c r="BC94" s="39"/>
      <c r="BD94" s="17"/>
      <c r="BE94" s="17"/>
      <c r="BF94" s="17"/>
      <c r="BG94" s="17"/>
      <c r="BH94" s="17"/>
      <c r="BI94" s="17"/>
      <c r="BJ94" s="17"/>
    </row>
    <row r="95" spans="1:62" x14ac:dyDescent="0.25">
      <c r="A95" s="17"/>
      <c r="B95" s="17"/>
      <c r="C95" s="17"/>
      <c r="D95" s="35"/>
      <c r="E95" s="17"/>
      <c r="F95" s="17"/>
      <c r="G95" s="36"/>
      <c r="J95" s="17"/>
      <c r="K95" s="17"/>
      <c r="L95" s="17"/>
      <c r="M95" s="17"/>
      <c r="N95" s="36"/>
      <c r="O95" s="37"/>
      <c r="P95" s="37"/>
      <c r="Q95" s="37"/>
      <c r="R95" s="17"/>
      <c r="S95" s="36"/>
      <c r="T95" s="36"/>
      <c r="U95" s="36"/>
      <c r="V95" s="36"/>
      <c r="W95" s="36"/>
      <c r="X95" s="36"/>
      <c r="Y95" s="36"/>
      <c r="Z95" s="17"/>
      <c r="AA95" s="17"/>
      <c r="AB95" s="17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17"/>
      <c r="AQ95" s="17"/>
      <c r="AR95" s="36"/>
      <c r="AS95" s="36"/>
      <c r="AT95" s="36"/>
      <c r="AU95" s="36"/>
      <c r="AV95" s="36"/>
      <c r="AW95" s="36"/>
      <c r="AX95" s="17"/>
      <c r="AY95" s="17"/>
      <c r="AZ95" s="17"/>
      <c r="BA95" s="17"/>
      <c r="BB95" s="17"/>
      <c r="BC95" s="39"/>
      <c r="BD95" s="17"/>
      <c r="BE95" s="17"/>
      <c r="BF95" s="17"/>
      <c r="BG95" s="17"/>
      <c r="BH95" s="17"/>
      <c r="BI95" s="17"/>
      <c r="BJ95" s="17"/>
    </row>
    <row r="96" spans="1:62" x14ac:dyDescent="0.25">
      <c r="A96" s="17"/>
      <c r="B96" s="17"/>
      <c r="C96" s="17"/>
      <c r="D96" s="35"/>
      <c r="E96" s="17"/>
      <c r="F96" s="17"/>
      <c r="G96" s="36"/>
      <c r="J96" s="17"/>
      <c r="K96" s="17"/>
      <c r="L96" s="17"/>
      <c r="M96" s="17"/>
      <c r="N96" s="36"/>
      <c r="O96" s="37"/>
      <c r="P96" s="37"/>
      <c r="Q96" s="37"/>
      <c r="R96" s="17"/>
      <c r="S96" s="36"/>
      <c r="T96" s="36"/>
      <c r="U96" s="36"/>
      <c r="V96" s="36"/>
      <c r="W96" s="36"/>
      <c r="X96" s="36"/>
      <c r="Y96" s="36"/>
      <c r="Z96" s="17"/>
      <c r="AA96" s="17"/>
      <c r="AB96" s="17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17"/>
      <c r="AQ96" s="17"/>
      <c r="AR96" s="36"/>
      <c r="AS96" s="36"/>
      <c r="AT96" s="36"/>
      <c r="AU96" s="36"/>
      <c r="AV96" s="36"/>
      <c r="AW96" s="36"/>
      <c r="AX96" s="17"/>
      <c r="AY96" s="17"/>
      <c r="AZ96" s="17"/>
      <c r="BA96" s="17"/>
      <c r="BB96" s="17"/>
      <c r="BC96" s="39"/>
      <c r="BD96" s="17"/>
      <c r="BE96" s="17"/>
      <c r="BF96" s="17"/>
      <c r="BG96" s="17"/>
      <c r="BH96" s="17"/>
      <c r="BI96" s="17"/>
      <c r="BJ96" s="17"/>
    </row>
    <row r="97" spans="1:62" x14ac:dyDescent="0.25">
      <c r="A97" s="17"/>
      <c r="B97" s="17"/>
      <c r="C97" s="17"/>
      <c r="D97" s="35"/>
      <c r="E97" s="17"/>
      <c r="F97" s="17"/>
      <c r="G97" s="36"/>
      <c r="J97" s="17"/>
      <c r="K97" s="17"/>
      <c r="L97" s="17"/>
      <c r="M97" s="17"/>
      <c r="N97" s="36"/>
      <c r="O97" s="37"/>
      <c r="P97" s="37"/>
      <c r="Q97" s="37"/>
      <c r="R97" s="17"/>
      <c r="S97" s="36"/>
      <c r="T97" s="36"/>
      <c r="U97" s="36"/>
      <c r="V97" s="36"/>
      <c r="W97" s="36"/>
      <c r="X97" s="36"/>
      <c r="Y97" s="36"/>
      <c r="Z97" s="17"/>
      <c r="AA97" s="17"/>
      <c r="AB97" s="17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17"/>
      <c r="AQ97" s="17"/>
      <c r="AR97" s="36"/>
      <c r="AS97" s="36"/>
      <c r="AT97" s="36"/>
      <c r="AU97" s="36"/>
      <c r="AV97" s="36"/>
      <c r="AW97" s="36"/>
      <c r="AX97" s="17"/>
      <c r="AY97" s="17"/>
      <c r="AZ97" s="17"/>
      <c r="BA97" s="17"/>
      <c r="BB97" s="17"/>
      <c r="BC97" s="39"/>
      <c r="BD97" s="17"/>
      <c r="BE97" s="17"/>
      <c r="BF97" s="17"/>
      <c r="BG97" s="17"/>
      <c r="BH97" s="17"/>
      <c r="BI97" s="17"/>
      <c r="BJ97" s="17"/>
    </row>
    <row r="98" spans="1:62" x14ac:dyDescent="0.25">
      <c r="A98" s="17"/>
      <c r="B98" s="17"/>
      <c r="C98" s="17"/>
      <c r="D98" s="35"/>
      <c r="E98" s="17"/>
      <c r="F98" s="17"/>
      <c r="G98" s="36"/>
      <c r="J98" s="17"/>
      <c r="K98" s="17"/>
      <c r="L98" s="17"/>
      <c r="M98" s="17"/>
      <c r="N98" s="36"/>
      <c r="O98" s="37"/>
      <c r="P98" s="37"/>
      <c r="Q98" s="37"/>
      <c r="R98" s="17"/>
      <c r="S98" s="36"/>
      <c r="T98" s="36"/>
      <c r="U98" s="36"/>
      <c r="V98" s="36"/>
      <c r="W98" s="36"/>
      <c r="X98" s="36"/>
      <c r="Y98" s="36"/>
      <c r="Z98" s="17"/>
      <c r="AA98" s="17"/>
      <c r="AB98" s="17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17"/>
      <c r="AQ98" s="17"/>
      <c r="AR98" s="36"/>
      <c r="AS98" s="36"/>
      <c r="AT98" s="36"/>
      <c r="AU98" s="36"/>
      <c r="AV98" s="36"/>
      <c r="AW98" s="36"/>
      <c r="AX98" s="17"/>
      <c r="AY98" s="17"/>
      <c r="AZ98" s="17"/>
      <c r="BA98" s="17"/>
      <c r="BB98" s="17"/>
      <c r="BC98" s="39"/>
      <c r="BD98" s="17"/>
      <c r="BE98" s="17"/>
      <c r="BF98" s="17"/>
      <c r="BG98" s="17"/>
      <c r="BH98" s="17"/>
      <c r="BI98" s="17"/>
      <c r="BJ98" s="17"/>
    </row>
    <row r="99" spans="1:62" x14ac:dyDescent="0.25">
      <c r="A99" s="17"/>
      <c r="B99" s="17"/>
      <c r="C99" s="17"/>
      <c r="D99" s="35"/>
      <c r="E99" s="17"/>
      <c r="F99" s="17"/>
      <c r="G99" s="36"/>
      <c r="J99" s="17"/>
      <c r="K99" s="17"/>
      <c r="L99" s="17"/>
      <c r="M99" s="17"/>
      <c r="N99" s="36"/>
      <c r="O99" s="37"/>
      <c r="P99" s="37"/>
      <c r="Q99" s="37"/>
      <c r="R99" s="17"/>
      <c r="S99" s="36"/>
      <c r="T99" s="36"/>
      <c r="U99" s="36"/>
      <c r="V99" s="36"/>
      <c r="W99" s="36"/>
      <c r="X99" s="36"/>
      <c r="Y99" s="36"/>
      <c r="Z99" s="17"/>
      <c r="AA99" s="17"/>
      <c r="AB99" s="17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17"/>
      <c r="AQ99" s="17"/>
      <c r="AR99" s="36"/>
      <c r="AS99" s="36"/>
      <c r="AT99" s="36"/>
      <c r="AU99" s="36"/>
      <c r="AV99" s="36"/>
      <c r="AW99" s="36"/>
      <c r="AX99" s="17"/>
      <c r="AY99" s="17"/>
      <c r="AZ99" s="17"/>
      <c r="BA99" s="17"/>
      <c r="BB99" s="17"/>
      <c r="BC99" s="39"/>
      <c r="BD99" s="17"/>
      <c r="BE99" s="17"/>
      <c r="BF99" s="17"/>
      <c r="BG99" s="17"/>
      <c r="BH99" s="17"/>
      <c r="BI99" s="17"/>
      <c r="BJ99" s="17"/>
    </row>
    <row r="100" spans="1:62" x14ac:dyDescent="0.25">
      <c r="A100" s="17"/>
      <c r="B100" s="17"/>
      <c r="C100" s="17"/>
      <c r="D100" s="35"/>
      <c r="E100" s="17"/>
      <c r="F100" s="17"/>
      <c r="G100" s="36"/>
      <c r="J100" s="17"/>
      <c r="K100" s="17"/>
      <c r="L100" s="17"/>
      <c r="M100" s="17"/>
      <c r="N100" s="36"/>
      <c r="O100" s="37"/>
      <c r="P100" s="37"/>
      <c r="Q100" s="37"/>
      <c r="R100" s="17"/>
      <c r="S100" s="36"/>
      <c r="T100" s="36"/>
      <c r="U100" s="36"/>
      <c r="V100" s="36"/>
      <c r="W100" s="36"/>
      <c r="X100" s="36"/>
      <c r="Y100" s="36"/>
      <c r="Z100" s="17"/>
      <c r="AA100" s="17"/>
      <c r="AB100" s="17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17"/>
      <c r="AQ100" s="17"/>
      <c r="AR100" s="36"/>
      <c r="AS100" s="36"/>
      <c r="AT100" s="36"/>
      <c r="AU100" s="36"/>
      <c r="AV100" s="36"/>
      <c r="AW100" s="36"/>
      <c r="AX100" s="17"/>
      <c r="AY100" s="17"/>
      <c r="AZ100" s="17"/>
      <c r="BA100" s="17"/>
      <c r="BB100" s="17"/>
      <c r="BC100" s="39"/>
      <c r="BD100" s="17"/>
      <c r="BE100" s="17"/>
      <c r="BF100" s="17"/>
      <c r="BG100" s="17"/>
      <c r="BH100" s="17"/>
      <c r="BI100" s="17"/>
      <c r="BJ100" s="17"/>
    </row>
    <row r="101" spans="1:62" x14ac:dyDescent="0.25">
      <c r="A101" s="17"/>
      <c r="B101" s="17"/>
      <c r="C101" s="17"/>
      <c r="D101" s="35"/>
      <c r="E101" s="17"/>
      <c r="F101" s="17"/>
      <c r="G101" s="36"/>
      <c r="J101" s="17"/>
      <c r="K101" s="17"/>
      <c r="L101" s="17"/>
      <c r="M101" s="17"/>
      <c r="N101" s="36"/>
      <c r="O101" s="37"/>
      <c r="P101" s="37"/>
      <c r="Q101" s="37"/>
      <c r="R101" s="17"/>
      <c r="S101" s="36"/>
      <c r="T101" s="36"/>
      <c r="U101" s="36"/>
      <c r="V101" s="36"/>
      <c r="W101" s="36"/>
      <c r="X101" s="36"/>
      <c r="Y101" s="36"/>
      <c r="Z101" s="17"/>
      <c r="AA101" s="17"/>
      <c r="AB101" s="17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17"/>
      <c r="AQ101" s="17"/>
      <c r="AR101" s="36"/>
      <c r="AS101" s="36"/>
      <c r="AT101" s="36"/>
      <c r="AU101" s="36"/>
      <c r="AV101" s="36"/>
      <c r="AW101" s="36"/>
      <c r="AX101" s="17"/>
      <c r="AY101" s="17"/>
      <c r="AZ101" s="17"/>
      <c r="BA101" s="17"/>
      <c r="BB101" s="17"/>
      <c r="BC101" s="39"/>
      <c r="BD101" s="17"/>
      <c r="BE101" s="17"/>
      <c r="BF101" s="17"/>
      <c r="BG101" s="17"/>
      <c r="BH101" s="17"/>
      <c r="BI101" s="17"/>
      <c r="BJ101" s="17"/>
    </row>
    <row r="102" spans="1:62" x14ac:dyDescent="0.25">
      <c r="A102" s="17"/>
      <c r="B102" s="17"/>
      <c r="C102" s="17"/>
      <c r="D102" s="35"/>
      <c r="E102" s="17"/>
      <c r="F102" s="17"/>
      <c r="G102" s="36"/>
      <c r="J102" s="17"/>
      <c r="K102" s="17"/>
      <c r="L102" s="17"/>
      <c r="M102" s="17"/>
      <c r="N102" s="36"/>
      <c r="O102" s="37"/>
      <c r="P102" s="37"/>
      <c r="Q102" s="37"/>
      <c r="R102" s="17"/>
      <c r="S102" s="36"/>
      <c r="T102" s="36"/>
      <c r="U102" s="36"/>
      <c r="V102" s="36"/>
      <c r="W102" s="36"/>
      <c r="X102" s="36"/>
      <c r="Y102" s="36"/>
      <c r="Z102" s="17"/>
      <c r="AA102" s="17"/>
      <c r="AB102" s="17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17"/>
      <c r="AQ102" s="17"/>
      <c r="AR102" s="36"/>
      <c r="AS102" s="36"/>
      <c r="AT102" s="36"/>
      <c r="AU102" s="36"/>
      <c r="AV102" s="36"/>
      <c r="AW102" s="36"/>
      <c r="AX102" s="17"/>
      <c r="AY102" s="17"/>
      <c r="AZ102" s="17"/>
      <c r="BA102" s="17"/>
      <c r="BB102" s="17"/>
      <c r="BC102" s="39"/>
      <c r="BD102" s="17"/>
      <c r="BE102" s="17"/>
      <c r="BF102" s="17"/>
      <c r="BG102" s="17"/>
      <c r="BH102" s="17"/>
      <c r="BI102" s="17"/>
      <c r="BJ102" s="17"/>
    </row>
    <row r="103" spans="1:62" x14ac:dyDescent="0.25">
      <c r="A103" s="17"/>
      <c r="B103" s="17"/>
      <c r="C103" s="17"/>
      <c r="D103" s="35"/>
      <c r="E103" s="17"/>
      <c r="F103" s="17"/>
      <c r="G103" s="36"/>
      <c r="J103" s="17"/>
      <c r="K103" s="17"/>
      <c r="L103" s="17"/>
      <c r="M103" s="17"/>
      <c r="N103" s="36"/>
      <c r="O103" s="37"/>
      <c r="P103" s="37"/>
      <c r="Q103" s="37"/>
      <c r="R103" s="17"/>
      <c r="S103" s="36"/>
      <c r="T103" s="36"/>
      <c r="U103" s="36"/>
      <c r="V103" s="36"/>
      <c r="W103" s="36"/>
      <c r="X103" s="36"/>
      <c r="Y103" s="36"/>
      <c r="Z103" s="17"/>
      <c r="AA103" s="17"/>
      <c r="AB103" s="17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17"/>
      <c r="AQ103" s="17"/>
      <c r="AR103" s="36"/>
      <c r="AS103" s="36"/>
      <c r="AT103" s="36"/>
      <c r="AU103" s="36"/>
      <c r="AV103" s="36"/>
      <c r="AW103" s="36"/>
      <c r="AX103" s="17"/>
      <c r="AY103" s="17"/>
      <c r="AZ103" s="17"/>
      <c r="BA103" s="17"/>
      <c r="BB103" s="17"/>
      <c r="BC103" s="39"/>
      <c r="BD103" s="17"/>
      <c r="BE103" s="17"/>
      <c r="BF103" s="17"/>
      <c r="BG103" s="17"/>
      <c r="BH103" s="17"/>
      <c r="BI103" s="17"/>
      <c r="BJ103" s="17"/>
    </row>
    <row r="104" spans="1:62" x14ac:dyDescent="0.25">
      <c r="A104" s="17"/>
      <c r="B104" s="17"/>
      <c r="C104" s="17"/>
      <c r="D104" s="35"/>
      <c r="E104" s="17"/>
      <c r="F104" s="17"/>
      <c r="G104" s="36"/>
      <c r="J104" s="17"/>
      <c r="K104" s="17"/>
      <c r="L104" s="17"/>
      <c r="M104" s="17"/>
      <c r="N104" s="36"/>
      <c r="O104" s="37"/>
      <c r="P104" s="37"/>
      <c r="Q104" s="37"/>
      <c r="R104" s="17"/>
      <c r="S104" s="36"/>
      <c r="T104" s="36"/>
      <c r="U104" s="36"/>
      <c r="V104" s="36"/>
      <c r="W104" s="36"/>
      <c r="X104" s="36"/>
      <c r="Y104" s="36"/>
      <c r="Z104" s="17"/>
      <c r="AA104" s="17"/>
      <c r="AB104" s="17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17"/>
      <c r="AQ104" s="17"/>
      <c r="AR104" s="36"/>
      <c r="AS104" s="36"/>
      <c r="AT104" s="36"/>
      <c r="AU104" s="36"/>
      <c r="AV104" s="36"/>
      <c r="AW104" s="36"/>
      <c r="AX104" s="17"/>
      <c r="AY104" s="17"/>
      <c r="AZ104" s="17"/>
      <c r="BA104" s="17"/>
      <c r="BB104" s="17"/>
      <c r="BC104" s="39"/>
      <c r="BD104" s="17"/>
      <c r="BE104" s="17"/>
      <c r="BF104" s="17"/>
      <c r="BG104" s="17"/>
      <c r="BH104" s="17"/>
      <c r="BI104" s="17"/>
      <c r="BJ104" s="17"/>
    </row>
    <row r="105" spans="1:62" x14ac:dyDescent="0.25">
      <c r="A105" s="17"/>
      <c r="B105" s="17"/>
      <c r="C105" s="17"/>
      <c r="D105" s="35"/>
      <c r="E105" s="17"/>
      <c r="F105" s="17"/>
      <c r="G105" s="36"/>
      <c r="J105" s="17"/>
      <c r="K105" s="17"/>
      <c r="L105" s="17"/>
      <c r="M105" s="17"/>
      <c r="N105" s="36"/>
      <c r="O105" s="37"/>
      <c r="P105" s="37"/>
      <c r="Q105" s="37"/>
      <c r="R105" s="17"/>
      <c r="S105" s="36"/>
      <c r="T105" s="36"/>
      <c r="U105" s="36"/>
      <c r="V105" s="36"/>
      <c r="W105" s="36"/>
      <c r="X105" s="36"/>
      <c r="Y105" s="36"/>
      <c r="Z105" s="17"/>
      <c r="AA105" s="17"/>
      <c r="AB105" s="17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17"/>
      <c r="AQ105" s="17"/>
      <c r="AR105" s="36"/>
      <c r="AS105" s="36"/>
      <c r="AT105" s="36"/>
      <c r="AU105" s="36"/>
      <c r="AV105" s="36"/>
      <c r="AW105" s="36"/>
      <c r="AX105" s="17"/>
      <c r="AY105" s="17"/>
      <c r="AZ105" s="17"/>
      <c r="BA105" s="17"/>
      <c r="BB105" s="17"/>
      <c r="BC105" s="39"/>
      <c r="BD105" s="17"/>
      <c r="BE105" s="17"/>
      <c r="BF105" s="17"/>
      <c r="BG105" s="17"/>
      <c r="BH105" s="17"/>
      <c r="BI105" s="17"/>
      <c r="BJ105" s="17"/>
    </row>
    <row r="106" spans="1:62" x14ac:dyDescent="0.25">
      <c r="A106" s="17"/>
      <c r="B106" s="17"/>
      <c r="C106" s="17"/>
      <c r="D106" s="35"/>
      <c r="E106" s="17"/>
      <c r="F106" s="17"/>
      <c r="G106" s="36"/>
      <c r="J106" s="17"/>
      <c r="K106" s="17"/>
      <c r="L106" s="17"/>
      <c r="M106" s="17"/>
      <c r="N106" s="36"/>
      <c r="O106" s="37"/>
      <c r="P106" s="37"/>
      <c r="Q106" s="37"/>
      <c r="R106" s="17"/>
      <c r="S106" s="36"/>
      <c r="T106" s="36"/>
      <c r="U106" s="36"/>
      <c r="V106" s="36"/>
      <c r="W106" s="36"/>
      <c r="X106" s="36"/>
      <c r="Y106" s="36"/>
      <c r="Z106" s="17"/>
      <c r="AA106" s="17"/>
      <c r="AB106" s="17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17"/>
      <c r="AQ106" s="17"/>
      <c r="AR106" s="36"/>
      <c r="AS106" s="36"/>
      <c r="AT106" s="36"/>
      <c r="AU106" s="36"/>
      <c r="AV106" s="36"/>
      <c r="AW106" s="36"/>
      <c r="AX106" s="17"/>
      <c r="AY106" s="17"/>
      <c r="AZ106" s="17"/>
      <c r="BA106" s="17"/>
      <c r="BB106" s="17"/>
      <c r="BC106" s="39"/>
      <c r="BD106" s="17"/>
      <c r="BE106" s="17"/>
      <c r="BF106" s="17"/>
      <c r="BG106" s="17"/>
      <c r="BH106" s="17"/>
      <c r="BI106" s="17"/>
      <c r="BJ106" s="17"/>
    </row>
    <row r="107" spans="1:62" x14ac:dyDescent="0.25">
      <c r="A107" s="17"/>
      <c r="B107" s="17"/>
      <c r="C107" s="17"/>
      <c r="D107" s="35"/>
      <c r="E107" s="17"/>
      <c r="F107" s="17"/>
      <c r="G107" s="36"/>
      <c r="J107" s="17"/>
      <c r="K107" s="17"/>
      <c r="L107" s="17"/>
      <c r="M107" s="17"/>
      <c r="N107" s="36"/>
      <c r="O107" s="37"/>
      <c r="P107" s="37"/>
      <c r="Q107" s="37"/>
      <c r="R107" s="17"/>
      <c r="S107" s="36"/>
      <c r="T107" s="36"/>
      <c r="U107" s="36"/>
      <c r="V107" s="36"/>
      <c r="W107" s="36"/>
      <c r="X107" s="36"/>
      <c r="Y107" s="36"/>
      <c r="Z107" s="17"/>
      <c r="AA107" s="17"/>
      <c r="AB107" s="17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17"/>
      <c r="AQ107" s="17"/>
      <c r="AR107" s="36"/>
      <c r="AS107" s="36"/>
      <c r="AT107" s="36"/>
      <c r="AU107" s="36"/>
      <c r="AV107" s="36"/>
      <c r="AW107" s="36"/>
      <c r="AX107" s="17"/>
      <c r="AY107" s="17"/>
      <c r="AZ107" s="17"/>
      <c r="BA107" s="17"/>
      <c r="BB107" s="17"/>
      <c r="BC107" s="39"/>
      <c r="BD107" s="17"/>
      <c r="BE107" s="17"/>
      <c r="BF107" s="17"/>
      <c r="BG107" s="17"/>
      <c r="BH107" s="17"/>
      <c r="BI107" s="17"/>
      <c r="BJ107" s="17"/>
    </row>
    <row r="108" spans="1:62" x14ac:dyDescent="0.25">
      <c r="A108" s="17"/>
      <c r="B108" s="17"/>
      <c r="C108" s="17"/>
      <c r="D108" s="35"/>
      <c r="E108" s="17"/>
      <c r="F108" s="17"/>
      <c r="G108" s="36"/>
      <c r="J108" s="17"/>
      <c r="K108" s="17"/>
      <c r="L108" s="17"/>
      <c r="M108" s="17"/>
      <c r="N108" s="36"/>
      <c r="O108" s="37"/>
      <c r="P108" s="37"/>
      <c r="Q108" s="37"/>
      <c r="R108" s="17"/>
      <c r="S108" s="36"/>
      <c r="T108" s="36"/>
      <c r="U108" s="36"/>
      <c r="V108" s="36"/>
      <c r="W108" s="36"/>
      <c r="X108" s="36"/>
      <c r="Y108" s="36"/>
      <c r="Z108" s="17"/>
      <c r="AA108" s="17"/>
      <c r="AB108" s="17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17"/>
      <c r="AQ108" s="17"/>
      <c r="AR108" s="36"/>
      <c r="AS108" s="36"/>
      <c r="AT108" s="36"/>
      <c r="AU108" s="36"/>
      <c r="AV108" s="36"/>
      <c r="AW108" s="36"/>
      <c r="AX108" s="17"/>
      <c r="AY108" s="17"/>
      <c r="AZ108" s="17"/>
      <c r="BA108" s="17"/>
      <c r="BB108" s="17"/>
      <c r="BC108" s="39"/>
      <c r="BD108" s="17"/>
      <c r="BE108" s="17"/>
      <c r="BF108" s="17"/>
      <c r="BG108" s="17"/>
      <c r="BH108" s="17"/>
      <c r="BI108" s="17"/>
      <c r="BJ108" s="17"/>
    </row>
    <row r="109" spans="1:62" x14ac:dyDescent="0.25">
      <c r="A109" s="17"/>
      <c r="B109" s="17"/>
      <c r="C109" s="17"/>
      <c r="D109" s="35"/>
      <c r="E109" s="17"/>
      <c r="F109" s="17"/>
      <c r="G109" s="36"/>
      <c r="J109" s="17"/>
      <c r="K109" s="17"/>
      <c r="L109" s="17"/>
      <c r="M109" s="17"/>
      <c r="N109" s="36"/>
      <c r="O109" s="37"/>
      <c r="P109" s="37"/>
      <c r="Q109" s="37"/>
      <c r="R109" s="17"/>
      <c r="S109" s="36"/>
      <c r="T109" s="36"/>
      <c r="U109" s="36"/>
      <c r="V109" s="36"/>
      <c r="W109" s="36"/>
      <c r="X109" s="36"/>
      <c r="Y109" s="36"/>
      <c r="Z109" s="17"/>
      <c r="AA109" s="17"/>
      <c r="AB109" s="17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17"/>
      <c r="AQ109" s="17"/>
      <c r="AR109" s="36"/>
      <c r="AS109" s="36"/>
      <c r="AT109" s="36"/>
      <c r="AU109" s="36"/>
      <c r="AV109" s="36"/>
      <c r="AW109" s="36"/>
      <c r="AX109" s="17"/>
      <c r="AY109" s="17"/>
      <c r="AZ109" s="17"/>
      <c r="BA109" s="17"/>
      <c r="BB109" s="17"/>
      <c r="BC109" s="39"/>
      <c r="BD109" s="17"/>
      <c r="BE109" s="17"/>
      <c r="BF109" s="17"/>
      <c r="BG109" s="17"/>
      <c r="BH109" s="17"/>
      <c r="BI109" s="17"/>
      <c r="BJ109" s="17"/>
    </row>
    <row r="110" spans="1:62" x14ac:dyDescent="0.25">
      <c r="A110" s="17"/>
      <c r="B110" s="17"/>
      <c r="C110" s="17"/>
      <c r="D110" s="35"/>
      <c r="E110" s="17"/>
      <c r="F110" s="17"/>
      <c r="G110" s="36"/>
      <c r="J110" s="17"/>
      <c r="K110" s="17"/>
      <c r="L110" s="17"/>
      <c r="M110" s="17"/>
      <c r="N110" s="36"/>
      <c r="O110" s="37"/>
      <c r="P110" s="37"/>
      <c r="Q110" s="37"/>
      <c r="R110" s="17"/>
      <c r="S110" s="36"/>
      <c r="T110" s="36"/>
      <c r="U110" s="36"/>
      <c r="V110" s="36"/>
      <c r="W110" s="36"/>
      <c r="X110" s="36"/>
      <c r="Y110" s="36"/>
      <c r="Z110" s="17"/>
      <c r="AA110" s="17"/>
      <c r="AB110" s="17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17"/>
      <c r="AQ110" s="17"/>
      <c r="AR110" s="36"/>
      <c r="AS110" s="36"/>
      <c r="AT110" s="36"/>
      <c r="AU110" s="36"/>
      <c r="AV110" s="36"/>
      <c r="AW110" s="36"/>
      <c r="AX110" s="17"/>
      <c r="AY110" s="17"/>
      <c r="AZ110" s="17"/>
      <c r="BA110" s="17"/>
      <c r="BB110" s="17"/>
      <c r="BC110" s="39"/>
      <c r="BD110" s="17"/>
      <c r="BE110" s="17"/>
      <c r="BF110" s="17"/>
      <c r="BG110" s="17"/>
      <c r="BH110" s="17"/>
      <c r="BI110" s="17"/>
      <c r="BJ110" s="17"/>
    </row>
    <row r="111" spans="1:62" x14ac:dyDescent="0.25">
      <c r="A111" s="17"/>
      <c r="B111" s="17"/>
      <c r="C111" s="17"/>
      <c r="D111" s="35"/>
      <c r="E111" s="17"/>
      <c r="F111" s="17"/>
      <c r="G111" s="36"/>
      <c r="J111" s="17"/>
      <c r="K111" s="17"/>
      <c r="L111" s="17"/>
      <c r="M111" s="17"/>
      <c r="N111" s="36"/>
      <c r="O111" s="37"/>
      <c r="P111" s="37"/>
      <c r="Q111" s="37"/>
      <c r="R111" s="17"/>
      <c r="S111" s="36"/>
      <c r="T111" s="36"/>
      <c r="U111" s="36"/>
      <c r="V111" s="36"/>
      <c r="W111" s="36"/>
      <c r="X111" s="36"/>
      <c r="Y111" s="36"/>
      <c r="Z111" s="17"/>
      <c r="AA111" s="17"/>
      <c r="AB111" s="17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17"/>
      <c r="AQ111" s="17"/>
      <c r="AR111" s="36"/>
      <c r="AS111" s="36"/>
      <c r="AT111" s="36"/>
      <c r="AU111" s="36"/>
      <c r="AV111" s="36"/>
      <c r="AW111" s="36"/>
      <c r="AX111" s="17"/>
      <c r="AY111" s="17"/>
      <c r="AZ111" s="17"/>
      <c r="BA111" s="17"/>
      <c r="BB111" s="17"/>
      <c r="BC111" s="39"/>
      <c r="BD111" s="17"/>
      <c r="BE111" s="17"/>
      <c r="BF111" s="17"/>
      <c r="BG111" s="17"/>
      <c r="BH111" s="17"/>
      <c r="BI111" s="17"/>
      <c r="BJ111" s="17"/>
    </row>
    <row r="112" spans="1:62" x14ac:dyDescent="0.25">
      <c r="A112" s="17"/>
      <c r="B112" s="17"/>
      <c r="C112" s="17"/>
      <c r="D112" s="35"/>
      <c r="E112" s="17"/>
      <c r="F112" s="17"/>
      <c r="G112" s="36"/>
      <c r="J112" s="17"/>
      <c r="K112" s="17"/>
      <c r="L112" s="17"/>
      <c r="M112" s="17"/>
      <c r="N112" s="36"/>
      <c r="O112" s="37"/>
      <c r="P112" s="37"/>
      <c r="Q112" s="37"/>
      <c r="R112" s="17"/>
      <c r="S112" s="36"/>
      <c r="T112" s="36"/>
      <c r="U112" s="36"/>
      <c r="V112" s="36"/>
      <c r="W112" s="36"/>
      <c r="X112" s="36"/>
      <c r="Y112" s="36"/>
      <c r="Z112" s="17"/>
      <c r="AA112" s="17"/>
      <c r="AB112" s="17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17"/>
      <c r="AQ112" s="17"/>
      <c r="AR112" s="36"/>
      <c r="AS112" s="36"/>
      <c r="AT112" s="36"/>
      <c r="AU112" s="36"/>
      <c r="AV112" s="36"/>
      <c r="AW112" s="36"/>
      <c r="AX112" s="17"/>
      <c r="AY112" s="17"/>
      <c r="AZ112" s="17"/>
      <c r="BA112" s="17"/>
      <c r="BB112" s="17"/>
      <c r="BC112" s="39"/>
      <c r="BD112" s="17"/>
      <c r="BE112" s="17"/>
      <c r="BF112" s="17"/>
      <c r="BG112" s="17"/>
      <c r="BH112" s="17"/>
      <c r="BI112" s="17"/>
      <c r="BJ112" s="17"/>
    </row>
    <row r="113" spans="1:62" x14ac:dyDescent="0.25">
      <c r="A113" s="17"/>
      <c r="B113" s="17"/>
      <c r="C113" s="17"/>
      <c r="D113" s="35"/>
      <c r="E113" s="17"/>
      <c r="F113" s="17"/>
      <c r="G113" s="36"/>
      <c r="J113" s="17"/>
      <c r="K113" s="17"/>
      <c r="L113" s="17"/>
      <c r="M113" s="17"/>
      <c r="N113" s="36"/>
      <c r="O113" s="37"/>
      <c r="P113" s="37"/>
      <c r="Q113" s="37"/>
      <c r="R113" s="17"/>
      <c r="S113" s="36"/>
      <c r="T113" s="36"/>
      <c r="U113" s="36"/>
      <c r="V113" s="36"/>
      <c r="W113" s="36"/>
      <c r="X113" s="36"/>
      <c r="Y113" s="36"/>
      <c r="Z113" s="17"/>
      <c r="AA113" s="17"/>
      <c r="AB113" s="17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17"/>
      <c r="AQ113" s="17"/>
      <c r="AR113" s="36"/>
      <c r="AS113" s="36"/>
      <c r="AT113" s="36"/>
      <c r="AU113" s="36"/>
      <c r="AV113" s="36"/>
      <c r="AW113" s="36"/>
      <c r="AX113" s="17"/>
      <c r="AY113" s="17"/>
      <c r="AZ113" s="17"/>
      <c r="BA113" s="17"/>
      <c r="BB113" s="17"/>
      <c r="BC113" s="39"/>
      <c r="BD113" s="17"/>
      <c r="BE113" s="17"/>
      <c r="BF113" s="17"/>
      <c r="BG113" s="17"/>
      <c r="BH113" s="17"/>
      <c r="BI113" s="17"/>
      <c r="BJ113" s="17"/>
    </row>
    <row r="114" spans="1:62" x14ac:dyDescent="0.25">
      <c r="A114" s="17"/>
      <c r="B114" s="17"/>
      <c r="C114" s="17"/>
      <c r="D114" s="35"/>
      <c r="E114" s="17"/>
      <c r="F114" s="17"/>
      <c r="G114" s="36"/>
      <c r="J114" s="17"/>
      <c r="K114" s="17"/>
      <c r="L114" s="17"/>
      <c r="M114" s="17"/>
      <c r="N114" s="36"/>
      <c r="O114" s="37"/>
      <c r="P114" s="37"/>
      <c r="Q114" s="37"/>
      <c r="R114" s="17"/>
      <c r="S114" s="36"/>
      <c r="T114" s="36"/>
      <c r="U114" s="36"/>
      <c r="V114" s="36"/>
      <c r="W114" s="36"/>
      <c r="X114" s="36"/>
      <c r="Y114" s="36"/>
      <c r="Z114" s="17"/>
      <c r="AA114" s="17"/>
      <c r="AB114" s="17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17"/>
      <c r="AQ114" s="17"/>
      <c r="AR114" s="36"/>
      <c r="AS114" s="36"/>
      <c r="AT114" s="36"/>
      <c r="AU114" s="36"/>
      <c r="AV114" s="36"/>
      <c r="AW114" s="36"/>
      <c r="AX114" s="17"/>
      <c r="AY114" s="17"/>
      <c r="AZ114" s="17"/>
      <c r="BA114" s="17"/>
      <c r="BB114" s="17"/>
      <c r="BC114" s="39"/>
      <c r="BD114" s="17"/>
      <c r="BE114" s="17"/>
      <c r="BF114" s="17"/>
      <c r="BG114" s="17"/>
      <c r="BH114" s="17"/>
      <c r="BI114" s="17"/>
      <c r="BJ114" s="17"/>
    </row>
    <row r="115" spans="1:62" x14ac:dyDescent="0.25">
      <c r="A115" s="17"/>
      <c r="B115" s="17"/>
      <c r="C115" s="17"/>
      <c r="D115" s="35"/>
      <c r="E115" s="17"/>
      <c r="F115" s="17"/>
      <c r="G115" s="36"/>
      <c r="J115" s="17"/>
      <c r="K115" s="17"/>
      <c r="L115" s="17"/>
      <c r="M115" s="17"/>
      <c r="N115" s="36"/>
      <c r="O115" s="37"/>
      <c r="P115" s="37"/>
      <c r="Q115" s="37"/>
      <c r="R115" s="17"/>
      <c r="S115" s="36"/>
      <c r="T115" s="36"/>
      <c r="U115" s="36"/>
      <c r="V115" s="36"/>
      <c r="W115" s="36"/>
      <c r="X115" s="36"/>
      <c r="Y115" s="36"/>
      <c r="Z115" s="17"/>
      <c r="AA115" s="17"/>
      <c r="AB115" s="17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17"/>
      <c r="AQ115" s="17"/>
      <c r="AR115" s="36"/>
      <c r="AS115" s="36"/>
      <c r="AT115" s="36"/>
      <c r="AU115" s="36"/>
      <c r="AV115" s="36"/>
      <c r="AW115" s="36"/>
      <c r="AX115" s="17"/>
      <c r="AY115" s="17"/>
      <c r="AZ115" s="17"/>
      <c r="BA115" s="17"/>
      <c r="BB115" s="17"/>
      <c r="BC115" s="39"/>
      <c r="BD115" s="17"/>
      <c r="BE115" s="17"/>
      <c r="BF115" s="17"/>
      <c r="BG115" s="17"/>
      <c r="BH115" s="17"/>
      <c r="BI115" s="17"/>
      <c r="BJ115" s="17"/>
    </row>
    <row r="116" spans="1:62" x14ac:dyDescent="0.25">
      <c r="A116" s="17"/>
      <c r="B116" s="17"/>
      <c r="C116" s="17"/>
      <c r="D116" s="35"/>
      <c r="E116" s="17"/>
      <c r="F116" s="17"/>
      <c r="G116" s="36"/>
      <c r="J116" s="17"/>
      <c r="K116" s="17"/>
      <c r="L116" s="17"/>
      <c r="M116" s="17"/>
      <c r="N116" s="36"/>
      <c r="O116" s="37"/>
      <c r="P116" s="37"/>
      <c r="Q116" s="37"/>
      <c r="R116" s="17"/>
      <c r="S116" s="36"/>
      <c r="T116" s="36"/>
      <c r="U116" s="36"/>
      <c r="V116" s="36"/>
      <c r="W116" s="36"/>
      <c r="X116" s="36"/>
      <c r="Y116" s="36"/>
      <c r="Z116" s="17"/>
      <c r="AA116" s="17"/>
      <c r="AB116" s="17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17"/>
      <c r="AQ116" s="17"/>
      <c r="AR116" s="36"/>
      <c r="AS116" s="36"/>
      <c r="AT116" s="36"/>
      <c r="AU116" s="36"/>
      <c r="AV116" s="36"/>
      <c r="AW116" s="36"/>
      <c r="AX116" s="17"/>
      <c r="AY116" s="17"/>
      <c r="AZ116" s="17"/>
      <c r="BA116" s="17"/>
      <c r="BB116" s="17"/>
      <c r="BC116" s="39"/>
      <c r="BD116" s="17"/>
      <c r="BE116" s="17"/>
      <c r="BF116" s="17"/>
      <c r="BG116" s="17"/>
      <c r="BH116" s="17"/>
      <c r="BI116" s="17"/>
      <c r="BJ116" s="17"/>
    </row>
    <row r="117" spans="1:62" x14ac:dyDescent="0.25">
      <c r="A117" s="17"/>
      <c r="B117" s="17"/>
      <c r="C117" s="17"/>
      <c r="D117" s="35"/>
      <c r="E117" s="17"/>
      <c r="F117" s="17"/>
      <c r="G117" s="36"/>
      <c r="J117" s="17"/>
      <c r="K117" s="17"/>
      <c r="L117" s="17"/>
      <c r="M117" s="17"/>
      <c r="N117" s="36"/>
      <c r="O117" s="37"/>
      <c r="P117" s="37"/>
      <c r="Q117" s="37"/>
      <c r="R117" s="17"/>
      <c r="S117" s="36"/>
      <c r="T117" s="36"/>
      <c r="U117" s="36"/>
      <c r="V117" s="36"/>
      <c r="W117" s="36"/>
      <c r="X117" s="36"/>
      <c r="Y117" s="36"/>
      <c r="Z117" s="17"/>
      <c r="AA117" s="17"/>
      <c r="AB117" s="17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17"/>
      <c r="AQ117" s="17"/>
      <c r="AR117" s="36"/>
      <c r="AS117" s="36"/>
      <c r="AT117" s="36"/>
      <c r="AU117" s="36"/>
      <c r="AV117" s="36"/>
      <c r="AW117" s="36"/>
      <c r="AX117" s="17"/>
      <c r="AY117" s="17"/>
      <c r="AZ117" s="17"/>
      <c r="BA117" s="17"/>
      <c r="BB117" s="17"/>
      <c r="BC117" s="39"/>
      <c r="BD117" s="17"/>
      <c r="BE117" s="17"/>
      <c r="BF117" s="17"/>
      <c r="BG117" s="17"/>
      <c r="BH117" s="17"/>
      <c r="BI117" s="17"/>
      <c r="BJ117" s="17"/>
    </row>
    <row r="118" spans="1:62" x14ac:dyDescent="0.25">
      <c r="A118" s="17"/>
      <c r="B118" s="17"/>
      <c r="C118" s="17"/>
      <c r="D118" s="35"/>
      <c r="E118" s="17"/>
      <c r="F118" s="17"/>
      <c r="G118" s="36"/>
      <c r="J118" s="17"/>
      <c r="K118" s="17"/>
      <c r="L118" s="17"/>
      <c r="M118" s="17"/>
      <c r="N118" s="36"/>
      <c r="O118" s="37"/>
      <c r="P118" s="37"/>
      <c r="Q118" s="37"/>
      <c r="R118" s="17"/>
      <c r="S118" s="36"/>
      <c r="T118" s="36"/>
      <c r="U118" s="36"/>
      <c r="V118" s="36"/>
      <c r="W118" s="36"/>
      <c r="X118" s="36"/>
      <c r="Y118" s="36"/>
      <c r="Z118" s="17"/>
      <c r="AA118" s="17"/>
      <c r="AB118" s="17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17"/>
      <c r="AQ118" s="17"/>
      <c r="AR118" s="36"/>
      <c r="AS118" s="36"/>
      <c r="AT118" s="36"/>
      <c r="AU118" s="36"/>
      <c r="AV118" s="36"/>
      <c r="AW118" s="36"/>
      <c r="AX118" s="17"/>
      <c r="AY118" s="17"/>
      <c r="AZ118" s="17"/>
      <c r="BA118" s="17"/>
      <c r="BB118" s="17"/>
      <c r="BC118" s="39"/>
      <c r="BD118" s="17"/>
      <c r="BE118" s="17"/>
      <c r="BF118" s="17"/>
      <c r="BG118" s="17"/>
      <c r="BH118" s="17"/>
      <c r="BI118" s="17"/>
      <c r="BJ118" s="17"/>
    </row>
    <row r="119" spans="1:62" x14ac:dyDescent="0.25">
      <c r="A119" s="17"/>
      <c r="B119" s="17"/>
      <c r="C119" s="17"/>
      <c r="D119" s="35"/>
      <c r="E119" s="17"/>
      <c r="F119" s="17"/>
      <c r="G119" s="36"/>
      <c r="J119" s="17"/>
      <c r="K119" s="17"/>
      <c r="L119" s="17"/>
      <c r="M119" s="17"/>
      <c r="N119" s="36"/>
      <c r="O119" s="37"/>
      <c r="P119" s="37"/>
      <c r="Q119" s="37"/>
      <c r="R119" s="17"/>
      <c r="S119" s="36"/>
      <c r="T119" s="36"/>
      <c r="U119" s="36"/>
      <c r="V119" s="36"/>
      <c r="W119" s="36"/>
      <c r="X119" s="36"/>
      <c r="Y119" s="36"/>
      <c r="Z119" s="17"/>
      <c r="AA119" s="17"/>
      <c r="AB119" s="17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17"/>
      <c r="AQ119" s="17"/>
      <c r="AR119" s="36"/>
      <c r="AS119" s="36"/>
      <c r="AT119" s="36"/>
      <c r="AU119" s="36"/>
      <c r="AV119" s="36"/>
      <c r="AW119" s="36"/>
      <c r="AX119" s="17"/>
      <c r="AY119" s="17"/>
      <c r="AZ119" s="17"/>
      <c r="BA119" s="17"/>
      <c r="BB119" s="17"/>
      <c r="BC119" s="39"/>
      <c r="BD119" s="17"/>
      <c r="BE119" s="17"/>
      <c r="BF119" s="17"/>
      <c r="BG119" s="17"/>
      <c r="BH119" s="17"/>
      <c r="BI119" s="17"/>
      <c r="BJ119" s="17"/>
    </row>
    <row r="120" spans="1:62" x14ac:dyDescent="0.25">
      <c r="A120" s="17"/>
      <c r="B120" s="17"/>
      <c r="C120" s="17"/>
      <c r="D120" s="35"/>
      <c r="E120" s="17"/>
      <c r="F120" s="17"/>
      <c r="G120" s="36"/>
      <c r="J120" s="17"/>
      <c r="K120" s="17"/>
      <c r="L120" s="17"/>
      <c r="M120" s="17"/>
      <c r="N120" s="36"/>
      <c r="O120" s="37"/>
      <c r="P120" s="37"/>
      <c r="Q120" s="37"/>
      <c r="R120" s="17"/>
      <c r="S120" s="36"/>
      <c r="T120" s="36"/>
      <c r="U120" s="36"/>
      <c r="V120" s="36"/>
      <c r="W120" s="36"/>
      <c r="X120" s="36"/>
      <c r="Y120" s="36"/>
      <c r="Z120" s="17"/>
      <c r="AA120" s="17"/>
      <c r="AB120" s="17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17"/>
      <c r="AQ120" s="17"/>
      <c r="AR120" s="36"/>
      <c r="AS120" s="36"/>
      <c r="AT120" s="36"/>
      <c r="AU120" s="36"/>
      <c r="AV120" s="36"/>
      <c r="AW120" s="36"/>
      <c r="AX120" s="17"/>
      <c r="AY120" s="17"/>
      <c r="AZ120" s="17"/>
      <c r="BA120" s="17"/>
      <c r="BB120" s="17"/>
      <c r="BC120" s="39"/>
      <c r="BD120" s="17"/>
      <c r="BE120" s="17"/>
      <c r="BF120" s="17"/>
      <c r="BG120" s="17"/>
      <c r="BH120" s="17"/>
      <c r="BI120" s="17"/>
      <c r="BJ120" s="17"/>
    </row>
    <row r="121" spans="1:62" x14ac:dyDescent="0.25">
      <c r="A121" s="17"/>
      <c r="B121" s="17"/>
      <c r="C121" s="17"/>
      <c r="D121" s="35"/>
      <c r="E121" s="17"/>
      <c r="F121" s="17"/>
      <c r="G121" s="36"/>
      <c r="J121" s="17"/>
      <c r="K121" s="17"/>
      <c r="L121" s="17"/>
      <c r="M121" s="17"/>
      <c r="N121" s="36"/>
      <c r="O121" s="37"/>
      <c r="P121" s="37"/>
      <c r="Q121" s="37"/>
      <c r="R121" s="17"/>
      <c r="S121" s="36"/>
      <c r="T121" s="36"/>
      <c r="U121" s="36"/>
      <c r="V121" s="36"/>
      <c r="W121" s="36"/>
      <c r="X121" s="36"/>
      <c r="Y121" s="36"/>
      <c r="Z121" s="17"/>
      <c r="AA121" s="17"/>
      <c r="AB121" s="17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17"/>
      <c r="AQ121" s="17"/>
      <c r="AR121" s="36"/>
      <c r="AS121" s="36"/>
      <c r="AT121" s="36"/>
      <c r="AU121" s="36"/>
      <c r="AV121" s="36"/>
      <c r="AW121" s="36"/>
      <c r="AX121" s="17"/>
      <c r="AY121" s="17"/>
      <c r="AZ121" s="17"/>
      <c r="BA121" s="17"/>
      <c r="BB121" s="17"/>
      <c r="BC121" s="39"/>
      <c r="BD121" s="17"/>
      <c r="BE121" s="17"/>
      <c r="BF121" s="17"/>
      <c r="BG121" s="17"/>
      <c r="BH121" s="17"/>
      <c r="BI121" s="17"/>
      <c r="BJ121" s="17"/>
    </row>
    <row r="122" spans="1:62" x14ac:dyDescent="0.25">
      <c r="A122" s="17"/>
      <c r="B122" s="17"/>
      <c r="C122" s="17"/>
      <c r="D122" s="35"/>
      <c r="E122" s="17"/>
      <c r="F122" s="17"/>
      <c r="G122" s="36"/>
      <c r="J122" s="17"/>
      <c r="K122" s="17"/>
      <c r="L122" s="17"/>
      <c r="M122" s="17"/>
      <c r="N122" s="36"/>
      <c r="O122" s="37"/>
      <c r="P122" s="37"/>
      <c r="Q122" s="37"/>
      <c r="R122" s="17"/>
      <c r="S122" s="36"/>
      <c r="T122" s="36"/>
      <c r="U122" s="36"/>
      <c r="V122" s="36"/>
      <c r="W122" s="36"/>
      <c r="X122" s="36"/>
      <c r="Y122" s="36"/>
      <c r="Z122" s="17"/>
      <c r="AA122" s="17"/>
      <c r="AB122" s="17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17"/>
      <c r="AQ122" s="17"/>
      <c r="AR122" s="36"/>
      <c r="AS122" s="36"/>
      <c r="AT122" s="36"/>
      <c r="AU122" s="36"/>
      <c r="AV122" s="36"/>
      <c r="AW122" s="36"/>
      <c r="AX122" s="17"/>
      <c r="AY122" s="17"/>
      <c r="AZ122" s="17"/>
      <c r="BA122" s="17"/>
      <c r="BB122" s="17"/>
      <c r="BC122" s="39"/>
      <c r="BD122" s="17"/>
      <c r="BE122" s="17"/>
      <c r="BF122" s="17"/>
      <c r="BG122" s="17"/>
      <c r="BH122" s="17"/>
      <c r="BI122" s="17"/>
      <c r="BJ122" s="17"/>
    </row>
    <row r="123" spans="1:62" x14ac:dyDescent="0.25">
      <c r="A123" s="17"/>
      <c r="B123" s="17"/>
      <c r="C123" s="17"/>
      <c r="D123" s="35"/>
      <c r="E123" s="17"/>
      <c r="F123" s="17"/>
      <c r="G123" s="36"/>
      <c r="J123" s="17"/>
      <c r="K123" s="17"/>
      <c r="L123" s="17"/>
      <c r="M123" s="17"/>
      <c r="N123" s="36"/>
      <c r="O123" s="37"/>
      <c r="P123" s="37"/>
      <c r="Q123" s="37"/>
      <c r="R123" s="17"/>
      <c r="S123" s="36"/>
      <c r="T123" s="36"/>
      <c r="U123" s="36"/>
      <c r="V123" s="36"/>
      <c r="W123" s="36"/>
      <c r="X123" s="36"/>
      <c r="Y123" s="36"/>
      <c r="Z123" s="17"/>
      <c r="AA123" s="17"/>
      <c r="AB123" s="17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17"/>
      <c r="AQ123" s="17"/>
      <c r="AR123" s="36"/>
      <c r="AS123" s="36"/>
      <c r="AT123" s="36"/>
      <c r="AU123" s="36"/>
      <c r="AV123" s="36"/>
      <c r="AW123" s="36"/>
      <c r="AX123" s="17"/>
      <c r="AY123" s="17"/>
      <c r="AZ123" s="17"/>
      <c r="BA123" s="17"/>
      <c r="BB123" s="17"/>
      <c r="BC123" s="39"/>
      <c r="BD123" s="17"/>
      <c r="BE123" s="17"/>
      <c r="BF123" s="17"/>
      <c r="BG123" s="17"/>
      <c r="BH123" s="17"/>
      <c r="BI123" s="17"/>
      <c r="BJ123" s="17"/>
    </row>
    <row r="124" spans="1:62" x14ac:dyDescent="0.25">
      <c r="A124" s="17"/>
      <c r="B124" s="17"/>
      <c r="C124" s="17"/>
      <c r="D124" s="35"/>
      <c r="E124" s="17"/>
      <c r="F124" s="17"/>
      <c r="G124" s="36"/>
      <c r="J124" s="17"/>
      <c r="K124" s="17"/>
      <c r="L124" s="17"/>
      <c r="M124" s="17"/>
      <c r="N124" s="36"/>
      <c r="O124" s="37"/>
      <c r="P124" s="37"/>
      <c r="Q124" s="37"/>
      <c r="R124" s="17"/>
      <c r="S124" s="36"/>
      <c r="T124" s="36"/>
      <c r="U124" s="36"/>
      <c r="V124" s="36"/>
      <c r="W124" s="36"/>
      <c r="X124" s="36"/>
      <c r="Y124" s="36"/>
      <c r="Z124" s="17"/>
      <c r="AA124" s="17"/>
      <c r="AB124" s="17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17"/>
      <c r="AQ124" s="17"/>
      <c r="AR124" s="36"/>
      <c r="AS124" s="36"/>
      <c r="AT124" s="36"/>
      <c r="AU124" s="36"/>
      <c r="AV124" s="36"/>
      <c r="AW124" s="36"/>
      <c r="AX124" s="17"/>
      <c r="AY124" s="17"/>
      <c r="AZ124" s="17"/>
      <c r="BA124" s="17"/>
      <c r="BB124" s="17"/>
      <c r="BC124" s="39"/>
      <c r="BD124" s="17"/>
      <c r="BE124" s="17"/>
      <c r="BF124" s="17"/>
      <c r="BG124" s="17"/>
      <c r="BH124" s="17"/>
      <c r="BI124" s="17"/>
      <c r="BJ124" s="17"/>
    </row>
    <row r="125" spans="1:62" x14ac:dyDescent="0.25">
      <c r="A125" s="17"/>
      <c r="B125" s="17"/>
      <c r="C125" s="17"/>
      <c r="D125" s="35"/>
      <c r="E125" s="17"/>
      <c r="F125" s="17"/>
      <c r="G125" s="36"/>
      <c r="J125" s="17"/>
      <c r="K125" s="17"/>
      <c r="L125" s="17"/>
      <c r="M125" s="17"/>
      <c r="N125" s="36"/>
      <c r="O125" s="37"/>
      <c r="P125" s="37"/>
      <c r="Q125" s="37"/>
      <c r="R125" s="17"/>
      <c r="S125" s="36"/>
      <c r="T125" s="36"/>
      <c r="U125" s="36"/>
      <c r="V125" s="36"/>
      <c r="W125" s="36"/>
      <c r="X125" s="36"/>
      <c r="Y125" s="36"/>
      <c r="Z125" s="17"/>
      <c r="AA125" s="17"/>
      <c r="AB125" s="17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17"/>
      <c r="AQ125" s="17"/>
      <c r="AR125" s="36"/>
      <c r="AS125" s="36"/>
      <c r="AT125" s="36"/>
      <c r="AU125" s="36"/>
      <c r="AV125" s="36"/>
      <c r="AW125" s="36"/>
      <c r="AX125" s="17"/>
      <c r="AY125" s="17"/>
      <c r="AZ125" s="17"/>
      <c r="BA125" s="17"/>
      <c r="BB125" s="17"/>
      <c r="BC125" s="39"/>
      <c r="BD125" s="17"/>
      <c r="BE125" s="17"/>
      <c r="BF125" s="17"/>
      <c r="BG125" s="17"/>
      <c r="BH125" s="17"/>
      <c r="BI125" s="17"/>
      <c r="BJ125" s="17"/>
    </row>
    <row r="126" spans="1:62" x14ac:dyDescent="0.25">
      <c r="A126" s="17"/>
      <c r="B126" s="17"/>
      <c r="C126" s="17"/>
      <c r="D126" s="35"/>
      <c r="E126" s="17"/>
      <c r="F126" s="17"/>
      <c r="G126" s="36"/>
      <c r="J126" s="17"/>
      <c r="K126" s="17"/>
      <c r="L126" s="17"/>
      <c r="M126" s="17"/>
      <c r="N126" s="36"/>
      <c r="O126" s="37"/>
      <c r="P126" s="37"/>
      <c r="Q126" s="37"/>
      <c r="R126" s="17"/>
      <c r="S126" s="36"/>
      <c r="T126" s="36"/>
      <c r="U126" s="36"/>
      <c r="V126" s="36"/>
      <c r="W126" s="36"/>
      <c r="X126" s="36"/>
      <c r="Y126" s="36"/>
      <c r="Z126" s="17"/>
      <c r="AA126" s="17"/>
      <c r="AB126" s="17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17"/>
      <c r="AQ126" s="17"/>
      <c r="AR126" s="36"/>
      <c r="AS126" s="36"/>
      <c r="AT126" s="36"/>
      <c r="AU126" s="36"/>
      <c r="AV126" s="36"/>
      <c r="AW126" s="36"/>
      <c r="AX126" s="17"/>
      <c r="AY126" s="17"/>
      <c r="AZ126" s="17"/>
      <c r="BA126" s="17"/>
      <c r="BB126" s="17"/>
      <c r="BC126" s="39"/>
      <c r="BD126" s="17"/>
      <c r="BE126" s="17"/>
      <c r="BF126" s="17"/>
      <c r="BG126" s="17"/>
      <c r="BH126" s="17"/>
      <c r="BI126" s="17"/>
      <c r="BJ126" s="17"/>
    </row>
    <row r="127" spans="1:62" x14ac:dyDescent="0.25">
      <c r="A127" s="17"/>
      <c r="B127" s="17"/>
      <c r="C127" s="17"/>
      <c r="D127" s="35"/>
      <c r="E127" s="17"/>
      <c r="F127" s="17"/>
      <c r="G127" s="36"/>
      <c r="J127" s="17"/>
      <c r="K127" s="17"/>
      <c r="L127" s="17"/>
      <c r="M127" s="17"/>
      <c r="N127" s="36"/>
      <c r="O127" s="37"/>
      <c r="P127" s="37"/>
      <c r="Q127" s="37"/>
      <c r="R127" s="17"/>
      <c r="S127" s="36"/>
      <c r="T127" s="36"/>
      <c r="U127" s="36"/>
      <c r="V127" s="36"/>
      <c r="W127" s="36"/>
      <c r="X127" s="36"/>
      <c r="Y127" s="36"/>
      <c r="Z127" s="17"/>
      <c r="AA127" s="17"/>
      <c r="AB127" s="17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17"/>
      <c r="AQ127" s="17"/>
      <c r="AR127" s="36"/>
      <c r="AS127" s="36"/>
      <c r="AT127" s="36"/>
      <c r="AU127" s="36"/>
      <c r="AV127" s="36"/>
      <c r="AW127" s="36"/>
      <c r="AX127" s="17"/>
      <c r="AY127" s="17"/>
      <c r="AZ127" s="17"/>
      <c r="BA127" s="17"/>
      <c r="BB127" s="17"/>
      <c r="BC127" s="39"/>
      <c r="BD127" s="17"/>
      <c r="BE127" s="17"/>
      <c r="BF127" s="17"/>
      <c r="BG127" s="17"/>
      <c r="BH127" s="17"/>
      <c r="BI127" s="17"/>
      <c r="BJ127" s="17"/>
    </row>
    <row r="128" spans="1:62" x14ac:dyDescent="0.25">
      <c r="A128" s="17"/>
      <c r="B128" s="17"/>
      <c r="C128" s="17"/>
      <c r="D128" s="35"/>
      <c r="E128" s="17"/>
      <c r="F128" s="17"/>
      <c r="G128" s="36"/>
      <c r="J128" s="17"/>
      <c r="K128" s="17"/>
      <c r="L128" s="17"/>
      <c r="M128" s="17"/>
      <c r="N128" s="36"/>
      <c r="O128" s="37"/>
      <c r="P128" s="37"/>
      <c r="Q128" s="37"/>
      <c r="R128" s="17"/>
      <c r="S128" s="36"/>
      <c r="T128" s="36"/>
      <c r="U128" s="36"/>
      <c r="V128" s="36"/>
      <c r="W128" s="36"/>
      <c r="X128" s="36"/>
      <c r="Y128" s="36"/>
      <c r="Z128" s="17"/>
      <c r="AA128" s="17"/>
      <c r="AB128" s="17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17"/>
      <c r="AQ128" s="17"/>
      <c r="AR128" s="36"/>
      <c r="AS128" s="36"/>
      <c r="AT128" s="36"/>
      <c r="AU128" s="36"/>
      <c r="AV128" s="36"/>
      <c r="AW128" s="36"/>
      <c r="AX128" s="17"/>
      <c r="AY128" s="17"/>
      <c r="AZ128" s="17"/>
      <c r="BA128" s="17"/>
      <c r="BB128" s="17"/>
      <c r="BC128" s="39"/>
      <c r="BD128" s="17"/>
      <c r="BE128" s="17"/>
      <c r="BF128" s="17"/>
      <c r="BG128" s="17"/>
      <c r="BH128" s="17"/>
      <c r="BI128" s="17"/>
      <c r="BJ128" s="17"/>
    </row>
    <row r="129" spans="1:62" x14ac:dyDescent="0.25">
      <c r="A129" s="17"/>
      <c r="B129" s="17"/>
      <c r="C129" s="17"/>
      <c r="D129" s="35"/>
      <c r="E129" s="17"/>
      <c r="F129" s="17"/>
      <c r="G129" s="36"/>
      <c r="J129" s="17"/>
      <c r="K129" s="17"/>
      <c r="L129" s="17"/>
      <c r="M129" s="17"/>
      <c r="N129" s="36"/>
      <c r="O129" s="37"/>
      <c r="P129" s="37"/>
      <c r="Q129" s="37"/>
      <c r="R129" s="17"/>
      <c r="S129" s="36"/>
      <c r="T129" s="36"/>
      <c r="U129" s="36"/>
      <c r="V129" s="36"/>
      <c r="W129" s="36"/>
      <c r="X129" s="36"/>
      <c r="Y129" s="36"/>
      <c r="Z129" s="17"/>
      <c r="AA129" s="17"/>
      <c r="AB129" s="17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17"/>
      <c r="AQ129" s="17"/>
      <c r="AR129" s="36"/>
      <c r="AS129" s="36"/>
      <c r="AT129" s="36"/>
      <c r="AU129" s="36"/>
      <c r="AV129" s="36"/>
      <c r="AW129" s="36"/>
      <c r="AX129" s="17"/>
      <c r="AY129" s="17"/>
      <c r="AZ129" s="17"/>
      <c r="BA129" s="17"/>
      <c r="BB129" s="17"/>
      <c r="BC129" s="39"/>
      <c r="BD129" s="17"/>
      <c r="BE129" s="17"/>
      <c r="BF129" s="17"/>
      <c r="BG129" s="17"/>
      <c r="BH129" s="17"/>
      <c r="BI129" s="17"/>
      <c r="BJ129" s="17"/>
    </row>
    <row r="130" spans="1:62" x14ac:dyDescent="0.25">
      <c r="A130" s="17"/>
      <c r="B130" s="17"/>
      <c r="C130" s="17"/>
      <c r="D130" s="35"/>
      <c r="E130" s="17"/>
      <c r="F130" s="17"/>
      <c r="G130" s="36"/>
      <c r="J130" s="17"/>
      <c r="K130" s="17"/>
      <c r="L130" s="17"/>
      <c r="M130" s="17"/>
      <c r="N130" s="36"/>
      <c r="O130" s="37"/>
      <c r="P130" s="37"/>
      <c r="Q130" s="37"/>
      <c r="R130" s="17"/>
      <c r="S130" s="36"/>
      <c r="T130" s="36"/>
      <c r="U130" s="36"/>
      <c r="V130" s="36"/>
      <c r="W130" s="36"/>
      <c r="X130" s="36"/>
      <c r="Y130" s="36"/>
      <c r="Z130" s="17"/>
      <c r="AA130" s="17"/>
      <c r="AB130" s="17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17"/>
      <c r="AQ130" s="17"/>
      <c r="AR130" s="36"/>
      <c r="AS130" s="36"/>
      <c r="AT130" s="36"/>
      <c r="AU130" s="36"/>
      <c r="AV130" s="36"/>
      <c r="AW130" s="36"/>
      <c r="AX130" s="17"/>
      <c r="AY130" s="17"/>
      <c r="AZ130" s="17"/>
      <c r="BA130" s="17"/>
      <c r="BB130" s="17"/>
      <c r="BC130" s="39"/>
      <c r="BD130" s="17"/>
      <c r="BE130" s="17"/>
      <c r="BF130" s="17"/>
      <c r="BG130" s="17"/>
      <c r="BH130" s="17"/>
      <c r="BI130" s="17"/>
      <c r="BJ130" s="17"/>
    </row>
    <row r="131" spans="1:62" x14ac:dyDescent="0.25">
      <c r="A131" s="17"/>
      <c r="B131" s="17"/>
      <c r="C131" s="17"/>
      <c r="D131" s="35"/>
      <c r="E131" s="17"/>
      <c r="F131" s="17"/>
      <c r="G131" s="36"/>
      <c r="J131" s="17"/>
      <c r="K131" s="17"/>
      <c r="L131" s="17"/>
      <c r="M131" s="17"/>
      <c r="N131" s="36"/>
      <c r="O131" s="37"/>
      <c r="P131" s="37"/>
      <c r="Q131" s="37"/>
      <c r="R131" s="17"/>
      <c r="S131" s="36"/>
      <c r="T131" s="36"/>
      <c r="U131" s="36"/>
      <c r="V131" s="36"/>
      <c r="W131" s="36"/>
      <c r="X131" s="36"/>
      <c r="Y131" s="36"/>
      <c r="Z131" s="17"/>
      <c r="AA131" s="17"/>
      <c r="AB131" s="17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17"/>
      <c r="AQ131" s="17"/>
      <c r="AR131" s="36"/>
      <c r="AS131" s="36"/>
      <c r="AT131" s="36"/>
      <c r="AU131" s="36"/>
      <c r="AV131" s="36"/>
      <c r="AW131" s="36"/>
      <c r="AX131" s="17"/>
      <c r="AY131" s="17"/>
      <c r="AZ131" s="17"/>
      <c r="BA131" s="17"/>
      <c r="BB131" s="17"/>
      <c r="BC131" s="39"/>
      <c r="BD131" s="17"/>
      <c r="BE131" s="17"/>
      <c r="BF131" s="17"/>
      <c r="BG131" s="17"/>
      <c r="BH131" s="17"/>
      <c r="BI131" s="17"/>
      <c r="BJ131" s="17"/>
    </row>
    <row r="132" spans="1:62" x14ac:dyDescent="0.25">
      <c r="A132" s="17"/>
      <c r="B132" s="17"/>
      <c r="C132" s="17"/>
      <c r="D132" s="35"/>
      <c r="E132" s="17"/>
      <c r="F132" s="17"/>
      <c r="G132" s="36"/>
      <c r="J132" s="17"/>
      <c r="K132" s="17"/>
      <c r="L132" s="17"/>
      <c r="M132" s="17"/>
      <c r="N132" s="36"/>
      <c r="O132" s="37"/>
      <c r="P132" s="37"/>
      <c r="Q132" s="37"/>
      <c r="R132" s="17"/>
      <c r="S132" s="36"/>
      <c r="T132" s="36"/>
      <c r="U132" s="36"/>
      <c r="V132" s="36"/>
      <c r="W132" s="36"/>
      <c r="X132" s="36"/>
      <c r="Y132" s="36"/>
      <c r="Z132" s="17"/>
      <c r="AA132" s="17"/>
      <c r="AB132" s="17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17"/>
      <c r="AQ132" s="17"/>
      <c r="AR132" s="36"/>
      <c r="AS132" s="36"/>
      <c r="AT132" s="36"/>
      <c r="AU132" s="36"/>
      <c r="AV132" s="36"/>
      <c r="AW132" s="36"/>
      <c r="AX132" s="17"/>
      <c r="AY132" s="17"/>
      <c r="AZ132" s="17"/>
      <c r="BA132" s="17"/>
      <c r="BB132" s="17"/>
      <c r="BC132" s="39"/>
      <c r="BD132" s="17"/>
      <c r="BE132" s="17"/>
      <c r="BF132" s="17"/>
      <c r="BG132" s="17"/>
      <c r="BH132" s="17"/>
      <c r="BI132" s="17"/>
      <c r="BJ132" s="17"/>
    </row>
    <row r="133" spans="1:62" x14ac:dyDescent="0.25">
      <c r="A133" s="17"/>
      <c r="B133" s="17"/>
      <c r="C133" s="17"/>
      <c r="D133" s="35"/>
      <c r="E133" s="17"/>
      <c r="F133" s="17"/>
      <c r="G133" s="36"/>
      <c r="J133" s="17"/>
      <c r="K133" s="17"/>
      <c r="L133" s="17"/>
      <c r="M133" s="17"/>
      <c r="N133" s="36"/>
      <c r="O133" s="37"/>
      <c r="P133" s="37"/>
      <c r="Q133" s="37"/>
      <c r="R133" s="17"/>
      <c r="S133" s="36"/>
      <c r="T133" s="36"/>
      <c r="U133" s="36"/>
      <c r="V133" s="36"/>
      <c r="W133" s="36"/>
      <c r="X133" s="36"/>
      <c r="Y133" s="36"/>
      <c r="Z133" s="17"/>
      <c r="AA133" s="17"/>
      <c r="AB133" s="17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17"/>
      <c r="AQ133" s="17"/>
      <c r="AR133" s="36"/>
      <c r="AS133" s="36"/>
      <c r="AT133" s="36"/>
      <c r="AU133" s="36"/>
      <c r="AV133" s="36"/>
      <c r="AW133" s="36"/>
      <c r="AX133" s="17"/>
      <c r="AY133" s="17"/>
      <c r="AZ133" s="17"/>
      <c r="BA133" s="17"/>
      <c r="BB133" s="17"/>
      <c r="BC133" s="39"/>
      <c r="BD133" s="17"/>
      <c r="BE133" s="17"/>
      <c r="BF133" s="17"/>
      <c r="BG133" s="17"/>
      <c r="BH133" s="17"/>
      <c r="BI133" s="17"/>
      <c r="BJ133" s="17"/>
    </row>
    <row r="134" spans="1:62" x14ac:dyDescent="0.25">
      <c r="A134" s="17"/>
      <c r="B134" s="17"/>
      <c r="C134" s="17"/>
      <c r="D134" s="35"/>
      <c r="E134" s="17"/>
      <c r="F134" s="17"/>
      <c r="G134" s="36"/>
      <c r="J134" s="17"/>
      <c r="K134" s="17"/>
      <c r="L134" s="17"/>
      <c r="M134" s="17"/>
      <c r="N134" s="36"/>
      <c r="O134" s="37"/>
      <c r="P134" s="37"/>
      <c r="Q134" s="37"/>
      <c r="R134" s="17"/>
      <c r="S134" s="36"/>
      <c r="T134" s="36"/>
      <c r="U134" s="36"/>
      <c r="V134" s="36"/>
      <c r="W134" s="36"/>
      <c r="X134" s="36"/>
      <c r="Y134" s="36"/>
      <c r="Z134" s="17"/>
      <c r="AA134" s="17"/>
      <c r="AB134" s="17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17"/>
      <c r="AQ134" s="17"/>
      <c r="AR134" s="36"/>
      <c r="AS134" s="36"/>
      <c r="AT134" s="36"/>
      <c r="AU134" s="36"/>
      <c r="AV134" s="36"/>
      <c r="AW134" s="36"/>
      <c r="AX134" s="17"/>
      <c r="AY134" s="17"/>
      <c r="AZ134" s="17"/>
      <c r="BA134" s="17"/>
      <c r="BB134" s="17"/>
      <c r="BC134" s="39"/>
      <c r="BD134" s="17"/>
      <c r="BE134" s="17"/>
      <c r="BF134" s="17"/>
      <c r="BG134" s="17"/>
      <c r="BH134" s="17"/>
      <c r="BI134" s="17"/>
      <c r="BJ134" s="17"/>
    </row>
    <row r="135" spans="1:62" x14ac:dyDescent="0.25">
      <c r="A135" s="17"/>
      <c r="B135" s="17"/>
      <c r="C135" s="17"/>
      <c r="D135" s="35"/>
      <c r="E135" s="17"/>
      <c r="F135" s="17"/>
      <c r="G135" s="36"/>
      <c r="J135" s="17"/>
      <c r="K135" s="17"/>
      <c r="L135" s="17"/>
      <c r="M135" s="17"/>
      <c r="N135" s="36"/>
      <c r="O135" s="37"/>
      <c r="P135" s="37"/>
      <c r="Q135" s="37"/>
      <c r="R135" s="17"/>
      <c r="S135" s="36"/>
      <c r="T135" s="36"/>
      <c r="U135" s="36"/>
      <c r="V135" s="36"/>
      <c r="W135" s="36"/>
      <c r="X135" s="36"/>
      <c r="Y135" s="36"/>
      <c r="Z135" s="17"/>
      <c r="AA135" s="17"/>
      <c r="AB135" s="17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17"/>
      <c r="AQ135" s="17"/>
      <c r="AR135" s="36"/>
      <c r="AS135" s="36"/>
      <c r="AT135" s="36"/>
      <c r="AU135" s="36"/>
      <c r="AV135" s="36"/>
      <c r="AW135" s="36"/>
      <c r="AX135" s="17"/>
      <c r="AY135" s="17"/>
      <c r="AZ135" s="17"/>
      <c r="BA135" s="17"/>
      <c r="BB135" s="17"/>
      <c r="BC135" s="39"/>
      <c r="BD135" s="17"/>
      <c r="BE135" s="17"/>
      <c r="BF135" s="17"/>
      <c r="BG135" s="17"/>
      <c r="BH135" s="17"/>
      <c r="BI135" s="17"/>
      <c r="BJ135" s="17"/>
    </row>
    <row r="136" spans="1:62" x14ac:dyDescent="0.25">
      <c r="A136" s="17"/>
      <c r="B136" s="17"/>
      <c r="C136" s="17"/>
      <c r="D136" s="35"/>
      <c r="E136" s="17"/>
      <c r="F136" s="17"/>
      <c r="G136" s="36"/>
      <c r="J136" s="17"/>
      <c r="K136" s="17"/>
      <c r="L136" s="17"/>
      <c r="M136" s="17"/>
      <c r="N136" s="36"/>
      <c r="O136" s="37"/>
      <c r="P136" s="37"/>
      <c r="Q136" s="37"/>
      <c r="R136" s="17"/>
      <c r="S136" s="36"/>
      <c r="T136" s="36"/>
      <c r="U136" s="36"/>
      <c r="V136" s="36"/>
      <c r="W136" s="36"/>
      <c r="X136" s="36"/>
      <c r="Y136" s="36"/>
      <c r="Z136" s="17"/>
      <c r="AA136" s="17"/>
      <c r="AB136" s="17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17"/>
      <c r="AQ136" s="17"/>
      <c r="AR136" s="36"/>
      <c r="AS136" s="36"/>
      <c r="AT136" s="36"/>
      <c r="AU136" s="36"/>
      <c r="AV136" s="36"/>
      <c r="AW136" s="36"/>
      <c r="AX136" s="17"/>
      <c r="AY136" s="17"/>
      <c r="AZ136" s="17"/>
      <c r="BA136" s="17"/>
      <c r="BB136" s="17"/>
      <c r="BC136" s="39"/>
      <c r="BD136" s="17"/>
      <c r="BE136" s="17"/>
      <c r="BF136" s="17"/>
      <c r="BG136" s="17"/>
      <c r="BH136" s="17"/>
      <c r="BI136" s="17"/>
      <c r="BJ136" s="17"/>
    </row>
    <row r="137" spans="1:62" x14ac:dyDescent="0.25">
      <c r="A137" s="17"/>
      <c r="B137" s="17"/>
      <c r="C137" s="17"/>
      <c r="D137" s="35"/>
      <c r="E137" s="17"/>
      <c r="F137" s="17"/>
      <c r="G137" s="36"/>
      <c r="J137" s="17"/>
      <c r="K137" s="17"/>
      <c r="L137" s="17"/>
      <c r="M137" s="17"/>
      <c r="N137" s="36"/>
      <c r="O137" s="37"/>
      <c r="P137" s="37"/>
      <c r="Q137" s="37"/>
      <c r="R137" s="17"/>
      <c r="S137" s="36"/>
      <c r="T137" s="36"/>
      <c r="U137" s="36"/>
      <c r="V137" s="36"/>
      <c r="W137" s="36"/>
      <c r="X137" s="36"/>
      <c r="Y137" s="36"/>
      <c r="Z137" s="17"/>
      <c r="AA137" s="17"/>
      <c r="AB137" s="17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17"/>
      <c r="AQ137" s="17"/>
      <c r="AR137" s="36"/>
      <c r="AS137" s="36"/>
      <c r="AT137" s="36"/>
      <c r="AU137" s="36"/>
      <c r="AV137" s="36"/>
      <c r="AW137" s="36"/>
      <c r="AX137" s="17"/>
      <c r="AY137" s="17"/>
      <c r="AZ137" s="17"/>
      <c r="BA137" s="17"/>
      <c r="BB137" s="17"/>
      <c r="BC137" s="39"/>
      <c r="BD137" s="17"/>
      <c r="BE137" s="17"/>
      <c r="BF137" s="17"/>
      <c r="BG137" s="17"/>
      <c r="BH137" s="17"/>
      <c r="BI137" s="17"/>
      <c r="BJ137" s="17"/>
    </row>
    <row r="138" spans="1:62" x14ac:dyDescent="0.25">
      <c r="A138" s="17"/>
      <c r="B138" s="17"/>
      <c r="C138" s="17"/>
      <c r="D138" s="35"/>
      <c r="E138" s="17"/>
      <c r="F138" s="17"/>
      <c r="G138" s="36"/>
      <c r="J138" s="17"/>
      <c r="K138" s="17"/>
      <c r="L138" s="17"/>
      <c r="M138" s="17"/>
      <c r="N138" s="36"/>
      <c r="O138" s="37"/>
      <c r="P138" s="37"/>
      <c r="Q138" s="37"/>
      <c r="R138" s="17"/>
      <c r="S138" s="36"/>
      <c r="T138" s="36"/>
      <c r="U138" s="36"/>
      <c r="V138" s="36"/>
      <c r="W138" s="36"/>
      <c r="X138" s="36"/>
      <c r="Y138" s="36"/>
      <c r="Z138" s="17"/>
      <c r="AA138" s="17"/>
      <c r="AB138" s="17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17"/>
      <c r="AQ138" s="17"/>
      <c r="AR138" s="36"/>
      <c r="AS138" s="36"/>
      <c r="AT138" s="36"/>
      <c r="AU138" s="36"/>
      <c r="AV138" s="36"/>
      <c r="AW138" s="36"/>
      <c r="AX138" s="17"/>
      <c r="AY138" s="17"/>
      <c r="AZ138" s="17"/>
      <c r="BA138" s="17"/>
      <c r="BB138" s="17"/>
      <c r="BC138" s="39"/>
      <c r="BD138" s="17"/>
      <c r="BE138" s="17"/>
      <c r="BF138" s="17"/>
      <c r="BG138" s="17"/>
      <c r="BH138" s="17"/>
      <c r="BI138" s="17"/>
      <c r="BJ138" s="17"/>
    </row>
    <row r="139" spans="1:62" x14ac:dyDescent="0.25">
      <c r="A139" s="17"/>
      <c r="B139" s="17"/>
      <c r="C139" s="17"/>
      <c r="D139" s="35"/>
      <c r="E139" s="17"/>
      <c r="F139" s="17"/>
      <c r="G139" s="36"/>
      <c r="J139" s="17"/>
      <c r="K139" s="17"/>
      <c r="L139" s="17"/>
      <c r="M139" s="17"/>
      <c r="N139" s="36"/>
      <c r="O139" s="37"/>
      <c r="P139" s="37"/>
      <c r="Q139" s="37"/>
      <c r="R139" s="17"/>
      <c r="S139" s="36"/>
      <c r="T139" s="36"/>
      <c r="U139" s="36"/>
      <c r="V139" s="36"/>
      <c r="W139" s="36"/>
      <c r="X139" s="36"/>
      <c r="Y139" s="36"/>
      <c r="Z139" s="17"/>
      <c r="AA139" s="17"/>
      <c r="AB139" s="17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17"/>
      <c r="AQ139" s="17"/>
      <c r="AR139" s="36"/>
      <c r="AS139" s="36"/>
      <c r="AT139" s="36"/>
      <c r="AU139" s="36"/>
      <c r="AV139" s="36"/>
      <c r="AW139" s="36"/>
      <c r="AX139" s="17"/>
      <c r="AY139" s="17"/>
      <c r="AZ139" s="17"/>
      <c r="BA139" s="17"/>
      <c r="BB139" s="17"/>
      <c r="BC139" s="39"/>
      <c r="BD139" s="17"/>
      <c r="BE139" s="17"/>
      <c r="BF139" s="17"/>
      <c r="BG139" s="17"/>
      <c r="BH139" s="17"/>
      <c r="BI139" s="17"/>
      <c r="BJ139" s="17"/>
    </row>
    <row r="140" spans="1:62" x14ac:dyDescent="0.25">
      <c r="A140" s="17"/>
      <c r="B140" s="17"/>
      <c r="C140" s="17"/>
      <c r="D140" s="35"/>
      <c r="E140" s="17"/>
      <c r="F140" s="17"/>
      <c r="G140" s="36"/>
      <c r="J140" s="17"/>
      <c r="K140" s="17"/>
      <c r="L140" s="17"/>
      <c r="M140" s="17"/>
      <c r="N140" s="36"/>
      <c r="O140" s="37"/>
      <c r="P140" s="37"/>
      <c r="Q140" s="37"/>
      <c r="R140" s="17"/>
      <c r="S140" s="36"/>
      <c r="T140" s="36"/>
      <c r="U140" s="36"/>
      <c r="V140" s="36"/>
      <c r="W140" s="36"/>
      <c r="X140" s="36"/>
      <c r="Y140" s="36"/>
      <c r="Z140" s="17"/>
      <c r="AA140" s="17"/>
      <c r="AB140" s="17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17"/>
      <c r="AQ140" s="17"/>
      <c r="AR140" s="36"/>
      <c r="AS140" s="36"/>
      <c r="AT140" s="36"/>
      <c r="AU140" s="36"/>
      <c r="AV140" s="36"/>
      <c r="AW140" s="36"/>
      <c r="AX140" s="17"/>
      <c r="AY140" s="17"/>
      <c r="AZ140" s="17"/>
      <c r="BA140" s="17"/>
      <c r="BB140" s="17"/>
      <c r="BC140" s="39"/>
      <c r="BD140" s="17"/>
      <c r="BE140" s="17"/>
      <c r="BF140" s="17"/>
      <c r="BG140" s="17"/>
      <c r="BH140" s="17"/>
      <c r="BI140" s="17"/>
      <c r="BJ140" s="17"/>
    </row>
    <row r="141" spans="1:62" x14ac:dyDescent="0.25">
      <c r="A141" s="17"/>
      <c r="B141" s="17"/>
      <c r="C141" s="17"/>
      <c r="D141" s="35"/>
      <c r="E141" s="17"/>
      <c r="F141" s="17"/>
      <c r="G141" s="36"/>
      <c r="J141" s="17"/>
      <c r="K141" s="17"/>
      <c r="L141" s="17"/>
      <c r="M141" s="17"/>
      <c r="N141" s="36"/>
      <c r="O141" s="37"/>
      <c r="P141" s="37"/>
      <c r="Q141" s="37"/>
      <c r="R141" s="17"/>
      <c r="S141" s="36"/>
      <c r="T141" s="36"/>
      <c r="U141" s="36"/>
      <c r="V141" s="36"/>
      <c r="W141" s="36"/>
      <c r="X141" s="36"/>
      <c r="Y141" s="36"/>
      <c r="Z141" s="17"/>
      <c r="AA141" s="17"/>
      <c r="AB141" s="17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17"/>
      <c r="AQ141" s="17"/>
      <c r="AR141" s="36"/>
      <c r="AS141" s="36"/>
      <c r="AT141" s="36"/>
      <c r="AU141" s="36"/>
      <c r="AV141" s="36"/>
      <c r="AW141" s="36"/>
      <c r="AX141" s="17"/>
      <c r="AY141" s="17"/>
      <c r="AZ141" s="17"/>
      <c r="BA141" s="17"/>
      <c r="BB141" s="17"/>
      <c r="BC141" s="39"/>
      <c r="BD141" s="17"/>
      <c r="BE141" s="17"/>
      <c r="BF141" s="17"/>
      <c r="BG141" s="17"/>
      <c r="BH141" s="17"/>
      <c r="BI141" s="17"/>
      <c r="BJ141" s="17"/>
    </row>
    <row r="142" spans="1:62" x14ac:dyDescent="0.25">
      <c r="A142" s="17"/>
      <c r="B142" s="17"/>
      <c r="C142" s="17"/>
      <c r="D142" s="35"/>
      <c r="E142" s="17"/>
      <c r="F142" s="17"/>
      <c r="G142" s="36"/>
      <c r="J142" s="17"/>
      <c r="K142" s="17"/>
      <c r="L142" s="17"/>
      <c r="M142" s="17"/>
      <c r="N142" s="36"/>
      <c r="O142" s="37"/>
      <c r="P142" s="37"/>
      <c r="Q142" s="37"/>
      <c r="R142" s="17"/>
      <c r="S142" s="36"/>
      <c r="T142" s="36"/>
      <c r="U142" s="36"/>
      <c r="V142" s="36"/>
      <c r="W142" s="36"/>
      <c r="X142" s="36"/>
      <c r="Y142" s="36"/>
      <c r="Z142" s="17"/>
      <c r="AA142" s="17"/>
      <c r="AB142" s="17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17"/>
      <c r="AQ142" s="17"/>
      <c r="AR142" s="36"/>
      <c r="AS142" s="36"/>
      <c r="AT142" s="36"/>
      <c r="AU142" s="36"/>
      <c r="AV142" s="36"/>
      <c r="AW142" s="36"/>
      <c r="AX142" s="17"/>
      <c r="AY142" s="17"/>
      <c r="AZ142" s="17"/>
      <c r="BA142" s="17"/>
      <c r="BB142" s="17"/>
      <c r="BC142" s="39"/>
      <c r="BD142" s="17"/>
      <c r="BE142" s="17"/>
      <c r="BF142" s="17"/>
      <c r="BG142" s="17"/>
      <c r="BH142" s="17"/>
      <c r="BI142" s="17"/>
      <c r="BJ142" s="17"/>
    </row>
    <row r="143" spans="1:62" x14ac:dyDescent="0.25">
      <c r="A143" s="17"/>
      <c r="B143" s="17"/>
      <c r="C143" s="17"/>
      <c r="D143" s="35"/>
      <c r="E143" s="17"/>
      <c r="F143" s="17"/>
      <c r="G143" s="36"/>
      <c r="J143" s="17"/>
      <c r="K143" s="17"/>
      <c r="L143" s="17"/>
      <c r="M143" s="17"/>
      <c r="N143" s="36"/>
      <c r="O143" s="37"/>
      <c r="P143" s="37"/>
      <c r="Q143" s="37"/>
      <c r="R143" s="17"/>
      <c r="S143" s="36"/>
      <c r="T143" s="36"/>
      <c r="U143" s="36"/>
      <c r="V143" s="36"/>
      <c r="W143" s="36"/>
      <c r="X143" s="36"/>
      <c r="Y143" s="36"/>
      <c r="Z143" s="17"/>
      <c r="AA143" s="17"/>
      <c r="AB143" s="17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17"/>
      <c r="AQ143" s="17"/>
      <c r="AR143" s="36"/>
      <c r="AS143" s="36"/>
      <c r="AT143" s="36"/>
      <c r="AU143" s="36"/>
      <c r="AV143" s="36"/>
      <c r="AW143" s="36"/>
      <c r="AX143" s="17"/>
      <c r="AY143" s="17"/>
      <c r="AZ143" s="17"/>
      <c r="BA143" s="17"/>
      <c r="BB143" s="17"/>
      <c r="BC143" s="39"/>
      <c r="BD143" s="17"/>
      <c r="BE143" s="17"/>
      <c r="BF143" s="17"/>
      <c r="BG143" s="17"/>
      <c r="BH143" s="17"/>
      <c r="BI143" s="17"/>
      <c r="BJ143" s="17"/>
    </row>
    <row r="144" spans="1:62" x14ac:dyDescent="0.25">
      <c r="A144" s="17"/>
      <c r="B144" s="17"/>
      <c r="C144" s="17"/>
      <c r="D144" s="35"/>
      <c r="E144" s="17"/>
      <c r="F144" s="17"/>
      <c r="G144" s="36"/>
      <c r="J144" s="17"/>
      <c r="K144" s="17"/>
      <c r="L144" s="17"/>
      <c r="M144" s="17"/>
      <c r="N144" s="36"/>
      <c r="O144" s="37"/>
      <c r="P144" s="37"/>
      <c r="Q144" s="37"/>
      <c r="R144" s="17"/>
      <c r="S144" s="36"/>
      <c r="T144" s="36"/>
      <c r="U144" s="36"/>
      <c r="V144" s="36"/>
      <c r="W144" s="36"/>
      <c r="X144" s="36"/>
      <c r="Y144" s="36"/>
      <c r="Z144" s="17"/>
      <c r="AA144" s="17"/>
      <c r="AB144" s="17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17"/>
      <c r="AQ144" s="17"/>
      <c r="AR144" s="36"/>
      <c r="AS144" s="36"/>
      <c r="AT144" s="36"/>
      <c r="AU144" s="36"/>
      <c r="AV144" s="36"/>
      <c r="AW144" s="36"/>
      <c r="AX144" s="17"/>
      <c r="AY144" s="17"/>
      <c r="AZ144" s="17"/>
      <c r="BA144" s="17"/>
      <c r="BB144" s="17"/>
      <c r="BC144" s="39"/>
      <c r="BD144" s="17"/>
      <c r="BE144" s="17"/>
      <c r="BF144" s="17"/>
      <c r="BG144" s="17"/>
      <c r="BH144" s="17"/>
      <c r="BI144" s="17"/>
      <c r="BJ144" s="17"/>
    </row>
    <row r="145" spans="1:62" x14ac:dyDescent="0.25">
      <c r="A145" s="17"/>
      <c r="B145" s="17"/>
      <c r="C145" s="17"/>
      <c r="D145" s="35"/>
      <c r="E145" s="17"/>
      <c r="F145" s="17"/>
      <c r="G145" s="36"/>
      <c r="J145" s="17"/>
      <c r="K145" s="17"/>
      <c r="L145" s="17"/>
      <c r="M145" s="17"/>
      <c r="N145" s="36"/>
      <c r="O145" s="37"/>
      <c r="P145" s="37"/>
      <c r="Q145" s="37"/>
      <c r="R145" s="17"/>
      <c r="S145" s="36"/>
      <c r="T145" s="36"/>
      <c r="U145" s="36"/>
      <c r="V145" s="36"/>
      <c r="W145" s="36"/>
      <c r="X145" s="36"/>
      <c r="Y145" s="36"/>
      <c r="Z145" s="17"/>
      <c r="AA145" s="17"/>
      <c r="AB145" s="17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17"/>
      <c r="AQ145" s="17"/>
      <c r="AR145" s="36"/>
      <c r="AS145" s="36"/>
      <c r="AT145" s="36"/>
      <c r="AU145" s="36"/>
      <c r="AV145" s="36"/>
      <c r="AW145" s="36"/>
      <c r="AX145" s="17"/>
      <c r="AY145" s="17"/>
      <c r="AZ145" s="17"/>
      <c r="BA145" s="17"/>
      <c r="BB145" s="17"/>
      <c r="BC145" s="39"/>
      <c r="BD145" s="17"/>
      <c r="BE145" s="17"/>
      <c r="BF145" s="17"/>
      <c r="BG145" s="17"/>
      <c r="BH145" s="17"/>
      <c r="BI145" s="17"/>
      <c r="BJ145" s="17"/>
    </row>
    <row r="146" spans="1:62" x14ac:dyDescent="0.25">
      <c r="A146" s="17"/>
      <c r="B146" s="17"/>
      <c r="C146" s="17"/>
      <c r="D146" s="35"/>
      <c r="E146" s="17"/>
      <c r="F146" s="17"/>
      <c r="G146" s="36"/>
      <c r="J146" s="17"/>
      <c r="K146" s="17"/>
      <c r="L146" s="17"/>
      <c r="M146" s="17"/>
      <c r="N146" s="36"/>
      <c r="O146" s="37"/>
      <c r="P146" s="37"/>
      <c r="Q146" s="37"/>
      <c r="R146" s="17"/>
      <c r="S146" s="36"/>
      <c r="T146" s="36"/>
      <c r="U146" s="36"/>
      <c r="V146" s="36"/>
      <c r="W146" s="36"/>
      <c r="X146" s="36"/>
      <c r="Y146" s="36"/>
      <c r="Z146" s="17"/>
      <c r="AA146" s="17"/>
      <c r="AB146" s="17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17"/>
      <c r="AQ146" s="17"/>
      <c r="AR146" s="36"/>
      <c r="AS146" s="36"/>
      <c r="AT146" s="36"/>
      <c r="AU146" s="36"/>
      <c r="AV146" s="36"/>
      <c r="AW146" s="36"/>
      <c r="AX146" s="17"/>
      <c r="AY146" s="17"/>
      <c r="AZ146" s="17"/>
      <c r="BA146" s="17"/>
      <c r="BB146" s="17"/>
      <c r="BC146" s="39"/>
      <c r="BD146" s="17"/>
      <c r="BE146" s="17"/>
      <c r="BF146" s="17"/>
      <c r="BG146" s="17"/>
      <c r="BH146" s="17"/>
      <c r="BI146" s="17"/>
      <c r="BJ146" s="17"/>
    </row>
    <row r="147" spans="1:62" x14ac:dyDescent="0.25">
      <c r="A147" s="17"/>
      <c r="B147" s="17"/>
      <c r="C147" s="17"/>
      <c r="D147" s="35"/>
      <c r="E147" s="17"/>
      <c r="F147" s="17"/>
      <c r="G147" s="36"/>
      <c r="J147" s="17"/>
      <c r="K147" s="17"/>
      <c r="L147" s="17"/>
      <c r="M147" s="17"/>
      <c r="N147" s="36"/>
      <c r="O147" s="37"/>
      <c r="P147" s="37"/>
      <c r="Q147" s="37"/>
      <c r="R147" s="17"/>
      <c r="S147" s="36"/>
      <c r="T147" s="36"/>
      <c r="U147" s="36"/>
      <c r="V147" s="36"/>
      <c r="W147" s="36"/>
      <c r="X147" s="36"/>
      <c r="Y147" s="36"/>
      <c r="Z147" s="17"/>
      <c r="AA147" s="17"/>
      <c r="AB147" s="17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17"/>
      <c r="AQ147" s="17"/>
      <c r="AR147" s="36"/>
      <c r="AS147" s="36"/>
      <c r="AT147" s="36"/>
      <c r="AU147" s="36"/>
      <c r="AV147" s="36"/>
      <c r="AW147" s="36"/>
      <c r="AX147" s="17"/>
      <c r="AY147" s="17"/>
      <c r="AZ147" s="17"/>
      <c r="BA147" s="17"/>
      <c r="BB147" s="17"/>
      <c r="BC147" s="39"/>
      <c r="BD147" s="17"/>
      <c r="BE147" s="17"/>
      <c r="BF147" s="17"/>
      <c r="BG147" s="17"/>
      <c r="BH147" s="17"/>
      <c r="BI147" s="17"/>
      <c r="BJ147" s="17"/>
    </row>
    <row r="148" spans="1:62" x14ac:dyDescent="0.25">
      <c r="A148" s="17"/>
      <c r="B148" s="17"/>
      <c r="C148" s="17"/>
      <c r="D148" s="35"/>
      <c r="E148" s="17"/>
      <c r="F148" s="17"/>
      <c r="G148" s="36"/>
      <c r="J148" s="17"/>
      <c r="K148" s="17"/>
      <c r="L148" s="17"/>
      <c r="M148" s="17"/>
      <c r="N148" s="36"/>
      <c r="O148" s="37"/>
      <c r="P148" s="37"/>
      <c r="Q148" s="37"/>
      <c r="R148" s="17"/>
      <c r="S148" s="36"/>
      <c r="T148" s="36"/>
      <c r="U148" s="36"/>
      <c r="V148" s="36"/>
      <c r="W148" s="36"/>
      <c r="X148" s="36"/>
      <c r="Y148" s="36"/>
      <c r="Z148" s="17"/>
      <c r="AA148" s="17"/>
      <c r="AB148" s="17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17"/>
      <c r="AQ148" s="17"/>
      <c r="AR148" s="36"/>
      <c r="AS148" s="36"/>
      <c r="AT148" s="36"/>
      <c r="AU148" s="36"/>
      <c r="AV148" s="36"/>
      <c r="AW148" s="36"/>
      <c r="AX148" s="17"/>
      <c r="AY148" s="17"/>
      <c r="AZ148" s="17"/>
      <c r="BA148" s="17"/>
      <c r="BB148" s="17"/>
      <c r="BC148" s="39"/>
      <c r="BD148" s="17"/>
      <c r="BE148" s="17"/>
      <c r="BF148" s="17"/>
      <c r="BG148" s="17"/>
      <c r="BH148" s="17"/>
      <c r="BI148" s="17"/>
      <c r="BJ148" s="17"/>
    </row>
    <row r="149" spans="1:62" x14ac:dyDescent="0.25">
      <c r="A149" s="17"/>
      <c r="B149" s="17"/>
      <c r="C149" s="17"/>
      <c r="D149" s="35"/>
      <c r="E149" s="17"/>
      <c r="F149" s="17"/>
      <c r="G149" s="36"/>
      <c r="J149" s="17"/>
      <c r="K149" s="17"/>
      <c r="L149" s="17"/>
      <c r="M149" s="17"/>
      <c r="N149" s="36"/>
      <c r="O149" s="37"/>
      <c r="P149" s="37"/>
      <c r="Q149" s="37"/>
      <c r="R149" s="17"/>
      <c r="S149" s="36"/>
      <c r="T149" s="36"/>
      <c r="U149" s="36"/>
      <c r="V149" s="36"/>
      <c r="W149" s="36"/>
      <c r="X149" s="36"/>
      <c r="Y149" s="36"/>
      <c r="Z149" s="17"/>
      <c r="AA149" s="17"/>
      <c r="AB149" s="17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17"/>
      <c r="AQ149" s="17"/>
      <c r="AR149" s="36"/>
      <c r="AS149" s="36"/>
      <c r="AT149" s="36"/>
      <c r="AU149" s="36"/>
      <c r="AV149" s="36"/>
      <c r="AW149" s="36"/>
      <c r="AX149" s="17"/>
      <c r="AY149" s="17"/>
      <c r="AZ149" s="17"/>
      <c r="BA149" s="17"/>
      <c r="BB149" s="17"/>
      <c r="BC149" s="39"/>
      <c r="BD149" s="17"/>
      <c r="BE149" s="17"/>
      <c r="BF149" s="17"/>
      <c r="BG149" s="17"/>
      <c r="BH149" s="17"/>
      <c r="BI149" s="17"/>
      <c r="BJ149" s="17"/>
    </row>
    <row r="150" spans="1:62" x14ac:dyDescent="0.25">
      <c r="A150" s="17"/>
      <c r="B150" s="17"/>
      <c r="C150" s="17"/>
      <c r="D150" s="35"/>
      <c r="E150" s="17"/>
      <c r="F150" s="17"/>
      <c r="G150" s="36"/>
      <c r="J150" s="17"/>
      <c r="K150" s="17"/>
      <c r="L150" s="17"/>
      <c r="M150" s="17"/>
      <c r="N150" s="36"/>
      <c r="O150" s="37"/>
      <c r="P150" s="37"/>
      <c r="Q150" s="37"/>
      <c r="R150" s="17"/>
      <c r="S150" s="36"/>
      <c r="T150" s="36"/>
      <c r="U150" s="36"/>
      <c r="V150" s="36"/>
      <c r="W150" s="36"/>
      <c r="X150" s="36"/>
      <c r="Y150" s="36"/>
      <c r="Z150" s="17"/>
      <c r="AA150" s="17"/>
      <c r="AB150" s="17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17"/>
      <c r="AQ150" s="17"/>
      <c r="AR150" s="36"/>
      <c r="AS150" s="36"/>
      <c r="AT150" s="36"/>
      <c r="AU150" s="36"/>
      <c r="AV150" s="36"/>
      <c r="AW150" s="36"/>
      <c r="AX150" s="17"/>
      <c r="AY150" s="17"/>
      <c r="AZ150" s="17"/>
      <c r="BA150" s="17"/>
      <c r="BB150" s="17"/>
      <c r="BC150" s="39"/>
      <c r="BD150" s="17"/>
      <c r="BE150" s="17"/>
      <c r="BF150" s="17"/>
      <c r="BG150" s="17"/>
      <c r="BH150" s="17"/>
      <c r="BI150" s="17"/>
      <c r="BJ150" s="17"/>
    </row>
    <row r="151" spans="1:62" x14ac:dyDescent="0.25">
      <c r="A151" s="17"/>
      <c r="B151" s="17"/>
      <c r="C151" s="17"/>
      <c r="D151" s="35"/>
      <c r="E151" s="17"/>
      <c r="F151" s="17"/>
      <c r="G151" s="36"/>
      <c r="J151" s="17"/>
      <c r="K151" s="17"/>
      <c r="L151" s="17"/>
      <c r="M151" s="17"/>
      <c r="N151" s="36"/>
      <c r="O151" s="37"/>
      <c r="P151" s="37"/>
      <c r="Q151" s="37"/>
      <c r="R151" s="17"/>
      <c r="S151" s="36"/>
      <c r="T151" s="36"/>
      <c r="U151" s="36"/>
      <c r="V151" s="36"/>
      <c r="W151" s="36"/>
      <c r="X151" s="36"/>
      <c r="Y151" s="36"/>
      <c r="Z151" s="17"/>
      <c r="AA151" s="17"/>
      <c r="AB151" s="17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17"/>
      <c r="AQ151" s="17"/>
      <c r="AR151" s="36"/>
      <c r="AS151" s="36"/>
      <c r="AT151" s="36"/>
      <c r="AU151" s="36"/>
      <c r="AV151" s="36"/>
      <c r="AW151" s="36"/>
      <c r="AX151" s="17"/>
      <c r="AY151" s="17"/>
      <c r="AZ151" s="17"/>
      <c r="BA151" s="17"/>
      <c r="BB151" s="17"/>
      <c r="BC151" s="39"/>
      <c r="BD151" s="17"/>
      <c r="BE151" s="17"/>
      <c r="BF151" s="17"/>
      <c r="BG151" s="17"/>
      <c r="BH151" s="17"/>
      <c r="BI151" s="17"/>
      <c r="BJ151" s="17"/>
    </row>
    <row r="152" spans="1:62" x14ac:dyDescent="0.25">
      <c r="A152" s="17"/>
      <c r="B152" s="17"/>
      <c r="C152" s="17"/>
      <c r="D152" s="35"/>
      <c r="E152" s="17"/>
      <c r="F152" s="17"/>
      <c r="G152" s="36"/>
      <c r="J152" s="17"/>
      <c r="K152" s="17"/>
      <c r="L152" s="17"/>
      <c r="M152" s="17"/>
      <c r="N152" s="36"/>
      <c r="O152" s="37"/>
      <c r="P152" s="37"/>
      <c r="Q152" s="37"/>
      <c r="R152" s="17"/>
      <c r="S152" s="36"/>
      <c r="T152" s="36"/>
      <c r="U152" s="36"/>
      <c r="V152" s="36"/>
      <c r="W152" s="36"/>
      <c r="X152" s="36"/>
      <c r="Y152" s="36"/>
      <c r="Z152" s="17"/>
      <c r="AA152" s="17"/>
      <c r="AB152" s="17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17"/>
      <c r="AQ152" s="17"/>
      <c r="AR152" s="36"/>
      <c r="AS152" s="36"/>
      <c r="AT152" s="36"/>
      <c r="AU152" s="36"/>
      <c r="AV152" s="36"/>
      <c r="AW152" s="36"/>
      <c r="AX152" s="17"/>
      <c r="AY152" s="17"/>
      <c r="AZ152" s="17"/>
      <c r="BA152" s="17"/>
      <c r="BB152" s="17"/>
      <c r="BC152" s="39"/>
      <c r="BD152" s="17"/>
      <c r="BE152" s="17"/>
      <c r="BF152" s="17"/>
      <c r="BG152" s="17"/>
      <c r="BH152" s="17"/>
      <c r="BI152" s="17"/>
      <c r="BJ152" s="17"/>
    </row>
    <row r="153" spans="1:62" x14ac:dyDescent="0.25">
      <c r="A153" s="17"/>
      <c r="B153" s="17"/>
      <c r="C153" s="17"/>
      <c r="D153" s="35"/>
      <c r="E153" s="17"/>
      <c r="F153" s="17"/>
      <c r="G153" s="36"/>
      <c r="J153" s="17"/>
      <c r="K153" s="17"/>
      <c r="L153" s="17"/>
      <c r="M153" s="17"/>
      <c r="N153" s="36"/>
      <c r="O153" s="37"/>
      <c r="P153" s="37"/>
      <c r="Q153" s="37"/>
      <c r="R153" s="17"/>
      <c r="S153" s="36"/>
      <c r="T153" s="36"/>
      <c r="U153" s="36"/>
      <c r="V153" s="36"/>
      <c r="W153" s="36"/>
      <c r="X153" s="36"/>
      <c r="Y153" s="36"/>
      <c r="Z153" s="17"/>
      <c r="AA153" s="17"/>
      <c r="AB153" s="17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17"/>
      <c r="AQ153" s="17"/>
      <c r="AR153" s="36"/>
      <c r="AS153" s="36"/>
      <c r="AT153" s="36"/>
      <c r="AU153" s="36"/>
      <c r="AV153" s="36"/>
      <c r="AW153" s="36"/>
      <c r="AX153" s="17"/>
      <c r="AY153" s="17"/>
      <c r="AZ153" s="17"/>
      <c r="BA153" s="17"/>
      <c r="BB153" s="17"/>
      <c r="BC153" s="39"/>
      <c r="BD153" s="17"/>
      <c r="BE153" s="17"/>
      <c r="BF153" s="17"/>
      <c r="BG153" s="17"/>
      <c r="BH153" s="17"/>
      <c r="BI153" s="17"/>
      <c r="BJ153" s="17"/>
    </row>
    <row r="154" spans="1:62" x14ac:dyDescent="0.25">
      <c r="A154" s="17"/>
      <c r="B154" s="17"/>
      <c r="C154" s="17"/>
      <c r="D154" s="35"/>
      <c r="E154" s="17"/>
      <c r="F154" s="17"/>
      <c r="G154" s="36"/>
      <c r="J154" s="17"/>
      <c r="K154" s="17"/>
      <c r="L154" s="17"/>
      <c r="M154" s="17"/>
      <c r="N154" s="36"/>
      <c r="O154" s="37"/>
      <c r="P154" s="37"/>
      <c r="Q154" s="37"/>
      <c r="R154" s="17"/>
      <c r="S154" s="36"/>
      <c r="T154" s="36"/>
      <c r="U154" s="36"/>
      <c r="V154" s="36"/>
      <c r="W154" s="36"/>
      <c r="X154" s="36"/>
      <c r="Y154" s="36"/>
      <c r="Z154" s="17"/>
      <c r="AA154" s="17"/>
      <c r="AB154" s="17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17"/>
      <c r="AQ154" s="17"/>
      <c r="AR154" s="36"/>
      <c r="AS154" s="36"/>
      <c r="AT154" s="36"/>
      <c r="AU154" s="36"/>
      <c r="AV154" s="36"/>
      <c r="AW154" s="36"/>
      <c r="AX154" s="17"/>
      <c r="AY154" s="17"/>
      <c r="AZ154" s="17"/>
      <c r="BA154" s="17"/>
      <c r="BB154" s="17"/>
      <c r="BC154" s="39"/>
      <c r="BD154" s="17"/>
      <c r="BE154" s="17"/>
      <c r="BF154" s="17"/>
      <c r="BG154" s="17"/>
      <c r="BH154" s="17"/>
      <c r="BI154" s="17"/>
      <c r="BJ154" s="17"/>
    </row>
    <row r="155" spans="1:62" x14ac:dyDescent="0.25">
      <c r="A155" s="17"/>
      <c r="B155" s="17"/>
      <c r="C155" s="17"/>
      <c r="D155" s="35"/>
      <c r="E155" s="17"/>
      <c r="F155" s="17"/>
      <c r="G155" s="36"/>
      <c r="J155" s="17"/>
      <c r="K155" s="17"/>
      <c r="L155" s="17"/>
      <c r="M155" s="17"/>
      <c r="N155" s="36"/>
      <c r="O155" s="37"/>
      <c r="P155" s="37"/>
      <c r="Q155" s="37"/>
      <c r="R155" s="17"/>
      <c r="S155" s="36"/>
      <c r="T155" s="36"/>
      <c r="U155" s="36"/>
      <c r="V155" s="36"/>
      <c r="W155" s="36"/>
      <c r="X155" s="36"/>
      <c r="Y155" s="36"/>
      <c r="Z155" s="17"/>
      <c r="AA155" s="17"/>
      <c r="AB155" s="17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17"/>
      <c r="AQ155" s="17"/>
      <c r="AR155" s="36"/>
      <c r="AS155" s="36"/>
      <c r="AT155" s="36"/>
      <c r="AU155" s="36"/>
      <c r="AV155" s="36"/>
      <c r="AW155" s="36"/>
      <c r="AX155" s="17"/>
      <c r="AY155" s="17"/>
      <c r="AZ155" s="17"/>
      <c r="BA155" s="17"/>
      <c r="BB155" s="17"/>
      <c r="BC155" s="39"/>
      <c r="BD155" s="17"/>
      <c r="BE155" s="17"/>
      <c r="BF155" s="17"/>
      <c r="BG155" s="17"/>
      <c r="BH155" s="17"/>
      <c r="BI155" s="17"/>
      <c r="BJ155" s="17"/>
    </row>
    <row r="156" spans="1:62" x14ac:dyDescent="0.25">
      <c r="A156" s="17"/>
      <c r="B156" s="17"/>
      <c r="C156" s="17"/>
      <c r="D156" s="35"/>
      <c r="E156" s="17"/>
      <c r="F156" s="17"/>
      <c r="G156" s="36"/>
      <c r="J156" s="17"/>
      <c r="K156" s="17"/>
      <c r="L156" s="17"/>
      <c r="M156" s="17"/>
      <c r="N156" s="36"/>
      <c r="O156" s="37"/>
      <c r="P156" s="37"/>
      <c r="Q156" s="37"/>
      <c r="R156" s="17"/>
      <c r="S156" s="36"/>
      <c r="T156" s="36"/>
      <c r="U156" s="36"/>
      <c r="V156" s="36"/>
      <c r="W156" s="36"/>
      <c r="X156" s="36"/>
      <c r="Y156" s="36"/>
      <c r="Z156" s="17"/>
      <c r="AA156" s="17"/>
      <c r="AB156" s="17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17"/>
      <c r="AQ156" s="17"/>
      <c r="AR156" s="36"/>
      <c r="AS156" s="36"/>
      <c r="AT156" s="36"/>
      <c r="AU156" s="36"/>
      <c r="AV156" s="36"/>
      <c r="AW156" s="36"/>
      <c r="AX156" s="17"/>
      <c r="AY156" s="17"/>
      <c r="AZ156" s="17"/>
      <c r="BA156" s="17"/>
      <c r="BB156" s="17"/>
      <c r="BC156" s="39"/>
      <c r="BD156" s="17"/>
      <c r="BE156" s="17"/>
      <c r="BF156" s="17"/>
      <c r="BG156" s="17"/>
      <c r="BH156" s="17"/>
      <c r="BI156" s="17"/>
      <c r="BJ156" s="17"/>
    </row>
    <row r="157" spans="1:62" x14ac:dyDescent="0.25">
      <c r="A157" s="17"/>
      <c r="B157" s="17"/>
      <c r="C157" s="17"/>
      <c r="D157" s="35"/>
      <c r="E157" s="17"/>
      <c r="F157" s="17"/>
      <c r="G157" s="36"/>
      <c r="J157" s="17"/>
      <c r="K157" s="17"/>
      <c r="L157" s="17"/>
      <c r="M157" s="17"/>
      <c r="N157" s="36"/>
      <c r="O157" s="37"/>
      <c r="P157" s="37"/>
      <c r="Q157" s="37"/>
      <c r="R157" s="17"/>
      <c r="S157" s="36"/>
      <c r="T157" s="36"/>
      <c r="U157" s="36"/>
      <c r="V157" s="36"/>
      <c r="W157" s="36"/>
      <c r="X157" s="36"/>
      <c r="Y157" s="36"/>
      <c r="Z157" s="17"/>
      <c r="AA157" s="17"/>
      <c r="AB157" s="17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17"/>
      <c r="AQ157" s="17"/>
      <c r="AR157" s="36"/>
      <c r="AS157" s="36"/>
      <c r="AT157" s="36"/>
      <c r="AU157" s="36"/>
      <c r="AV157" s="36"/>
      <c r="AW157" s="36"/>
      <c r="AX157" s="17"/>
      <c r="AY157" s="17"/>
      <c r="AZ157" s="17"/>
      <c r="BA157" s="17"/>
      <c r="BB157" s="17"/>
      <c r="BC157" s="39"/>
      <c r="BD157" s="17"/>
      <c r="BE157" s="17"/>
      <c r="BF157" s="17"/>
      <c r="BG157" s="17"/>
      <c r="BH157" s="17"/>
      <c r="BI157" s="17"/>
      <c r="BJ157" s="17"/>
    </row>
    <row r="158" spans="1:62" x14ac:dyDescent="0.25">
      <c r="A158" s="17"/>
      <c r="B158" s="17"/>
      <c r="C158" s="17"/>
      <c r="D158" s="35"/>
      <c r="E158" s="17"/>
      <c r="F158" s="17"/>
      <c r="G158" s="36"/>
      <c r="J158" s="17"/>
      <c r="K158" s="17"/>
      <c r="L158" s="17"/>
      <c r="M158" s="17"/>
      <c r="N158" s="36"/>
      <c r="O158" s="37"/>
      <c r="P158" s="37"/>
      <c r="Q158" s="37"/>
      <c r="R158" s="17"/>
      <c r="S158" s="36"/>
      <c r="T158" s="36"/>
      <c r="U158" s="36"/>
      <c r="V158" s="36"/>
      <c r="W158" s="36"/>
      <c r="X158" s="36"/>
      <c r="Y158" s="36"/>
      <c r="Z158" s="17"/>
      <c r="AA158" s="17"/>
      <c r="AB158" s="17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17"/>
      <c r="AQ158" s="17"/>
      <c r="AR158" s="36"/>
      <c r="AS158" s="36"/>
      <c r="AT158" s="36"/>
      <c r="AU158" s="36"/>
      <c r="AV158" s="36"/>
      <c r="AW158" s="36"/>
      <c r="AX158" s="17"/>
      <c r="AY158" s="17"/>
      <c r="AZ158" s="17"/>
      <c r="BA158" s="17"/>
      <c r="BB158" s="17"/>
      <c r="BC158" s="39"/>
      <c r="BD158" s="17"/>
      <c r="BE158" s="17"/>
      <c r="BF158" s="17"/>
      <c r="BG158" s="17"/>
      <c r="BH158" s="17"/>
      <c r="BI158" s="17"/>
      <c r="BJ158" s="17"/>
    </row>
    <row r="159" spans="1:62" x14ac:dyDescent="0.25">
      <c r="A159" s="17"/>
      <c r="B159" s="17"/>
      <c r="C159" s="17"/>
      <c r="D159" s="35"/>
      <c r="E159" s="17"/>
      <c r="F159" s="17"/>
      <c r="G159" s="36"/>
      <c r="J159" s="17"/>
      <c r="K159" s="17"/>
      <c r="L159" s="17"/>
      <c r="M159" s="17"/>
      <c r="N159" s="36"/>
      <c r="O159" s="37"/>
      <c r="P159" s="37"/>
      <c r="Q159" s="37"/>
      <c r="R159" s="17"/>
      <c r="S159" s="36"/>
      <c r="T159" s="36"/>
      <c r="U159" s="36"/>
      <c r="V159" s="36"/>
      <c r="W159" s="36"/>
      <c r="X159" s="36"/>
      <c r="Y159" s="36"/>
      <c r="Z159" s="17"/>
      <c r="AA159" s="17"/>
      <c r="AB159" s="17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17"/>
      <c r="AQ159" s="17"/>
      <c r="AR159" s="36"/>
      <c r="AS159" s="36"/>
      <c r="AT159" s="36"/>
      <c r="AU159" s="36"/>
      <c r="AV159" s="36"/>
      <c r="AW159" s="36"/>
      <c r="AX159" s="17"/>
      <c r="AY159" s="17"/>
      <c r="AZ159" s="17"/>
      <c r="BA159" s="17"/>
      <c r="BB159" s="17"/>
      <c r="BC159" s="39"/>
      <c r="BD159" s="17"/>
      <c r="BE159" s="17"/>
      <c r="BF159" s="17"/>
      <c r="BG159" s="17"/>
      <c r="BH159" s="17"/>
      <c r="BI159" s="17"/>
      <c r="BJ159" s="17"/>
    </row>
    <row r="160" spans="1:62" x14ac:dyDescent="0.25">
      <c r="A160" s="17"/>
      <c r="B160" s="17"/>
      <c r="C160" s="17"/>
      <c r="D160" s="35"/>
      <c r="E160" s="17"/>
      <c r="F160" s="17"/>
      <c r="G160" s="36"/>
      <c r="J160" s="17"/>
      <c r="K160" s="17"/>
      <c r="L160" s="17"/>
      <c r="M160" s="17"/>
      <c r="N160" s="36"/>
      <c r="O160" s="37"/>
      <c r="P160" s="37"/>
      <c r="Q160" s="37"/>
      <c r="R160" s="17"/>
      <c r="S160" s="36"/>
      <c r="T160" s="36"/>
      <c r="U160" s="36"/>
      <c r="V160" s="36"/>
      <c r="W160" s="36"/>
      <c r="X160" s="36"/>
      <c r="Y160" s="36"/>
      <c r="Z160" s="17"/>
      <c r="AA160" s="17"/>
      <c r="AB160" s="17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17"/>
      <c r="AQ160" s="17"/>
      <c r="AR160" s="36"/>
      <c r="AS160" s="36"/>
      <c r="AT160" s="36"/>
      <c r="AU160" s="36"/>
      <c r="AV160" s="36"/>
      <c r="AW160" s="36"/>
      <c r="AX160" s="17"/>
      <c r="AY160" s="17"/>
      <c r="AZ160" s="17"/>
      <c r="BA160" s="17"/>
      <c r="BB160" s="17"/>
      <c r="BC160" s="39"/>
      <c r="BD160" s="17"/>
      <c r="BE160" s="17"/>
      <c r="BF160" s="17"/>
      <c r="BG160" s="17"/>
      <c r="BH160" s="17"/>
      <c r="BI160" s="17"/>
      <c r="BJ160" s="17"/>
    </row>
    <row r="161" spans="1:62" x14ac:dyDescent="0.25">
      <c r="A161" s="17"/>
      <c r="B161" s="17"/>
      <c r="C161" s="17"/>
      <c r="D161" s="35"/>
      <c r="E161" s="17"/>
      <c r="F161" s="17"/>
      <c r="G161" s="36"/>
      <c r="J161" s="17"/>
      <c r="K161" s="17"/>
      <c r="L161" s="17"/>
      <c r="M161" s="17"/>
      <c r="N161" s="36"/>
      <c r="O161" s="37"/>
      <c r="P161" s="37"/>
      <c r="Q161" s="37"/>
      <c r="R161" s="17"/>
      <c r="S161" s="36"/>
      <c r="T161" s="36"/>
      <c r="U161" s="36"/>
      <c r="V161" s="36"/>
      <c r="W161" s="36"/>
      <c r="X161" s="36"/>
      <c r="Y161" s="36"/>
      <c r="Z161" s="17"/>
      <c r="AA161" s="17"/>
      <c r="AB161" s="17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17"/>
      <c r="AQ161" s="17"/>
      <c r="AR161" s="36"/>
      <c r="AS161" s="36"/>
      <c r="AT161" s="36"/>
      <c r="AU161" s="36"/>
      <c r="AV161" s="36"/>
      <c r="AW161" s="36"/>
      <c r="AX161" s="17"/>
      <c r="AY161" s="17"/>
      <c r="AZ161" s="17"/>
      <c r="BA161" s="17"/>
      <c r="BB161" s="17"/>
      <c r="BC161" s="39"/>
      <c r="BD161" s="17"/>
      <c r="BE161" s="17"/>
      <c r="BF161" s="17"/>
      <c r="BG161" s="17"/>
      <c r="BH161" s="17"/>
      <c r="BI161" s="17"/>
      <c r="BJ161" s="17"/>
    </row>
    <row r="162" spans="1:62" x14ac:dyDescent="0.25">
      <c r="A162" s="17"/>
      <c r="B162" s="17"/>
      <c r="C162" s="17"/>
      <c r="D162" s="35"/>
      <c r="E162" s="17"/>
      <c r="F162" s="17"/>
      <c r="G162" s="36"/>
      <c r="J162" s="17"/>
      <c r="K162" s="17"/>
      <c r="L162" s="17"/>
      <c r="M162" s="17"/>
      <c r="N162" s="36"/>
      <c r="O162" s="37"/>
      <c r="P162" s="37"/>
      <c r="Q162" s="37"/>
      <c r="R162" s="17"/>
      <c r="S162" s="36"/>
      <c r="T162" s="36"/>
      <c r="U162" s="36"/>
      <c r="V162" s="36"/>
      <c r="W162" s="36"/>
      <c r="X162" s="36"/>
      <c r="Y162" s="36"/>
      <c r="Z162" s="17"/>
      <c r="AA162" s="17"/>
      <c r="AB162" s="17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17"/>
      <c r="AQ162" s="17"/>
      <c r="AR162" s="36"/>
      <c r="AS162" s="36"/>
      <c r="AT162" s="36"/>
      <c r="AU162" s="36"/>
      <c r="AV162" s="36"/>
      <c r="AW162" s="36"/>
      <c r="AX162" s="17"/>
      <c r="AY162" s="17"/>
      <c r="AZ162" s="17"/>
      <c r="BA162" s="17"/>
      <c r="BB162" s="17"/>
      <c r="BC162" s="39"/>
      <c r="BD162" s="17"/>
      <c r="BE162" s="17"/>
      <c r="BF162" s="17"/>
      <c r="BG162" s="17"/>
      <c r="BH162" s="17"/>
      <c r="BI162" s="17"/>
      <c r="BJ162" s="17"/>
    </row>
    <row r="163" spans="1:62" x14ac:dyDescent="0.25">
      <c r="A163" s="17"/>
      <c r="B163" s="17"/>
      <c r="C163" s="17"/>
      <c r="D163" s="35"/>
      <c r="E163" s="17"/>
      <c r="F163" s="17"/>
      <c r="G163" s="36"/>
      <c r="J163" s="17"/>
      <c r="K163" s="17"/>
      <c r="L163" s="17"/>
      <c r="M163" s="17"/>
      <c r="N163" s="36"/>
      <c r="O163" s="37"/>
      <c r="P163" s="37"/>
      <c r="Q163" s="37"/>
      <c r="R163" s="17"/>
      <c r="S163" s="36"/>
      <c r="T163" s="36"/>
      <c r="U163" s="36"/>
      <c r="V163" s="36"/>
      <c r="W163" s="36"/>
      <c r="X163" s="36"/>
      <c r="Y163" s="36"/>
      <c r="Z163" s="17"/>
      <c r="AA163" s="17"/>
      <c r="AB163" s="17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17"/>
      <c r="AQ163" s="17"/>
      <c r="AR163" s="36"/>
      <c r="AS163" s="36"/>
      <c r="AT163" s="36"/>
      <c r="AU163" s="36"/>
      <c r="AV163" s="36"/>
      <c r="AW163" s="36"/>
      <c r="AX163" s="17"/>
      <c r="AY163" s="17"/>
      <c r="AZ163" s="17"/>
      <c r="BA163" s="17"/>
      <c r="BB163" s="17"/>
      <c r="BC163" s="39"/>
      <c r="BD163" s="17"/>
      <c r="BE163" s="17"/>
      <c r="BF163" s="17"/>
      <c r="BG163" s="17"/>
      <c r="BH163" s="17"/>
      <c r="BI163" s="17"/>
      <c r="BJ163" s="17"/>
    </row>
    <row r="164" spans="1:62" x14ac:dyDescent="0.25">
      <c r="A164" s="17"/>
      <c r="B164" s="17"/>
      <c r="C164" s="17"/>
      <c r="D164" s="35"/>
      <c r="E164" s="17"/>
      <c r="F164" s="17"/>
      <c r="G164" s="36"/>
      <c r="J164" s="17"/>
      <c r="K164" s="17"/>
      <c r="L164" s="17"/>
      <c r="M164" s="17"/>
      <c r="N164" s="36"/>
      <c r="O164" s="37"/>
      <c r="P164" s="37"/>
      <c r="Q164" s="37"/>
      <c r="R164" s="17"/>
      <c r="S164" s="36"/>
      <c r="T164" s="36"/>
      <c r="U164" s="36"/>
      <c r="V164" s="36"/>
      <c r="W164" s="36"/>
      <c r="X164" s="36"/>
      <c r="Y164" s="36"/>
      <c r="Z164" s="17"/>
      <c r="AA164" s="17"/>
      <c r="AB164" s="17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17"/>
      <c r="AQ164" s="17"/>
      <c r="AR164" s="36"/>
      <c r="AS164" s="36"/>
      <c r="AT164" s="36"/>
      <c r="AU164" s="36"/>
      <c r="AV164" s="36"/>
      <c r="AW164" s="36"/>
      <c r="AX164" s="17"/>
      <c r="AY164" s="17"/>
      <c r="AZ164" s="17"/>
      <c r="BA164" s="17"/>
      <c r="BB164" s="17"/>
      <c r="BC164" s="39"/>
      <c r="BD164" s="17"/>
      <c r="BE164" s="17"/>
      <c r="BF164" s="17"/>
      <c r="BG164" s="17"/>
      <c r="BH164" s="17"/>
      <c r="BI164" s="17"/>
      <c r="BJ164" s="17"/>
    </row>
    <row r="165" spans="1:62" x14ac:dyDescent="0.25">
      <c r="A165" s="17"/>
      <c r="B165" s="17"/>
      <c r="C165" s="17"/>
      <c r="D165" s="35"/>
      <c r="E165" s="17"/>
      <c r="F165" s="17"/>
      <c r="G165" s="36"/>
      <c r="J165" s="17"/>
      <c r="K165" s="17"/>
      <c r="L165" s="17"/>
      <c r="M165" s="17"/>
      <c r="O165" s="41"/>
      <c r="P165" s="41"/>
      <c r="Q165" s="41"/>
      <c r="R165" s="17"/>
      <c r="S165" s="36"/>
      <c r="T165" s="36"/>
      <c r="U165" s="36"/>
      <c r="V165" s="36"/>
      <c r="W165" s="36"/>
      <c r="X165" s="36"/>
      <c r="Y165" s="36"/>
      <c r="Z165" s="17"/>
      <c r="AA165" s="17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17"/>
      <c r="AQ165" s="17"/>
      <c r="AR165" s="36"/>
      <c r="AS165" s="36"/>
      <c r="AT165" s="36"/>
      <c r="AU165" s="36"/>
      <c r="AV165" s="36"/>
      <c r="AW165" s="36"/>
      <c r="AX165" s="17"/>
      <c r="AY165" s="17"/>
      <c r="AZ165" s="17"/>
      <c r="BA165" s="17"/>
      <c r="BB165" s="17"/>
      <c r="BC165" s="39"/>
      <c r="BD165" s="17"/>
      <c r="BE165" s="17"/>
      <c r="BF165" s="17"/>
      <c r="BG165" s="17"/>
      <c r="BH165" s="17"/>
      <c r="BI165" s="17"/>
      <c r="BJ165" s="17"/>
    </row>
    <row r="166" spans="1:62" x14ac:dyDescent="0.25">
      <c r="A166" s="17"/>
      <c r="B166" s="17"/>
      <c r="C166" s="17"/>
      <c r="D166" s="35"/>
      <c r="E166" s="17"/>
      <c r="F166" s="17"/>
      <c r="G166" s="36"/>
      <c r="J166" s="17"/>
      <c r="K166" s="17"/>
      <c r="L166" s="17"/>
      <c r="M166" s="17"/>
      <c r="O166" s="41"/>
      <c r="P166" s="41"/>
      <c r="Q166" s="41"/>
      <c r="R166" s="17"/>
      <c r="S166" s="36"/>
      <c r="T166" s="36"/>
      <c r="U166" s="36"/>
      <c r="V166" s="36"/>
      <c r="W166" s="36"/>
      <c r="X166" s="36"/>
      <c r="Y166" s="36"/>
      <c r="Z166" s="17"/>
      <c r="AA166" s="17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17"/>
      <c r="AQ166" s="17"/>
      <c r="AR166" s="36"/>
      <c r="AS166" s="36"/>
      <c r="AT166" s="36"/>
      <c r="AU166" s="36"/>
      <c r="AV166" s="36"/>
      <c r="AW166" s="36"/>
      <c r="AX166" s="17"/>
      <c r="AY166" s="17"/>
      <c r="AZ166" s="17"/>
      <c r="BA166" s="17"/>
      <c r="BB166" s="17"/>
      <c r="BC166" s="39"/>
      <c r="BD166" s="17"/>
      <c r="BE166" s="17"/>
      <c r="BF166" s="17"/>
      <c r="BG166" s="17"/>
      <c r="BH166" s="17"/>
      <c r="BI166" s="17"/>
      <c r="BJ166" s="17"/>
    </row>
    <row r="167" spans="1:62" x14ac:dyDescent="0.25">
      <c r="A167" s="17"/>
      <c r="B167" s="17"/>
      <c r="C167" s="17"/>
      <c r="D167" s="35"/>
      <c r="E167" s="17"/>
      <c r="F167" s="17"/>
      <c r="G167" s="36"/>
      <c r="J167" s="17"/>
      <c r="K167" s="17"/>
      <c r="L167" s="17"/>
      <c r="M167" s="17"/>
      <c r="O167" s="41"/>
      <c r="P167" s="41"/>
      <c r="Q167" s="41"/>
      <c r="R167" s="17"/>
      <c r="S167" s="36"/>
      <c r="T167" s="36"/>
      <c r="U167" s="36"/>
      <c r="V167" s="36"/>
      <c r="W167" s="36"/>
      <c r="X167" s="36"/>
      <c r="Y167" s="36"/>
      <c r="Z167" s="17"/>
      <c r="AA167" s="17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17"/>
      <c r="AQ167" s="17"/>
      <c r="AR167" s="36"/>
      <c r="AS167" s="36"/>
      <c r="AT167" s="36"/>
      <c r="AU167" s="36"/>
      <c r="AV167" s="36"/>
      <c r="AW167" s="36"/>
      <c r="AX167" s="17"/>
      <c r="AY167" s="17"/>
      <c r="AZ167" s="17"/>
      <c r="BA167" s="17"/>
      <c r="BB167" s="17"/>
      <c r="BC167" s="39"/>
      <c r="BD167" s="17"/>
      <c r="BE167" s="17"/>
      <c r="BF167" s="17"/>
      <c r="BG167" s="17"/>
      <c r="BH167" s="17"/>
      <c r="BI167" s="17"/>
      <c r="BJ167" s="17"/>
    </row>
    <row r="168" spans="1:62" x14ac:dyDescent="0.25">
      <c r="A168" s="17"/>
      <c r="B168" s="17"/>
      <c r="C168" s="17"/>
      <c r="D168" s="35"/>
      <c r="E168" s="17"/>
      <c r="F168" s="17"/>
      <c r="G168" s="36"/>
      <c r="J168" s="17"/>
      <c r="K168" s="17"/>
      <c r="L168" s="17"/>
      <c r="M168" s="17"/>
      <c r="O168" s="41"/>
      <c r="P168" s="41"/>
      <c r="Q168" s="41"/>
      <c r="R168" s="17"/>
      <c r="S168" s="36"/>
      <c r="T168" s="36"/>
      <c r="U168" s="36"/>
      <c r="V168" s="36"/>
      <c r="W168" s="36"/>
      <c r="X168" s="36"/>
      <c r="Y168" s="36"/>
      <c r="Z168" s="17"/>
      <c r="AA168" s="17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17"/>
      <c r="AQ168" s="17"/>
      <c r="AR168" s="36"/>
      <c r="AS168" s="36"/>
      <c r="AT168" s="36"/>
      <c r="AU168" s="36"/>
      <c r="AV168" s="36"/>
      <c r="AW168" s="36"/>
      <c r="AX168" s="17"/>
      <c r="AY168" s="17"/>
      <c r="AZ168" s="17"/>
      <c r="BA168" s="17"/>
      <c r="BB168" s="17"/>
      <c r="BC168" s="39"/>
      <c r="BD168" s="17"/>
      <c r="BE168" s="17"/>
      <c r="BF168" s="17"/>
      <c r="BG168" s="17"/>
      <c r="BH168" s="17"/>
      <c r="BI168" s="17"/>
      <c r="BJ168" s="17"/>
    </row>
    <row r="169" spans="1:62" x14ac:dyDescent="0.25">
      <c r="A169" s="17"/>
      <c r="B169" s="17"/>
      <c r="C169" s="17"/>
      <c r="D169" s="35"/>
      <c r="E169" s="17"/>
      <c r="F169" s="17"/>
      <c r="G169" s="36"/>
      <c r="J169" s="17"/>
      <c r="K169" s="17"/>
      <c r="L169" s="17"/>
      <c r="M169" s="17"/>
      <c r="O169" s="41"/>
      <c r="P169" s="41"/>
      <c r="Q169" s="41"/>
      <c r="R169" s="17"/>
      <c r="S169" s="36"/>
      <c r="T169" s="36"/>
      <c r="U169" s="36"/>
      <c r="V169" s="36"/>
      <c r="W169" s="36"/>
      <c r="X169" s="36"/>
      <c r="Y169" s="36"/>
      <c r="Z169" s="17"/>
      <c r="AA169" s="17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17"/>
      <c r="AQ169" s="17"/>
      <c r="AR169" s="36"/>
      <c r="AS169" s="36"/>
      <c r="AT169" s="36"/>
      <c r="AU169" s="36"/>
      <c r="AV169" s="36"/>
      <c r="AW169" s="36"/>
      <c r="AX169" s="17"/>
      <c r="AY169" s="17"/>
      <c r="AZ169" s="17"/>
      <c r="BA169" s="17"/>
      <c r="BB169" s="17"/>
      <c r="BC169" s="39"/>
      <c r="BD169" s="17"/>
      <c r="BE169" s="17"/>
      <c r="BF169" s="17"/>
      <c r="BG169" s="17"/>
      <c r="BH169" s="17"/>
      <c r="BI169" s="17"/>
      <c r="BJ169" s="17"/>
    </row>
    <row r="170" spans="1:62" x14ac:dyDescent="0.25">
      <c r="A170" s="17"/>
      <c r="B170" s="17"/>
      <c r="C170" s="17"/>
      <c r="D170" s="35"/>
      <c r="E170" s="17"/>
      <c r="F170" s="17"/>
      <c r="G170" s="36"/>
      <c r="J170" s="17"/>
      <c r="K170" s="17"/>
      <c r="L170" s="17"/>
      <c r="M170" s="17"/>
      <c r="O170" s="41"/>
      <c r="P170" s="41"/>
      <c r="Q170" s="41"/>
      <c r="R170" s="17"/>
      <c r="S170" s="36"/>
      <c r="T170" s="36"/>
      <c r="U170" s="36"/>
      <c r="V170" s="36"/>
      <c r="W170" s="36"/>
      <c r="X170" s="36"/>
      <c r="Y170" s="36"/>
      <c r="Z170" s="17"/>
      <c r="AA170" s="17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17"/>
      <c r="AQ170" s="17"/>
      <c r="AR170" s="36"/>
      <c r="AS170" s="36"/>
      <c r="AT170" s="36"/>
      <c r="AU170" s="36"/>
      <c r="AV170" s="36"/>
      <c r="AW170" s="36"/>
      <c r="AX170" s="17"/>
      <c r="AY170" s="17"/>
      <c r="AZ170" s="17"/>
      <c r="BA170" s="17"/>
      <c r="BB170" s="17"/>
      <c r="BC170" s="39"/>
      <c r="BD170" s="17"/>
      <c r="BE170" s="17"/>
      <c r="BF170" s="17"/>
      <c r="BG170" s="17"/>
      <c r="BH170" s="17"/>
      <c r="BI170" s="17"/>
      <c r="BJ170" s="17"/>
    </row>
    <row r="171" spans="1:62" x14ac:dyDescent="0.25">
      <c r="A171" s="17"/>
      <c r="B171" s="17"/>
      <c r="C171" s="17"/>
      <c r="D171" s="35"/>
      <c r="E171" s="17"/>
      <c r="F171" s="17"/>
      <c r="G171" s="36"/>
      <c r="J171" s="17"/>
      <c r="K171" s="17"/>
      <c r="L171" s="17"/>
      <c r="M171" s="17"/>
      <c r="O171" s="41"/>
      <c r="P171" s="41"/>
      <c r="Q171" s="41"/>
      <c r="R171" s="17"/>
      <c r="S171" s="36"/>
      <c r="T171" s="36"/>
      <c r="U171" s="36"/>
      <c r="V171" s="36"/>
      <c r="W171" s="36"/>
      <c r="X171" s="36"/>
      <c r="Y171" s="36"/>
      <c r="Z171" s="17"/>
      <c r="AA171" s="17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17"/>
      <c r="AQ171" s="17"/>
      <c r="AR171" s="36"/>
      <c r="AS171" s="36"/>
      <c r="AT171" s="36"/>
      <c r="AU171" s="36"/>
      <c r="AV171" s="36"/>
      <c r="AW171" s="36"/>
      <c r="AX171" s="17"/>
      <c r="AY171" s="17"/>
      <c r="AZ171" s="17"/>
      <c r="BA171" s="17"/>
      <c r="BB171" s="17"/>
      <c r="BC171" s="39"/>
      <c r="BD171" s="17"/>
      <c r="BE171" s="17"/>
      <c r="BF171" s="17"/>
      <c r="BG171" s="17"/>
      <c r="BH171" s="17"/>
      <c r="BI171" s="17"/>
      <c r="BJ171" s="17"/>
    </row>
    <row r="172" spans="1:62" x14ac:dyDescent="0.25">
      <c r="A172" s="17"/>
      <c r="B172" s="17"/>
      <c r="C172" s="17"/>
      <c r="D172" s="35"/>
      <c r="E172" s="17"/>
      <c r="F172" s="17"/>
      <c r="G172" s="36"/>
      <c r="J172" s="17"/>
      <c r="K172" s="17"/>
      <c r="L172" s="17"/>
      <c r="M172" s="17"/>
      <c r="O172" s="41"/>
      <c r="P172" s="41"/>
      <c r="Q172" s="41"/>
      <c r="R172" s="17"/>
      <c r="S172" s="36"/>
      <c r="T172" s="36"/>
      <c r="U172" s="36"/>
      <c r="V172" s="36"/>
      <c r="W172" s="36"/>
      <c r="X172" s="36"/>
      <c r="Y172" s="36"/>
      <c r="Z172" s="17"/>
      <c r="AA172" s="17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17"/>
      <c r="AQ172" s="17"/>
      <c r="AR172" s="36"/>
      <c r="AS172" s="36"/>
      <c r="AT172" s="36"/>
      <c r="AU172" s="36"/>
      <c r="AV172" s="36"/>
      <c r="AW172" s="36"/>
      <c r="AX172" s="17"/>
      <c r="AY172" s="17"/>
      <c r="AZ172" s="17"/>
      <c r="BA172" s="17"/>
      <c r="BB172" s="17"/>
      <c r="BC172" s="39"/>
      <c r="BD172" s="17"/>
      <c r="BE172" s="17"/>
      <c r="BF172" s="17"/>
      <c r="BG172" s="17"/>
      <c r="BH172" s="17"/>
      <c r="BI172" s="17"/>
      <c r="BJ172" s="17"/>
    </row>
    <row r="173" spans="1:62" x14ac:dyDescent="0.25">
      <c r="A173" s="17"/>
      <c r="B173" s="17"/>
      <c r="C173" s="17"/>
      <c r="D173" s="35"/>
      <c r="E173" s="17"/>
      <c r="F173" s="17"/>
      <c r="G173" s="36"/>
      <c r="J173" s="17"/>
      <c r="K173" s="17"/>
      <c r="L173" s="17"/>
      <c r="M173" s="17"/>
      <c r="O173" s="41"/>
      <c r="P173" s="41"/>
      <c r="Q173" s="41"/>
      <c r="R173" s="17"/>
      <c r="S173" s="36"/>
      <c r="T173" s="36"/>
      <c r="U173" s="36"/>
      <c r="V173" s="36"/>
      <c r="W173" s="36"/>
      <c r="X173" s="36"/>
      <c r="Y173" s="36"/>
      <c r="Z173" s="17"/>
      <c r="AA173" s="17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17"/>
      <c r="AQ173" s="17"/>
      <c r="AR173" s="36"/>
      <c r="AS173" s="36"/>
      <c r="AT173" s="36"/>
      <c r="AU173" s="36"/>
      <c r="AV173" s="36"/>
      <c r="AW173" s="36"/>
      <c r="AX173" s="17"/>
      <c r="AY173" s="17"/>
      <c r="AZ173" s="17"/>
      <c r="BA173" s="17"/>
      <c r="BB173" s="17"/>
      <c r="BC173" s="39"/>
      <c r="BD173" s="17"/>
      <c r="BE173" s="17"/>
      <c r="BF173" s="17"/>
      <c r="BG173" s="17"/>
      <c r="BH173" s="17"/>
      <c r="BI173" s="17"/>
      <c r="BJ173" s="17"/>
    </row>
    <row r="174" spans="1:62" x14ac:dyDescent="0.25">
      <c r="A174" s="17"/>
      <c r="B174" s="17"/>
      <c r="C174" s="17"/>
      <c r="D174" s="35"/>
      <c r="E174" s="17"/>
      <c r="F174" s="17"/>
      <c r="G174" s="36"/>
      <c r="J174" s="17"/>
      <c r="K174" s="17"/>
      <c r="L174" s="17"/>
      <c r="M174" s="17"/>
      <c r="O174" s="41"/>
      <c r="P174" s="41"/>
      <c r="Q174" s="41"/>
      <c r="R174" s="17"/>
      <c r="S174" s="36"/>
      <c r="T174" s="36"/>
      <c r="U174" s="36"/>
      <c r="V174" s="36"/>
      <c r="W174" s="36"/>
      <c r="X174" s="36"/>
      <c r="Y174" s="36"/>
      <c r="Z174" s="17"/>
      <c r="AA174" s="17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17"/>
      <c r="AQ174" s="17"/>
      <c r="AR174" s="36"/>
      <c r="AS174" s="36"/>
      <c r="AT174" s="36"/>
      <c r="AU174" s="36"/>
      <c r="AV174" s="36"/>
      <c r="AW174" s="36"/>
      <c r="AX174" s="17"/>
      <c r="AY174" s="17"/>
      <c r="AZ174" s="17"/>
      <c r="BA174" s="17"/>
      <c r="BB174" s="17"/>
      <c r="BC174" s="39"/>
      <c r="BD174" s="17"/>
      <c r="BE174" s="17"/>
      <c r="BF174" s="17"/>
      <c r="BG174" s="17"/>
      <c r="BH174" s="17"/>
      <c r="BI174" s="17"/>
      <c r="BJ174" s="17"/>
    </row>
    <row r="175" spans="1:62" x14ac:dyDescent="0.25">
      <c r="A175" s="17"/>
      <c r="B175" s="17"/>
      <c r="C175" s="17"/>
      <c r="D175" s="35"/>
      <c r="E175" s="17"/>
      <c r="F175" s="17"/>
      <c r="G175" s="36"/>
      <c r="J175" s="17"/>
      <c r="K175" s="17"/>
      <c r="L175" s="17"/>
      <c r="M175" s="17"/>
      <c r="O175" s="41"/>
      <c r="P175" s="41"/>
      <c r="Q175" s="41"/>
      <c r="R175" s="17"/>
      <c r="S175" s="36"/>
      <c r="T175" s="36"/>
      <c r="U175" s="36"/>
      <c r="V175" s="36"/>
      <c r="W175" s="36"/>
      <c r="X175" s="36"/>
      <c r="Y175" s="36"/>
      <c r="Z175" s="17"/>
      <c r="AA175" s="17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17"/>
      <c r="AQ175" s="17"/>
      <c r="AR175" s="36"/>
      <c r="AS175" s="36"/>
      <c r="AT175" s="36"/>
      <c r="AU175" s="36"/>
      <c r="AV175" s="36"/>
      <c r="AW175" s="36"/>
      <c r="AX175" s="17"/>
      <c r="AY175" s="17"/>
      <c r="AZ175" s="17"/>
      <c r="BA175" s="17"/>
      <c r="BB175" s="17"/>
      <c r="BC175" s="39"/>
      <c r="BD175" s="17"/>
      <c r="BE175" s="17"/>
      <c r="BF175" s="17"/>
      <c r="BG175" s="17"/>
      <c r="BH175" s="17"/>
      <c r="BI175" s="17"/>
      <c r="BJ175" s="17"/>
    </row>
    <row r="176" spans="1:62" x14ac:dyDescent="0.25">
      <c r="A176" s="17"/>
      <c r="B176" s="17"/>
      <c r="C176" s="17"/>
      <c r="D176" s="35"/>
      <c r="E176" s="17"/>
      <c r="F176" s="17"/>
      <c r="G176" s="36"/>
      <c r="J176" s="17"/>
      <c r="K176" s="17"/>
      <c r="L176" s="17"/>
      <c r="M176" s="17"/>
      <c r="O176" s="41"/>
      <c r="P176" s="41"/>
      <c r="Q176" s="41"/>
      <c r="R176" s="17"/>
      <c r="S176" s="36"/>
      <c r="T176" s="36"/>
      <c r="U176" s="36"/>
      <c r="V176" s="36"/>
      <c r="W176" s="36"/>
      <c r="X176" s="36"/>
      <c r="Y176" s="36"/>
      <c r="Z176" s="17"/>
      <c r="AA176" s="17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17"/>
      <c r="AQ176" s="17"/>
      <c r="AR176" s="36"/>
      <c r="AS176" s="36"/>
      <c r="AT176" s="36"/>
      <c r="AU176" s="36"/>
      <c r="AV176" s="36"/>
      <c r="AW176" s="36"/>
      <c r="AX176" s="17"/>
      <c r="AY176" s="17"/>
      <c r="AZ176" s="17"/>
      <c r="BA176" s="17"/>
      <c r="BB176" s="17"/>
      <c r="BC176" s="39"/>
      <c r="BD176" s="17"/>
      <c r="BE176" s="17"/>
      <c r="BF176" s="17"/>
      <c r="BG176" s="17"/>
      <c r="BH176" s="17"/>
      <c r="BI176" s="17"/>
      <c r="BJ176" s="17"/>
    </row>
    <row r="177" spans="1:62" x14ac:dyDescent="0.25">
      <c r="A177" s="17"/>
      <c r="B177" s="17"/>
      <c r="C177" s="17"/>
      <c r="D177" s="35"/>
      <c r="E177" s="17"/>
      <c r="F177" s="17"/>
      <c r="G177" s="36"/>
      <c r="J177" s="17"/>
      <c r="K177" s="17"/>
      <c r="L177" s="17"/>
      <c r="M177" s="17"/>
      <c r="O177" s="41"/>
      <c r="P177" s="41"/>
      <c r="Q177" s="41"/>
      <c r="R177" s="17"/>
      <c r="S177" s="36"/>
      <c r="T177" s="36"/>
      <c r="U177" s="36"/>
      <c r="V177" s="36"/>
      <c r="W177" s="36"/>
      <c r="X177" s="36"/>
      <c r="Y177" s="36"/>
      <c r="Z177" s="17"/>
      <c r="AA177" s="17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17"/>
      <c r="AQ177" s="17"/>
      <c r="AR177" s="36"/>
      <c r="AS177" s="36"/>
      <c r="AT177" s="36"/>
      <c r="AU177" s="36"/>
      <c r="AV177" s="36"/>
      <c r="AW177" s="36"/>
      <c r="AX177" s="17"/>
      <c r="AY177" s="17"/>
      <c r="AZ177" s="17"/>
      <c r="BA177" s="17"/>
      <c r="BB177" s="17"/>
      <c r="BC177" s="39"/>
      <c r="BD177" s="17"/>
      <c r="BE177" s="17"/>
      <c r="BF177" s="17"/>
      <c r="BG177" s="17"/>
      <c r="BH177" s="17"/>
      <c r="BI177" s="17"/>
      <c r="BJ177" s="17"/>
    </row>
    <row r="178" spans="1:62" x14ac:dyDescent="0.25">
      <c r="A178" s="17"/>
      <c r="B178" s="17"/>
      <c r="C178" s="17"/>
      <c r="D178" s="35"/>
      <c r="E178" s="17"/>
      <c r="F178" s="17"/>
      <c r="G178" s="36"/>
      <c r="J178" s="17"/>
      <c r="K178" s="17"/>
      <c r="L178" s="17"/>
      <c r="M178" s="17"/>
      <c r="O178" s="41"/>
      <c r="P178" s="41"/>
      <c r="Q178" s="41"/>
      <c r="R178" s="17"/>
      <c r="S178" s="36"/>
      <c r="T178" s="36"/>
      <c r="U178" s="36"/>
      <c r="V178" s="36"/>
      <c r="W178" s="36"/>
      <c r="X178" s="36"/>
      <c r="Y178" s="36"/>
      <c r="Z178" s="17"/>
      <c r="AA178" s="17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17"/>
      <c r="AQ178" s="17"/>
      <c r="AR178" s="36"/>
      <c r="AS178" s="36"/>
      <c r="AT178" s="36"/>
      <c r="AU178" s="36"/>
      <c r="AV178" s="36"/>
      <c r="AW178" s="36"/>
      <c r="AX178" s="17"/>
      <c r="AY178" s="17"/>
      <c r="AZ178" s="17"/>
      <c r="BA178" s="17"/>
      <c r="BB178" s="17"/>
      <c r="BC178" s="39"/>
      <c r="BD178" s="17"/>
      <c r="BE178" s="17"/>
      <c r="BF178" s="17"/>
      <c r="BG178" s="17"/>
      <c r="BH178" s="17"/>
      <c r="BI178" s="17"/>
      <c r="BJ178" s="17"/>
    </row>
    <row r="179" spans="1:62" x14ac:dyDescent="0.25">
      <c r="A179" s="17"/>
      <c r="B179" s="17"/>
      <c r="C179" s="17"/>
      <c r="D179" s="35"/>
      <c r="E179" s="17"/>
      <c r="F179" s="17"/>
      <c r="G179" s="36"/>
      <c r="J179" s="17"/>
      <c r="K179" s="17"/>
      <c r="L179" s="17"/>
      <c r="M179" s="17"/>
      <c r="O179" s="41"/>
      <c r="P179" s="41"/>
      <c r="Q179" s="41"/>
      <c r="R179" s="17"/>
      <c r="S179" s="36"/>
      <c r="T179" s="36"/>
      <c r="U179" s="36"/>
      <c r="V179" s="36"/>
      <c r="W179" s="36"/>
      <c r="X179" s="36"/>
      <c r="Y179" s="36"/>
      <c r="Z179" s="17"/>
      <c r="AA179" s="17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17"/>
      <c r="AQ179" s="17"/>
      <c r="AR179" s="36"/>
      <c r="AS179" s="36"/>
      <c r="AT179" s="36"/>
      <c r="AU179" s="36"/>
      <c r="AV179" s="36"/>
      <c r="AW179" s="36"/>
      <c r="AX179" s="17"/>
      <c r="AY179" s="17"/>
      <c r="AZ179" s="17"/>
      <c r="BA179" s="17"/>
      <c r="BB179" s="17"/>
      <c r="BC179" s="39"/>
      <c r="BD179" s="17"/>
      <c r="BE179" s="17"/>
      <c r="BF179" s="17"/>
      <c r="BG179" s="17"/>
      <c r="BH179" s="17"/>
      <c r="BI179" s="17"/>
      <c r="BJ179" s="17"/>
    </row>
    <row r="180" spans="1:62" x14ac:dyDescent="0.25">
      <c r="A180" s="17"/>
      <c r="B180" s="17"/>
      <c r="C180" s="17"/>
      <c r="D180" s="35"/>
      <c r="E180" s="17"/>
      <c r="F180" s="17"/>
      <c r="G180" s="36"/>
      <c r="J180" s="17"/>
      <c r="K180" s="17"/>
      <c r="L180" s="17"/>
      <c r="M180" s="17"/>
      <c r="O180" s="41"/>
      <c r="P180" s="41"/>
      <c r="Q180" s="41"/>
      <c r="R180" s="17"/>
      <c r="S180" s="36"/>
      <c r="T180" s="36"/>
      <c r="U180" s="36"/>
      <c r="V180" s="36"/>
      <c r="W180" s="36"/>
      <c r="X180" s="36"/>
      <c r="Y180" s="36"/>
      <c r="Z180" s="17"/>
      <c r="AA180" s="17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17"/>
      <c r="AQ180" s="17"/>
      <c r="AR180" s="36"/>
      <c r="AS180" s="36"/>
      <c r="AT180" s="36"/>
      <c r="AU180" s="36"/>
      <c r="AV180" s="36"/>
      <c r="AW180" s="36"/>
      <c r="AX180" s="17"/>
      <c r="AY180" s="17"/>
      <c r="AZ180" s="17"/>
      <c r="BA180" s="17"/>
      <c r="BB180" s="17"/>
      <c r="BC180" s="39"/>
      <c r="BD180" s="17"/>
      <c r="BE180" s="17"/>
      <c r="BF180" s="17"/>
      <c r="BG180" s="17"/>
      <c r="BH180" s="17"/>
      <c r="BI180" s="17"/>
      <c r="BJ180" s="17"/>
    </row>
    <row r="181" spans="1:62" x14ac:dyDescent="0.25">
      <c r="A181" s="17"/>
      <c r="B181" s="17"/>
      <c r="C181" s="17"/>
      <c r="D181" s="35"/>
      <c r="E181" s="17"/>
      <c r="F181" s="17"/>
      <c r="G181" s="36"/>
      <c r="J181" s="17"/>
      <c r="K181" s="17"/>
      <c r="L181" s="17"/>
      <c r="M181" s="17"/>
      <c r="O181" s="41"/>
      <c r="P181" s="41"/>
      <c r="Q181" s="41"/>
      <c r="R181" s="17"/>
      <c r="S181" s="36"/>
      <c r="T181" s="36"/>
      <c r="U181" s="36"/>
      <c r="V181" s="36"/>
      <c r="W181" s="36"/>
      <c r="X181" s="36"/>
      <c r="Y181" s="36"/>
      <c r="Z181" s="17"/>
      <c r="AA181" s="17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17"/>
      <c r="AQ181" s="17"/>
      <c r="AR181" s="36"/>
      <c r="AS181" s="36"/>
      <c r="AT181" s="36"/>
      <c r="AU181" s="36"/>
      <c r="AV181" s="36"/>
      <c r="AW181" s="36"/>
      <c r="AX181" s="17"/>
      <c r="AY181" s="17"/>
      <c r="AZ181" s="17"/>
      <c r="BA181" s="17"/>
      <c r="BB181" s="17"/>
      <c r="BC181" s="39"/>
      <c r="BD181" s="17"/>
      <c r="BE181" s="17"/>
      <c r="BF181" s="17"/>
      <c r="BG181" s="17"/>
      <c r="BH181" s="17"/>
      <c r="BI181" s="17"/>
      <c r="BJ181" s="17"/>
    </row>
    <row r="182" spans="1:62" x14ac:dyDescent="0.25">
      <c r="A182" s="17"/>
      <c r="B182" s="17"/>
      <c r="C182" s="17"/>
      <c r="D182" s="35"/>
      <c r="E182" s="17"/>
      <c r="F182" s="17"/>
      <c r="G182" s="36"/>
      <c r="J182" s="17"/>
      <c r="K182" s="17"/>
      <c r="L182" s="17"/>
      <c r="M182" s="17"/>
      <c r="O182" s="41"/>
      <c r="P182" s="41"/>
      <c r="Q182" s="41"/>
      <c r="R182" s="17"/>
      <c r="S182" s="36"/>
      <c r="T182" s="36"/>
      <c r="U182" s="36"/>
      <c r="V182" s="36"/>
      <c r="W182" s="36"/>
      <c r="X182" s="36"/>
      <c r="Y182" s="36"/>
      <c r="Z182" s="17"/>
      <c r="AA182" s="17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17"/>
      <c r="AQ182" s="17"/>
      <c r="AR182" s="36"/>
      <c r="AS182" s="36"/>
      <c r="AT182" s="36"/>
      <c r="AU182" s="36"/>
      <c r="AV182" s="36"/>
      <c r="AW182" s="36"/>
      <c r="AX182" s="17"/>
      <c r="AY182" s="17"/>
      <c r="AZ182" s="17"/>
      <c r="BA182" s="17"/>
      <c r="BB182" s="17"/>
      <c r="BC182" s="39"/>
      <c r="BD182" s="17"/>
      <c r="BE182" s="17"/>
      <c r="BF182" s="17"/>
      <c r="BG182" s="17"/>
      <c r="BH182" s="17"/>
      <c r="BI182" s="17"/>
      <c r="BJ182" s="17"/>
    </row>
    <row r="183" spans="1:62" x14ac:dyDescent="0.25">
      <c r="A183" s="17"/>
      <c r="B183" s="17"/>
      <c r="C183" s="17"/>
      <c r="D183" s="35"/>
      <c r="E183" s="17"/>
      <c r="F183" s="17"/>
      <c r="G183" s="36"/>
      <c r="J183" s="17"/>
      <c r="K183" s="17"/>
      <c r="L183" s="17"/>
      <c r="M183" s="17"/>
      <c r="O183" s="41"/>
      <c r="P183" s="41"/>
      <c r="Q183" s="41"/>
      <c r="R183" s="17"/>
      <c r="S183" s="36"/>
      <c r="T183" s="36"/>
      <c r="U183" s="36"/>
      <c r="V183" s="36"/>
      <c r="W183" s="36"/>
      <c r="X183" s="36"/>
      <c r="Y183" s="36"/>
      <c r="Z183" s="17"/>
      <c r="AA183" s="17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17"/>
      <c r="AQ183" s="17"/>
      <c r="AR183" s="36"/>
      <c r="AS183" s="36"/>
      <c r="AT183" s="36"/>
      <c r="AU183" s="36"/>
      <c r="AV183" s="36"/>
      <c r="AW183" s="36"/>
      <c r="AX183" s="17"/>
      <c r="AY183" s="17"/>
      <c r="AZ183" s="17"/>
      <c r="BA183" s="17"/>
      <c r="BB183" s="17"/>
      <c r="BC183" s="39"/>
      <c r="BD183" s="17"/>
      <c r="BE183" s="17"/>
      <c r="BF183" s="17"/>
      <c r="BG183" s="17"/>
      <c r="BH183" s="17"/>
      <c r="BI183" s="17"/>
      <c r="BJ183" s="17"/>
    </row>
    <row r="184" spans="1:62" x14ac:dyDescent="0.25">
      <c r="A184" s="17"/>
      <c r="B184" s="17"/>
      <c r="C184" s="17"/>
      <c r="D184" s="35"/>
      <c r="E184" s="17"/>
      <c r="F184" s="17"/>
      <c r="G184" s="36"/>
      <c r="J184" s="17"/>
      <c r="K184" s="17"/>
      <c r="L184" s="17"/>
      <c r="M184" s="17"/>
      <c r="O184" s="41"/>
      <c r="P184" s="41"/>
      <c r="Q184" s="41"/>
      <c r="R184" s="17"/>
      <c r="S184" s="36"/>
      <c r="T184" s="36"/>
      <c r="U184" s="36"/>
      <c r="V184" s="36"/>
      <c r="W184" s="36"/>
      <c r="X184" s="36"/>
      <c r="Y184" s="36"/>
      <c r="Z184" s="17"/>
      <c r="AA184" s="17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17"/>
      <c r="AQ184" s="17"/>
      <c r="AR184" s="36"/>
      <c r="AS184" s="36"/>
      <c r="AT184" s="36"/>
      <c r="AU184" s="36"/>
      <c r="AV184" s="36"/>
      <c r="AW184" s="36"/>
      <c r="AX184" s="17"/>
      <c r="AY184" s="17"/>
      <c r="AZ184" s="17"/>
      <c r="BA184" s="17"/>
      <c r="BB184" s="17"/>
      <c r="BC184" s="39"/>
      <c r="BD184" s="17"/>
      <c r="BE184" s="17"/>
      <c r="BF184" s="17"/>
      <c r="BG184" s="17"/>
      <c r="BH184" s="17"/>
      <c r="BI184" s="17"/>
      <c r="BJ184" s="17"/>
    </row>
    <row r="185" spans="1:62" x14ac:dyDescent="0.25">
      <c r="A185" s="17"/>
      <c r="B185" s="17"/>
      <c r="C185" s="17"/>
      <c r="D185" s="35"/>
      <c r="E185" s="17"/>
      <c r="F185" s="17"/>
      <c r="G185" s="36"/>
      <c r="J185" s="17"/>
      <c r="K185" s="17"/>
      <c r="L185" s="17"/>
      <c r="M185" s="17"/>
      <c r="O185" s="41"/>
      <c r="P185" s="41"/>
      <c r="Q185" s="41"/>
      <c r="R185" s="17"/>
      <c r="S185" s="36"/>
      <c r="T185" s="36"/>
      <c r="U185" s="36"/>
      <c r="V185" s="36"/>
      <c r="W185" s="36"/>
      <c r="X185" s="36"/>
      <c r="Y185" s="36"/>
      <c r="Z185" s="17"/>
      <c r="AA185" s="17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17"/>
      <c r="AQ185" s="17"/>
      <c r="AR185" s="36"/>
      <c r="AS185" s="36"/>
      <c r="AT185" s="36"/>
      <c r="AU185" s="36"/>
      <c r="AV185" s="36"/>
      <c r="AW185" s="36"/>
      <c r="AX185" s="17"/>
      <c r="AY185" s="17"/>
      <c r="AZ185" s="17"/>
      <c r="BA185" s="17"/>
      <c r="BB185" s="17"/>
      <c r="BC185" s="39"/>
      <c r="BD185" s="17"/>
      <c r="BE185" s="17"/>
      <c r="BF185" s="17"/>
      <c r="BG185" s="17"/>
      <c r="BH185" s="17"/>
      <c r="BI185" s="17"/>
      <c r="BJ185" s="17"/>
    </row>
    <row r="186" spans="1:62" x14ac:dyDescent="0.25">
      <c r="A186" s="17"/>
      <c r="B186" s="17"/>
      <c r="C186" s="17"/>
      <c r="D186" s="35"/>
      <c r="E186" s="17"/>
      <c r="F186" s="17"/>
      <c r="G186" s="36"/>
      <c r="J186" s="17"/>
      <c r="K186" s="17"/>
      <c r="L186" s="17"/>
      <c r="M186" s="17"/>
      <c r="O186" s="41"/>
      <c r="P186" s="41"/>
      <c r="Q186" s="41"/>
      <c r="R186" s="17"/>
      <c r="S186" s="36"/>
      <c r="T186" s="36"/>
      <c r="U186" s="36"/>
      <c r="V186" s="36"/>
      <c r="W186" s="36"/>
      <c r="X186" s="36"/>
      <c r="Y186" s="36"/>
      <c r="Z186" s="17"/>
      <c r="AA186" s="17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17"/>
      <c r="AQ186" s="17"/>
      <c r="AR186" s="36"/>
      <c r="AS186" s="36"/>
      <c r="AT186" s="36"/>
      <c r="AU186" s="36"/>
      <c r="AV186" s="36"/>
      <c r="AW186" s="36"/>
      <c r="AX186" s="17"/>
      <c r="AY186" s="17"/>
      <c r="AZ186" s="17"/>
      <c r="BA186" s="17"/>
      <c r="BB186" s="17"/>
      <c r="BC186" s="39"/>
      <c r="BD186" s="17"/>
      <c r="BE186" s="17"/>
      <c r="BF186" s="17"/>
      <c r="BG186" s="17"/>
      <c r="BH186" s="17"/>
      <c r="BI186" s="17"/>
      <c r="BJ186" s="17"/>
    </row>
    <row r="187" spans="1:62" x14ac:dyDescent="0.25">
      <c r="A187" s="17"/>
      <c r="B187" s="17"/>
      <c r="C187" s="17"/>
      <c r="D187" s="35"/>
      <c r="E187" s="17"/>
      <c r="F187" s="17"/>
      <c r="G187" s="36"/>
      <c r="J187" s="17"/>
      <c r="K187" s="17"/>
      <c r="L187" s="17"/>
      <c r="M187" s="17"/>
      <c r="O187" s="41"/>
      <c r="P187" s="41"/>
      <c r="Q187" s="41"/>
      <c r="R187" s="17"/>
      <c r="S187" s="36"/>
      <c r="T187" s="36"/>
      <c r="U187" s="36"/>
      <c r="V187" s="36"/>
      <c r="W187" s="36"/>
      <c r="X187" s="36"/>
      <c r="Y187" s="36"/>
      <c r="Z187" s="17"/>
      <c r="AA187" s="17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17"/>
      <c r="AQ187" s="17"/>
      <c r="AR187" s="36"/>
      <c r="AS187" s="36"/>
      <c r="AT187" s="36"/>
      <c r="AU187" s="36"/>
      <c r="AV187" s="36"/>
      <c r="AW187" s="36"/>
      <c r="AX187" s="17"/>
      <c r="AY187" s="17"/>
      <c r="AZ187" s="17"/>
      <c r="BA187" s="17"/>
      <c r="BB187" s="17"/>
      <c r="BC187" s="39"/>
      <c r="BD187" s="17"/>
      <c r="BE187" s="17"/>
      <c r="BF187" s="17"/>
      <c r="BG187" s="17"/>
      <c r="BH187" s="17"/>
      <c r="BI187" s="17"/>
      <c r="BJ187" s="17"/>
    </row>
    <row r="188" spans="1:62" x14ac:dyDescent="0.25">
      <c r="A188" s="17"/>
      <c r="B188" s="17"/>
      <c r="C188" s="17"/>
      <c r="D188" s="35"/>
      <c r="E188" s="17"/>
      <c r="F188" s="17"/>
      <c r="G188" s="36"/>
      <c r="J188" s="17"/>
      <c r="K188" s="17"/>
      <c r="L188" s="17"/>
      <c r="M188" s="17"/>
      <c r="O188" s="41"/>
      <c r="P188" s="41"/>
      <c r="Q188" s="41"/>
      <c r="R188" s="17"/>
      <c r="S188" s="36"/>
      <c r="T188" s="36"/>
      <c r="U188" s="36"/>
      <c r="V188" s="36"/>
      <c r="W188" s="36"/>
      <c r="X188" s="36"/>
      <c r="Y188" s="36"/>
      <c r="Z188" s="17"/>
      <c r="AA188" s="17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17"/>
      <c r="AQ188" s="17"/>
      <c r="AR188" s="36"/>
      <c r="AS188" s="36"/>
      <c r="AT188" s="36"/>
      <c r="AU188" s="36"/>
      <c r="AV188" s="36"/>
      <c r="AW188" s="36"/>
      <c r="AX188" s="17"/>
      <c r="AY188" s="17"/>
      <c r="AZ188" s="17"/>
      <c r="BA188" s="17"/>
      <c r="BB188" s="17"/>
      <c r="BC188" s="39"/>
      <c r="BD188" s="17"/>
      <c r="BE188" s="17"/>
      <c r="BF188" s="17"/>
      <c r="BG188" s="17"/>
      <c r="BH188" s="17"/>
      <c r="BI188" s="17"/>
      <c r="BJ188" s="17"/>
    </row>
  </sheetData>
  <autoFilter ref="A1:CC46">
    <filterColumn colId="13">
      <filters>
        <filter val="Актуальная"/>
        <filter val="Новинка"/>
        <filter val="Под заказ"/>
      </filters>
    </filterColumn>
  </autoFilter>
  <conditionalFormatting sqref="A43:A1048576 A1:A41">
    <cfRule type="duplicateValues" dxfId="0" priority="1"/>
  </conditionalFormatting>
  <hyperlinks>
    <hyperlink ref="BL44" r:id="rId1"/>
    <hyperlink ref="BR44" r:id="rId2"/>
    <hyperlink ref="BR4" r:id="rId3"/>
    <hyperlink ref="BN31" r:id="rId4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Унитазы Биде Писуары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сео</dc:creator>
  <cp:lastModifiedBy>сео</cp:lastModifiedBy>
  <dcterms:created xsi:type="dcterms:W3CDTF">2021-08-24T06:30:22Z</dcterms:created>
  <dcterms:modified xsi:type="dcterms:W3CDTF">2021-08-24T06:30:23Z</dcterms:modified>
</cp:coreProperties>
</file>