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d89a1400d5043/Documentos/GitHub/farmifarmacy1.0/Primer_Trimestres/Nomalizacion/correccion/"/>
    </mc:Choice>
  </mc:AlternateContent>
  <xr:revisionPtr revIDLastSave="14" documentId="8_{9AFA8DCF-3C1A-48DD-B7D9-62F7163A1C57}" xr6:coauthVersionLast="47" xr6:coauthVersionMax="47" xr10:uidLastSave="{AF6A613F-2422-443E-89C2-D846455EAA86}"/>
  <bookViews>
    <workbookView xWindow="-120" yWindow="-120" windowWidth="20730" windowHeight="11760" firstSheet="3" activeTab="7" xr2:uid="{EB7CC955-6B47-4A67-9DA5-CC93A65E4CC7}"/>
  </bookViews>
  <sheets>
    <sheet name="cliente" sheetId="3" r:id="rId1"/>
    <sheet name="lote" sheetId="4" r:id="rId2"/>
    <sheet name="vendedor" sheetId="5" r:id="rId3"/>
    <sheet name="factura" sheetId="1" r:id="rId4"/>
    <sheet name="tabal sin normalizar" sheetId="6" r:id="rId5"/>
    <sheet name="1_forma normal" sheetId="7" r:id="rId6"/>
    <sheet name="2_forma normal" sheetId="10" r:id="rId7"/>
    <sheet name="3_forma normal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<sst xmlns="http://schemas.openxmlformats.org/spreadsheetml/2006/main" count="714" uniqueCount="285">
  <si>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</si>
  <si>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</si>
  <si>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</si>
  <si>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</si>
  <si>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</si>
  <si>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</si>
  <si>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</si>
  <si>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</si>
  <si>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</si>
  <si>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</si>
  <si>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</si>
  <si>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</si>
  <si>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</si>
  <si>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</si>
  <si>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</si>
  <si>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</si>
  <si>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</si>
  <si>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</si>
  <si>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</si>
  <si>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</si>
  <si>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</si>
  <si>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</si>
  <si>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</si>
  <si>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</si>
  <si>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</si>
  <si>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</si>
  <si>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</si>
  <si>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</si>
  <si>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</si>
  <si>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</si>
  <si>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</si>
  <si>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</si>
  <si>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</si>
  <si>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</si>
  <si>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vendedor</t>
  </si>
  <si>
    <t>Johana Marcela Aparicio Suarez</t>
  </si>
  <si>
    <t>PRODUCTO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</si>
  <si>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</si>
  <si>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</si>
  <si>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</si>
  <si>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</si>
  <si>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</si>
  <si>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</si>
  <si>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</si>
  <si>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</si>
  <si>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</si>
  <si>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</si>
  <si>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</si>
  <si>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</si>
  <si>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</si>
  <si>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</si>
  <si>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</si>
  <si>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</si>
  <si>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</si>
  <si>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</si>
  <si>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</si>
  <si>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</si>
  <si>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</si>
  <si>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</si>
  <si>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</si>
  <si>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</si>
  <si>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</si>
  <si>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</si>
  <si>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</si>
  <si>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</si>
  <si>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</si>
  <si>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</si>
  <si>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</si>
  <si>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</si>
  <si>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</si>
  <si>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</si>
  <si>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</si>
  <si>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</si>
  <si>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</si>
  <si>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</si>
  <si>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</si>
  <si>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</si>
  <si>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</si>
  <si>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</si>
  <si>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</si>
  <si>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</si>
  <si>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</si>
  <si>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</si>
  <si>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</si>
  <si>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</si>
  <si>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</si>
  <si>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</si>
  <si>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</si>
  <si>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</si>
  <si>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</si>
  <si>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</si>
  <si>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</si>
  <si>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</si>
  <si>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</si>
  <si>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</si>
  <si>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</si>
  <si>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</si>
  <si>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</si>
  <si>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</si>
  <si>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</si>
  <si>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</si>
  <si>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</si>
  <si>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</si>
  <si>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</si>
  <si>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</si>
  <si>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</si>
  <si>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</si>
  <si>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</si>
  <si>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</si>
  <si>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</si>
  <si>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</si>
  <si>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</si>
  <si>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</si>
  <si>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</si>
  <si>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</si>
  <si>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</si>
  <si>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</si>
  <si>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</si>
  <si>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</si>
  <si>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</si>
  <si>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</si>
  <si>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</si>
  <si>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</si>
  <si>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</si>
  <si>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</si>
  <si>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</si>
  <si>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</si>
  <si>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</si>
  <si>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</si>
  <si>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</si>
  <si>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</si>
  <si>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</si>
  <si>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</si>
  <si>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</si>
  <si>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</si>
  <si>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</si>
  <si>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</si>
  <si>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</si>
  <si>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</si>
  <si>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</si>
  <si>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</si>
  <si>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</si>
  <si>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</si>
  <si>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</si>
  <si>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</si>
  <si>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</si>
  <si>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Vendedor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</si>
  <si>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</si>
  <si>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</si>
  <si>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</si>
  <si>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</si>
  <si>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</si>
  <si>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</si>
  <si>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</si>
  <si>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</si>
  <si>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</si>
  <si>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</si>
  <si>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</si>
  <si>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</si>
  <si>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</si>
  <si>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</si>
  <si>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</si>
  <si>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</si>
  <si>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</si>
  <si>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</si>
  <si>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</si>
  <si>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</si>
  <si>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</si>
  <si>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</si>
  <si>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</si>
  <si>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</si>
  <si>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</si>
  <si>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</si>
  <si>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</si>
  <si>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</si>
  <si>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</si>
  <si>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</si>
  <si>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</si>
  <si>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</si>
  <si>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</si>
  <si>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</si>
  <si>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</si>
  <si>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</si>
  <si>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</si>
  <si>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</si>
  <si>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</si>
  <si>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</si>
  <si>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</si>
  <si>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</si>
  <si>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</si>
  <si>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</si>
  <si>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</si>
  <si>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</si>
  <si>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</si>
  <si>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</si>
  <si>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</si>
  <si>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</si>
  <si>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</si>
  <si>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</si>
  <si>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</si>
  <si>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</si>
  <si>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</si>
  <si>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</si>
  <si>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</si>
  <si>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</si>
  <si>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</si>
  <si>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</si>
  <si>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</si>
  <si>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</si>
  <si>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</si>
  <si>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</si>
  <si>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</si>
  <si>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</si>
  <si>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</si>
  <si>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</si>
  <si>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</si>
  <si>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</si>
  <si>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</si>
  <si>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</si>
  <si>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</si>
  <si>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</si>
  <si>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</si>
  <si>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</si>
  <si>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</si>
  <si>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</si>
  <si>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</si>
  <si>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</si>
  <si>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</si>
  <si>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Lote</t>
  </si>
  <si>
    <t xml:space="preserve">T_Doc </t>
  </si>
  <si>
    <t>N</t>
  </si>
  <si>
    <t>Desc_T-doc</t>
  </si>
  <si>
    <t>Tarjeta de identidad</t>
  </si>
  <si>
    <t>Cédula de Ciudadania</t>
  </si>
  <si>
    <t xml:space="preserve">Cédula de Extranjería </t>
  </si>
  <si>
    <t>TIPO_DOCUMENTO</t>
  </si>
  <si>
    <t>Cod_rol</t>
  </si>
  <si>
    <t>Rol</t>
  </si>
  <si>
    <t>Empleado</t>
  </si>
  <si>
    <t>Usuario</t>
  </si>
  <si>
    <t>r_1</t>
  </si>
  <si>
    <t>r_2</t>
  </si>
  <si>
    <t>r_3</t>
  </si>
  <si>
    <t xml:space="preserve">Imagen </t>
  </si>
  <si>
    <t xml:space="preserve">aceite de bacalao.jpg </t>
  </si>
  <si>
    <t>jarabe abrilar.jpg</t>
  </si>
  <si>
    <t>caja de acetaminofén.jpg</t>
  </si>
  <si>
    <t>jarabe acetaminofén.jpg</t>
  </si>
  <si>
    <t>acetaminofén en gotas.jpg</t>
  </si>
  <si>
    <t>acetato de aluminio caja.jpg</t>
  </si>
  <si>
    <t>acetilcisteína en polvo.jpg</t>
  </si>
  <si>
    <t>Estado</t>
  </si>
  <si>
    <t>Activo</t>
  </si>
  <si>
    <t>USUARIO</t>
  </si>
  <si>
    <t>Administrador</t>
  </si>
  <si>
    <t>ROL</t>
  </si>
  <si>
    <t>USUARIO-TIPO_DOCUMENTO</t>
  </si>
  <si>
    <t>USUARIO-ROL</t>
  </si>
  <si>
    <t>Carro de Compras</t>
  </si>
  <si>
    <t>CARRO</t>
  </si>
  <si>
    <t xml:space="preserve">Cod_Carro </t>
  </si>
  <si>
    <t>Subtotal</t>
  </si>
  <si>
    <t xml:space="preserve">Estado </t>
  </si>
  <si>
    <t xml:space="preserve">Id_Ingreso </t>
  </si>
  <si>
    <t xml:space="preserve">Fecha </t>
  </si>
  <si>
    <t xml:space="preserve">Id_Empleado </t>
  </si>
  <si>
    <t xml:space="preserve">Factura </t>
  </si>
  <si>
    <t>E_001</t>
  </si>
  <si>
    <t>E_002</t>
  </si>
  <si>
    <t>E_003</t>
  </si>
  <si>
    <t>E_004</t>
  </si>
  <si>
    <t>E_005</t>
  </si>
  <si>
    <t>INGRESO</t>
  </si>
  <si>
    <t xml:space="preserve">Id_Compra </t>
  </si>
  <si>
    <t>Iva</t>
  </si>
  <si>
    <t>Total</t>
  </si>
  <si>
    <t>COMPRA</t>
  </si>
  <si>
    <t xml:space="preserve">USUARIO-CARRO </t>
  </si>
  <si>
    <t>USUARIO-COMPRA</t>
  </si>
  <si>
    <t>USUARIO-INGRESO</t>
  </si>
  <si>
    <t>CARRO-PRODUCTO</t>
  </si>
  <si>
    <t>INGRESO-PRODUCTO</t>
  </si>
  <si>
    <t>COMPRA-PRODUCTO</t>
  </si>
  <si>
    <t>TIPO-DOCUMENTO</t>
  </si>
  <si>
    <t>PRODUCTO-CARRO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</si>
</sst>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_-;\-&quot;$&quot;\ * #,##0_-;_-&quot;$&quot;\ * &quot;-&quot;??_-;_-@_-"/>
    <numFmt numFmtId="166" formatCode="_-&quot;$&quot;* #,##0.000_-;\-&quot;$&quot;* #,##0.000_-;_-&quot;$&quot;* &quot;-&quot;???_-;_-@_-"/>
    <numFmt numFmtId="167" formatCode="_-&quot;$&quot;* #,##0_-;\-&quot;$&quot;* #,##0_-;_-&quot;$&quot;* &quot;-&quot;???_-;_-@_-"/>
    <numFmt numFmtId="168" formatCode="0000"/>
    <numFmt numFmtId="169" formatCode="00"/>
    <numFmt numFmtId="170" formatCode="dd\-mm\-yyyy;@"/>
    <numFmt numFmtId="171" formatCode="yyyy\-mm\-dd;@"/>
    <numFmt numFmtId="172" formatCode="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  <xf numFmtId="167" fontId="0" fillId="3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2" fillId="7" borderId="1" xfId="2" applyFill="1" applyBorder="1" applyAlignment="1">
      <alignment horizontal="left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14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6" borderId="1" xfId="0" applyFill="1" applyBorder="1"/>
    <xf numFmtId="0" fontId="0" fillId="0" borderId="0" xfId="0" applyFill="1" applyBorder="1" applyAlignment="1"/>
    <xf numFmtId="0" fontId="0" fillId="5" borderId="3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164" fontId="0" fillId="13" borderId="1" xfId="3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69" fontId="0" fillId="18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0" fontId="0" fillId="10" borderId="1" xfId="0" applyNumberFormat="1" applyFill="1" applyBorder="1" applyAlignment="1">
      <alignment horizontal="center"/>
    </xf>
    <xf numFmtId="164" fontId="0" fillId="19" borderId="1" xfId="1" applyNumberFormat="1" applyFont="1" applyFill="1" applyBorder="1" applyAlignment="1">
      <alignment horizontal="center" vertical="center"/>
    </xf>
    <xf numFmtId="164" fontId="0" fillId="19" borderId="1" xfId="3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2" fontId="0" fillId="12" borderId="1" xfId="0" applyNumberFormat="1" applyFill="1" applyBorder="1" applyAlignment="1">
      <alignment horizontal="center"/>
    </xf>
    <xf numFmtId="171" fontId="0" fillId="19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</cellXfs>
  <cellStyles count="4">
    <cellStyle name="Hipervínculo" xfId="2" builtinId="8"/>
    <cellStyle name="Moneda" xfId="3" builtinId="4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48</xdr:row>
      <xdr:rowOff>0</xdr:rowOff>
    </xdr:from>
    <xdr:to>
      <xdr:col>5</xdr:col>
      <xdr:colOff>0</xdr:colOff>
      <xdr:row>49</xdr:row>
      <xdr:rowOff>171450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1DC85B2-D208-4DE6-8395-541CF04DF861}"/>
            </a:ext>
          </a:extLst>
        </xdr:cNvPr>
        <xdr:cNvCxnSpPr/>
      </xdr:nvCxnSpPr>
      <xdr:spPr>
        <a:xfrm>
          <a:off x="3067050" y="9144000"/>
          <a:ext cx="1933575" cy="361950"/>
        </a:xfrm>
        <a:prstGeom prst="line">
          <a:avLst/>
        </a:prstGeom>
        <a:ln w="28575">
          <a:solidFill>
            <a:schemeClr val="tx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49</xdr:row>
      <xdr:rowOff>0</xdr:rowOff>
    </xdr:from>
    <xdr:to>
      <xdr:col>7</xdr:col>
      <xdr:colOff>904875</xdr:colOff>
      <xdr:row>50</xdr:row>
      <xdr:rowOff>1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9EF05279-9030-4F4D-B820-C00BB1E4F9C6}"/>
            </a:ext>
          </a:extLst>
        </xdr:cNvPr>
        <xdr:cNvCxnSpPr/>
      </xdr:nvCxnSpPr>
      <xdr:spPr>
        <a:xfrm flipV="1">
          <a:off x="7200900" y="9334500"/>
          <a:ext cx="895350" cy="190501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53</xdr:row>
      <xdr:rowOff>0</xdr:rowOff>
    </xdr:from>
    <xdr:to>
      <xdr:col>10</xdr:col>
      <xdr:colOff>847725</xdr:colOff>
      <xdr:row>54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CF85AFE3-10C3-4153-9F7E-991EB86F404A}"/>
            </a:ext>
          </a:extLst>
        </xdr:cNvPr>
        <xdr:cNvCxnSpPr/>
      </xdr:nvCxnSpPr>
      <xdr:spPr>
        <a:xfrm>
          <a:off x="10210800" y="10096500"/>
          <a:ext cx="847725" cy="190500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55</xdr:row>
      <xdr:rowOff>9525</xdr:rowOff>
    </xdr:from>
    <xdr:to>
      <xdr:col>13</xdr:col>
      <xdr:colOff>0</xdr:colOff>
      <xdr:row>61</xdr:row>
      <xdr:rowOff>9525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94185BD2-019C-43B6-A801-85A0DA0335ED}"/>
            </a:ext>
          </a:extLst>
        </xdr:cNvPr>
        <xdr:cNvCxnSpPr/>
      </xdr:nvCxnSpPr>
      <xdr:spPr>
        <a:xfrm flipV="1">
          <a:off x="13077825" y="10487025"/>
          <a:ext cx="0" cy="1143000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60</xdr:row>
      <xdr:rowOff>0</xdr:rowOff>
    </xdr:from>
    <xdr:to>
      <xdr:col>11</xdr:col>
      <xdr:colOff>0</xdr:colOff>
      <xdr:row>61</xdr:row>
      <xdr:rowOff>9525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DCD601D9-1E7A-442A-B61E-1B2596ACC1D6}"/>
            </a:ext>
          </a:extLst>
        </xdr:cNvPr>
        <xdr:cNvCxnSpPr/>
      </xdr:nvCxnSpPr>
      <xdr:spPr>
        <a:xfrm>
          <a:off x="10210800" y="11430000"/>
          <a:ext cx="857250" cy="200025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59</xdr:row>
      <xdr:rowOff>0</xdr:rowOff>
    </xdr:from>
    <xdr:to>
      <xdr:col>8</xdr:col>
      <xdr:colOff>0</xdr:colOff>
      <xdr:row>61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B7B7FF5E-18C6-4D13-A222-B2E36C3712DF}"/>
            </a:ext>
          </a:extLst>
        </xdr:cNvPr>
        <xdr:cNvCxnSpPr/>
      </xdr:nvCxnSpPr>
      <xdr:spPr>
        <a:xfrm>
          <a:off x="7191375" y="11239500"/>
          <a:ext cx="923925" cy="381000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</xdr:row>
      <xdr:rowOff>9525</xdr:rowOff>
    </xdr:from>
    <xdr:to>
      <xdr:col>5</xdr:col>
      <xdr:colOff>0</xdr:colOff>
      <xdr:row>52</xdr:row>
      <xdr:rowOff>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5956776A-1678-41B6-BE6B-A70902A11FED}"/>
            </a:ext>
          </a:extLst>
        </xdr:cNvPr>
        <xdr:cNvCxnSpPr/>
      </xdr:nvCxnSpPr>
      <xdr:spPr>
        <a:xfrm flipV="1">
          <a:off x="3914775" y="9725025"/>
          <a:ext cx="1085850" cy="180975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9525</xdr:colOff>
      <xdr:row>62</xdr:row>
      <xdr:rowOff>180975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63B6F976-6ADF-4EBE-AF6A-541EDE88ABAC}"/>
            </a:ext>
          </a:extLst>
        </xdr:cNvPr>
        <xdr:cNvCxnSpPr/>
      </xdr:nvCxnSpPr>
      <xdr:spPr>
        <a:xfrm>
          <a:off x="3057525" y="10096500"/>
          <a:ext cx="9525" cy="1895475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62</xdr:row>
      <xdr:rowOff>19050</xdr:rowOff>
    </xdr:from>
    <xdr:to>
      <xdr:col>11</xdr:col>
      <xdr:colOff>9525</xdr:colOff>
      <xdr:row>64</xdr:row>
      <xdr:rowOff>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EBAEF5D3-C379-4A32-B72C-5210627094D6}"/>
            </a:ext>
          </a:extLst>
        </xdr:cNvPr>
        <xdr:cNvCxnSpPr/>
      </xdr:nvCxnSpPr>
      <xdr:spPr>
        <a:xfrm flipV="1">
          <a:off x="3914775" y="11830050"/>
          <a:ext cx="7162800" cy="361950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51</xdr:row>
      <xdr:rowOff>0</xdr:rowOff>
    </xdr:from>
    <xdr:to>
      <xdr:col>8</xdr:col>
      <xdr:colOff>0</xdr:colOff>
      <xdr:row>53</xdr:row>
      <xdr:rowOff>9525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28B33800-434B-4A2F-9BDF-82E332005D0D}"/>
            </a:ext>
          </a:extLst>
        </xdr:cNvPr>
        <xdr:cNvCxnSpPr/>
      </xdr:nvCxnSpPr>
      <xdr:spPr>
        <a:xfrm>
          <a:off x="7191375" y="9715500"/>
          <a:ext cx="923925" cy="390525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1</xdr:rowOff>
    </xdr:from>
    <xdr:to>
      <xdr:col>6</xdr:col>
      <xdr:colOff>9525</xdr:colOff>
      <xdr:row>59</xdr:row>
      <xdr:rowOff>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9A787A5A-8BDB-41A8-B9A0-0F8F0708A16B}"/>
            </a:ext>
          </a:extLst>
        </xdr:cNvPr>
        <xdr:cNvCxnSpPr/>
      </xdr:nvCxnSpPr>
      <xdr:spPr>
        <a:xfrm flipH="1" flipV="1">
          <a:off x="6086475" y="9715501"/>
          <a:ext cx="9525" cy="1523999"/>
        </a:xfrm>
        <a:prstGeom prst="line">
          <a:avLst/>
        </a:prstGeom>
        <a:ln w="2857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</row>
    <row r="2" spans="1:6" x14ac:dyDescent="0.25">
      <c r="A2" s="10">
        <v>1013576811</v>
      </c>
      <c r="B2" s="10" t="s">
        <v>43</v>
      </c>
      <c r="C2" s="10" t="s">
        <v>44</v>
      </c>
      <c r="D2" s="10">
        <v>3122151254</v>
      </c>
      <c r="E2" s="10" t="s">
        <v>45</v>
      </c>
      <c r="F2" s="11" t="s">
        <v>46</v>
      </c>
    </row>
    <row r="3" spans="1:6" x14ac:dyDescent="0.25">
      <c r="A3" s="10">
        <v>1001096125</v>
      </c>
      <c r="B3" s="10" t="s">
        <v>47</v>
      </c>
      <c r="C3" s="10" t="s">
        <v>48</v>
      </c>
      <c r="D3" s="10">
        <v>3012514581</v>
      </c>
      <c r="E3" s="10" t="s">
        <v>49</v>
      </c>
      <c r="F3" s="11" t="s">
        <v>50</v>
      </c>
    </row>
    <row r="4" spans="1:6" x14ac:dyDescent="0.25">
      <c r="A4" s="10">
        <v>1012316243</v>
      </c>
      <c r="B4" s="10" t="s">
        <v>43</v>
      </c>
      <c r="C4" s="10" t="s">
        <v>51</v>
      </c>
      <c r="D4" s="10">
        <v>3204125846</v>
      </c>
      <c r="E4" s="10" t="s">
        <v>52</v>
      </c>
      <c r="F4" s="11" t="s">
        <v>53</v>
      </c>
    </row>
    <row r="5" spans="1:6" x14ac:dyDescent="0.25">
      <c r="A5" s="10">
        <v>1016942358</v>
      </c>
      <c r="B5" s="10" t="s">
        <v>54</v>
      </c>
      <c r="C5" s="10" t="s">
        <v>55</v>
      </c>
      <c r="D5" s="10">
        <v>3043385964</v>
      </c>
      <c r="E5" s="10" t="s">
        <v>56</v>
      </c>
      <c r="F5" s="11" t="s">
        <v>57</v>
      </c>
    </row>
    <row r="6" spans="1:6" x14ac:dyDescent="0.25">
      <c r="A6" s="10">
        <v>1192831945</v>
      </c>
      <c r="B6" s="10" t="s">
        <v>58</v>
      </c>
      <c r="C6" s="10" t="s">
        <v>59</v>
      </c>
      <c r="D6" s="10">
        <v>3172727783</v>
      </c>
      <c r="E6" s="10" t="s">
        <v>6</v>
      </c>
      <c r="F6" s="11" t="s">
        <v>9</v>
      </c>
    </row>
    <row r="7" spans="1:6" x14ac:dyDescent="0.25">
      <c r="A7" s="10">
        <v>1016943117</v>
      </c>
      <c r="B7" s="10" t="s">
        <v>60</v>
      </c>
      <c r="C7" s="10" t="s">
        <v>61</v>
      </c>
      <c r="D7" s="10">
        <v>3003441688</v>
      </c>
      <c r="E7" s="10" t="s">
        <v>62</v>
      </c>
      <c r="F7" s="11" t="s">
        <v>63</v>
      </c>
    </row>
    <row r="8" spans="1:6" x14ac:dyDescent="0.25">
      <c r="A8" s="10">
        <v>1010051342</v>
      </c>
      <c r="B8" s="10" t="s">
        <v>64</v>
      </c>
      <c r="C8" s="10" t="s">
        <v>65</v>
      </c>
      <c r="D8" s="10">
        <v>3118271726</v>
      </c>
      <c r="E8" s="10" t="s">
        <v>66</v>
      </c>
      <c r="F8" s="11" t="s">
        <v>67</v>
      </c>
    </row>
    <row r="9" spans="1:6" x14ac:dyDescent="0.25">
      <c r="A9" s="10">
        <v>1006051207</v>
      </c>
      <c r="B9" s="10" t="s">
        <v>68</v>
      </c>
      <c r="C9" s="10" t="s">
        <v>69</v>
      </c>
      <c r="D9" s="10">
        <v>3235940505</v>
      </c>
      <c r="E9" s="10" t="s">
        <v>70</v>
      </c>
      <c r="F9" s="11" t="s">
        <v>71</v>
      </c>
    </row>
    <row r="10" spans="1:6" x14ac:dyDescent="0.25">
      <c r="A10" s="10">
        <v>1014176160</v>
      </c>
      <c r="B10" s="10" t="s">
        <v>72</v>
      </c>
      <c r="C10" s="10" t="s">
        <v>73</v>
      </c>
      <c r="D10" s="10">
        <v>3137528493</v>
      </c>
      <c r="E10" s="10" t="s">
        <v>74</v>
      </c>
      <c r="F10" s="11" t="s">
        <v>75</v>
      </c>
    </row>
    <row r="11" spans="1:6" x14ac:dyDescent="0.25">
      <c r="A11" s="10">
        <v>1000350620</v>
      </c>
      <c r="B11" s="10" t="s">
        <v>76</v>
      </c>
      <c r="C11" s="10" t="s">
        <v>77</v>
      </c>
      <c r="D11" s="10">
        <v>3044568380</v>
      </c>
      <c r="E11" s="10" t="s">
        <v>78</v>
      </c>
      <c r="F11" s="11" t="s">
        <v>79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13" t="s">
        <v>105</v>
      </c>
      <c r="B1" s="13" t="s">
        <v>36</v>
      </c>
      <c r="C1" s="13" t="s">
        <v>80</v>
      </c>
      <c r="D1" s="9" t="s">
        <v>106</v>
      </c>
      <c r="E1" s="9" t="s">
        <v>107</v>
      </c>
    </row>
    <row r="2" spans="1:5" x14ac:dyDescent="0.25">
      <c r="A2" s="13" t="s">
        <v>16</v>
      </c>
      <c r="B2" s="13" t="s">
        <v>17</v>
      </c>
      <c r="C2" s="14">
        <v>43</v>
      </c>
      <c r="D2" s="15">
        <f ca="1">NOW()</f>
        <v>44480.914987847224</v>
      </c>
      <c r="E2" s="15">
        <v>44673.458333333336</v>
      </c>
    </row>
    <row r="3" spans="1:5" x14ac:dyDescent="0.25">
      <c r="A3" s="13" t="s">
        <v>18</v>
      </c>
      <c r="B3" s="13" t="s">
        <v>19</v>
      </c>
      <c r="C3" s="14">
        <v>76</v>
      </c>
      <c r="D3" s="15">
        <f t="shared" ref="D3:D20" ca="1" si="0">NOW()</f>
        <v>44480.914987847224</v>
      </c>
      <c r="E3" s="15">
        <v>44674.458333333336</v>
      </c>
    </row>
    <row r="4" spans="1:5" x14ac:dyDescent="0.25">
      <c r="A4" s="13" t="s">
        <v>20</v>
      </c>
      <c r="B4" s="13" t="s">
        <v>21</v>
      </c>
      <c r="C4" s="14">
        <v>8</v>
      </c>
      <c r="D4" s="15">
        <f t="shared" ca="1" si="0"/>
        <v>44480.914987847224</v>
      </c>
      <c r="E4" s="15">
        <v>44675.458333333336</v>
      </c>
    </row>
    <row r="5" spans="1:5" x14ac:dyDescent="0.25">
      <c r="A5" s="13" t="s">
        <v>22</v>
      </c>
      <c r="B5" s="13" t="s">
        <v>23</v>
      </c>
      <c r="C5" s="14">
        <v>6</v>
      </c>
      <c r="D5" s="15">
        <f t="shared" ca="1" si="0"/>
        <v>44480.914987847224</v>
      </c>
      <c r="E5" s="15">
        <v>44676.458333333336</v>
      </c>
    </row>
    <row r="6" spans="1:5" x14ac:dyDescent="0.25">
      <c r="A6" s="13" t="s">
        <v>24</v>
      </c>
      <c r="B6" s="13" t="s">
        <v>25</v>
      </c>
      <c r="C6" s="14">
        <v>7</v>
      </c>
      <c r="D6" s="15">
        <f t="shared" ca="1" si="0"/>
        <v>44480.914987847224</v>
      </c>
      <c r="E6" s="15">
        <v>44677.458333333336</v>
      </c>
    </row>
    <row r="7" spans="1:5" x14ac:dyDescent="0.25">
      <c r="A7" s="13" t="s">
        <v>26</v>
      </c>
      <c r="B7" s="13" t="s">
        <v>27</v>
      </c>
      <c r="C7" s="14">
        <v>23</v>
      </c>
      <c r="D7" s="15">
        <f t="shared" ca="1" si="0"/>
        <v>44480.914987847224</v>
      </c>
      <c r="E7" s="15">
        <v>44678.458333333336</v>
      </c>
    </row>
    <row r="8" spans="1:5" x14ac:dyDescent="0.25">
      <c r="A8" s="13" t="s">
        <v>28</v>
      </c>
      <c r="B8" s="13" t="s">
        <v>29</v>
      </c>
      <c r="C8" s="14">
        <v>30</v>
      </c>
      <c r="D8" s="15">
        <f t="shared" ca="1" si="0"/>
        <v>44480.914987847224</v>
      </c>
      <c r="E8" s="15">
        <v>44679.458333333336</v>
      </c>
    </row>
    <row r="9" spans="1:5" x14ac:dyDescent="0.25">
      <c r="A9" s="13" t="s">
        <v>81</v>
      </c>
      <c r="B9" s="13" t="s">
        <v>82</v>
      </c>
      <c r="C9" s="14">
        <v>29.1</v>
      </c>
      <c r="D9" s="15">
        <f t="shared" ca="1" si="0"/>
        <v>44480.914987847224</v>
      </c>
      <c r="E9" s="15">
        <v>44680.458333333336</v>
      </c>
    </row>
    <row r="10" spans="1:5" x14ac:dyDescent="0.25">
      <c r="A10" s="13" t="s">
        <v>83</v>
      </c>
      <c r="B10" s="13" t="s">
        <v>84</v>
      </c>
      <c r="C10" s="14">
        <v>9.2390000000000008</v>
      </c>
      <c r="D10" s="15">
        <f t="shared" ca="1" si="0"/>
        <v>44480.914987847224</v>
      </c>
      <c r="E10" s="15">
        <v>44681.458333333336</v>
      </c>
    </row>
    <row r="11" spans="1:5" x14ac:dyDescent="0.25">
      <c r="A11" s="13" t="s">
        <v>85</v>
      </c>
      <c r="B11" s="13" t="s">
        <v>86</v>
      </c>
      <c r="C11" s="14">
        <v>41.997</v>
      </c>
      <c r="D11" s="15">
        <f t="shared" ca="1" si="0"/>
        <v>44480.914987847224</v>
      </c>
      <c r="E11" s="15">
        <v>44682.458333333336</v>
      </c>
    </row>
    <row r="12" spans="1:5" x14ac:dyDescent="0.25">
      <c r="A12" s="13" t="s">
        <v>87</v>
      </c>
      <c r="B12" s="13" t="s">
        <v>88</v>
      </c>
      <c r="C12" s="14">
        <v>15.599</v>
      </c>
      <c r="D12" s="15">
        <f t="shared" ca="1" si="0"/>
        <v>44480.914987847224</v>
      </c>
      <c r="E12" s="15">
        <v>44683.458333333336</v>
      </c>
    </row>
    <row r="13" spans="1:5" x14ac:dyDescent="0.25">
      <c r="A13" s="13" t="s">
        <v>89</v>
      </c>
      <c r="B13" s="13" t="s">
        <v>90</v>
      </c>
      <c r="C13" s="14">
        <v>18.849</v>
      </c>
      <c r="D13" s="15">
        <f t="shared" ca="1" si="0"/>
        <v>44480.914987847224</v>
      </c>
      <c r="E13" s="15">
        <v>44684.458333333336</v>
      </c>
    </row>
    <row r="14" spans="1:5" x14ac:dyDescent="0.25">
      <c r="A14" s="13" t="s">
        <v>91</v>
      </c>
      <c r="B14" s="13" t="s">
        <v>92</v>
      </c>
      <c r="C14" s="14">
        <v>24.048999999999999</v>
      </c>
      <c r="D14" s="15">
        <f t="shared" ca="1" si="0"/>
        <v>44480.914987847224</v>
      </c>
      <c r="E14" s="15">
        <v>44685.458333333336</v>
      </c>
    </row>
    <row r="15" spans="1:5" x14ac:dyDescent="0.25">
      <c r="A15" s="13" t="s">
        <v>93</v>
      </c>
      <c r="B15" s="13" t="s">
        <v>94</v>
      </c>
      <c r="C15" s="14">
        <v>27.548999999999999</v>
      </c>
      <c r="D15" s="15">
        <f t="shared" ca="1" si="0"/>
        <v>44480.914987847224</v>
      </c>
      <c r="E15" s="15">
        <v>44686.458333333336</v>
      </c>
    </row>
    <row r="16" spans="1:5" x14ac:dyDescent="0.25">
      <c r="A16" s="13" t="s">
        <v>95</v>
      </c>
      <c r="B16" s="13" t="s">
        <v>96</v>
      </c>
      <c r="C16" s="14">
        <v>55</v>
      </c>
      <c r="D16" s="15">
        <f t="shared" ca="1" si="0"/>
        <v>44480.914987847224</v>
      </c>
      <c r="E16" s="15">
        <v>44687.458333333336</v>
      </c>
    </row>
    <row r="17" spans="1:5" x14ac:dyDescent="0.25">
      <c r="A17" s="13" t="s">
        <v>97</v>
      </c>
      <c r="B17" s="13" t="s">
        <v>98</v>
      </c>
      <c r="C17" s="14">
        <v>31.184999999999999</v>
      </c>
      <c r="D17" s="15">
        <f t="shared" ca="1" si="0"/>
        <v>44480.914987847224</v>
      </c>
      <c r="E17" s="15">
        <v>44688.458333333336</v>
      </c>
    </row>
    <row r="18" spans="1:5" x14ac:dyDescent="0.25">
      <c r="A18" s="13" t="s">
        <v>99</v>
      </c>
      <c r="B18" s="13" t="s">
        <v>100</v>
      </c>
      <c r="C18" s="14">
        <v>1.4</v>
      </c>
      <c r="D18" s="15">
        <f t="shared" ca="1" si="0"/>
        <v>44480.914987847224</v>
      </c>
      <c r="E18" s="15">
        <v>44689.458333333336</v>
      </c>
    </row>
    <row r="19" spans="1:5" x14ac:dyDescent="0.25">
      <c r="A19" s="13" t="s">
        <v>101</v>
      </c>
      <c r="B19" s="13" t="s">
        <v>102</v>
      </c>
      <c r="C19" s="14">
        <v>13.5</v>
      </c>
      <c r="D19" s="15">
        <f t="shared" ca="1" si="0"/>
        <v>44480.914987847224</v>
      </c>
      <c r="E19" s="15">
        <v>44690.458333333336</v>
      </c>
    </row>
    <row r="20" spans="1:5" x14ac:dyDescent="0.25">
      <c r="A20" s="13" t="s">
        <v>103</v>
      </c>
      <c r="B20" s="13" t="s">
        <v>104</v>
      </c>
      <c r="C20" s="14">
        <v>68.5</v>
      </c>
      <c r="D20" s="15">
        <f t="shared" ca="1" si="0"/>
        <v>44480.914987847224</v>
      </c>
      <c r="E20" s="15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F7" sqref="F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19" t="s">
        <v>108</v>
      </c>
      <c r="B1" s="19" t="s">
        <v>38</v>
      </c>
      <c r="C1" s="19" t="s">
        <v>109</v>
      </c>
      <c r="D1" s="20" t="s">
        <v>110</v>
      </c>
    </row>
    <row r="2" spans="1:4" x14ac:dyDescent="0.25">
      <c r="A2" s="19">
        <v>1016841206</v>
      </c>
      <c r="B2" s="19" t="s">
        <v>58</v>
      </c>
      <c r="C2" s="19" t="s">
        <v>111</v>
      </c>
      <c r="D2" s="20">
        <v>450000</v>
      </c>
    </row>
    <row r="3" spans="1:4" x14ac:dyDescent="0.25">
      <c r="A3" s="19">
        <v>1003275748</v>
      </c>
      <c r="B3" s="19" t="s">
        <v>112</v>
      </c>
      <c r="C3" s="19" t="s">
        <v>113</v>
      </c>
      <c r="D3" s="20">
        <v>450000</v>
      </c>
    </row>
    <row r="4" spans="1:4" x14ac:dyDescent="0.25">
      <c r="A4" s="19">
        <v>1011153857</v>
      </c>
      <c r="B4" s="19" t="s">
        <v>114</v>
      </c>
      <c r="C4" s="19" t="s">
        <v>115</v>
      </c>
      <c r="D4" s="20">
        <v>450000</v>
      </c>
    </row>
    <row r="5" spans="1:4" x14ac:dyDescent="0.25">
      <c r="A5" s="19">
        <v>1026238784</v>
      </c>
      <c r="B5" s="19" t="s">
        <v>116</v>
      </c>
      <c r="C5" s="19" t="s">
        <v>117</v>
      </c>
      <c r="D5" s="20">
        <v>450000</v>
      </c>
    </row>
    <row r="6" spans="1:4" x14ac:dyDescent="0.25">
      <c r="A6" s="19">
        <v>1011752470</v>
      </c>
      <c r="B6" s="19" t="s">
        <v>118</v>
      </c>
      <c r="C6" s="19" t="s">
        <v>119</v>
      </c>
      <c r="D6" s="20">
        <v>450000</v>
      </c>
    </row>
    <row r="7" spans="1:4" x14ac:dyDescent="0.25">
      <c r="A7" s="19">
        <v>1000016762</v>
      </c>
      <c r="B7" s="19" t="s">
        <v>120</v>
      </c>
      <c r="C7" s="19" t="s">
        <v>121</v>
      </c>
      <c r="D7" s="20">
        <v>450000</v>
      </c>
    </row>
    <row r="8" spans="1:4" x14ac:dyDescent="0.25">
      <c r="A8" s="19">
        <v>1021928374</v>
      </c>
      <c r="B8" s="19" t="s">
        <v>122</v>
      </c>
      <c r="C8" s="19" t="s">
        <v>123</v>
      </c>
      <c r="D8" s="20">
        <v>450000</v>
      </c>
    </row>
    <row r="9" spans="1:4" x14ac:dyDescent="0.25">
      <c r="A9" s="19">
        <v>1015159424</v>
      </c>
      <c r="B9" s="19" t="s">
        <v>124</v>
      </c>
      <c r="C9" s="19" t="s">
        <v>125</v>
      </c>
      <c r="D9" s="20">
        <v>450000</v>
      </c>
    </row>
    <row r="10" spans="1:4" x14ac:dyDescent="0.25">
      <c r="A10" s="19">
        <v>1009812763</v>
      </c>
      <c r="B10" s="19" t="s">
        <v>126</v>
      </c>
      <c r="C10" s="19" t="s">
        <v>127</v>
      </c>
      <c r="D10" s="20">
        <v>450000</v>
      </c>
    </row>
    <row r="11" spans="1:4" x14ac:dyDescent="0.25">
      <c r="A11" s="19">
        <v>10281927364</v>
      </c>
      <c r="B11" s="19" t="s">
        <v>128</v>
      </c>
      <c r="C11" s="19" t="s">
        <v>129</v>
      </c>
      <c r="D11" s="20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E2" sqref="E2:F2"/>
    </sheetView>
  </sheetViews>
  <sheetFormatPr baseColWidth="10" defaultRowHeight="15" x14ac:dyDescent="0.25"/>
  <cols>
    <col min="6" max="6" width="18" customWidth="1"/>
  </cols>
  <sheetData>
    <row r="1" spans="1:6" x14ac:dyDescent="0.25">
      <c r="A1" s="70" t="s">
        <v>0</v>
      </c>
      <c r="B1" s="70"/>
      <c r="C1" s="69">
        <v>1192831945</v>
      </c>
      <c r="D1" s="69"/>
      <c r="E1" s="3" t="s">
        <v>1</v>
      </c>
      <c r="F1" s="5">
        <f ca="1">NOW()</f>
        <v>44480.914987847224</v>
      </c>
    </row>
    <row r="2" spans="1:6" x14ac:dyDescent="0.25">
      <c r="A2" s="3" t="s">
        <v>2</v>
      </c>
      <c r="B2" s="69" t="s">
        <v>3</v>
      </c>
      <c r="C2" s="69"/>
      <c r="D2" s="69"/>
      <c r="E2" s="71" t="s">
        <v>4</v>
      </c>
      <c r="F2" s="71"/>
    </row>
    <row r="3" spans="1:6" x14ac:dyDescent="0.25">
      <c r="A3" s="3" t="s">
        <v>5</v>
      </c>
      <c r="B3" s="69" t="s">
        <v>6</v>
      </c>
      <c r="C3" s="69"/>
      <c r="D3" s="69"/>
      <c r="E3" s="69"/>
      <c r="F3" s="69"/>
    </row>
    <row r="4" spans="1:6" x14ac:dyDescent="0.25">
      <c r="A4" s="3" t="s">
        <v>7</v>
      </c>
      <c r="B4" s="69">
        <v>3172727783</v>
      </c>
      <c r="C4" s="69"/>
      <c r="D4" s="3" t="s">
        <v>8</v>
      </c>
      <c r="E4" s="69" t="s">
        <v>9</v>
      </c>
      <c r="F4" s="69"/>
    </row>
    <row r="5" spans="1:6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A6" s="2">
        <v>1</v>
      </c>
      <c r="B6" s="2" t="s">
        <v>16</v>
      </c>
      <c r="C6" s="2">
        <v>3</v>
      </c>
      <c r="D6" s="2" t="s">
        <v>17</v>
      </c>
      <c r="E6" s="7">
        <v>43</v>
      </c>
      <c r="F6" s="6">
        <v>129</v>
      </c>
    </row>
    <row r="7" spans="1:6" x14ac:dyDescent="0.25">
      <c r="A7" s="2">
        <v>2</v>
      </c>
      <c r="B7" s="2" t="s">
        <v>18</v>
      </c>
      <c r="C7" s="2">
        <v>1</v>
      </c>
      <c r="D7" s="2" t="s">
        <v>19</v>
      </c>
      <c r="E7" s="7">
        <v>76</v>
      </c>
      <c r="F7" s="6">
        <v>76</v>
      </c>
    </row>
    <row r="8" spans="1:6" x14ac:dyDescent="0.25">
      <c r="A8" s="2">
        <v>3</v>
      </c>
      <c r="B8" s="2" t="s">
        <v>20</v>
      </c>
      <c r="C8" s="2">
        <v>2</v>
      </c>
      <c r="D8" s="2" t="s">
        <v>21</v>
      </c>
      <c r="E8" s="7">
        <v>8</v>
      </c>
      <c r="F8" s="6">
        <v>16</v>
      </c>
    </row>
    <row r="9" spans="1:6" x14ac:dyDescent="0.25">
      <c r="A9" s="2">
        <v>4</v>
      </c>
      <c r="B9" s="2" t="s">
        <v>22</v>
      </c>
      <c r="C9" s="2">
        <v>3</v>
      </c>
      <c r="D9" s="2" t="s">
        <v>23</v>
      </c>
      <c r="E9" s="7">
        <v>6</v>
      </c>
      <c r="F9" s="6">
        <v>18</v>
      </c>
    </row>
    <row r="10" spans="1:6" x14ac:dyDescent="0.25">
      <c r="A10" s="2">
        <v>5</v>
      </c>
      <c r="B10" s="2" t="s">
        <v>24</v>
      </c>
      <c r="C10" s="2">
        <v>2</v>
      </c>
      <c r="D10" s="2" t="s">
        <v>25</v>
      </c>
      <c r="E10" s="7">
        <v>7</v>
      </c>
      <c r="F10" s="6">
        <v>14</v>
      </c>
    </row>
    <row r="11" spans="1:6" x14ac:dyDescent="0.25">
      <c r="A11" s="2">
        <v>6</v>
      </c>
      <c r="B11" s="2" t="s">
        <v>26</v>
      </c>
      <c r="C11" s="2">
        <v>2</v>
      </c>
      <c r="D11" s="2" t="s">
        <v>27</v>
      </c>
      <c r="E11" s="7">
        <v>23</v>
      </c>
      <c r="F11" s="6">
        <v>46</v>
      </c>
    </row>
    <row r="12" spans="1:6" x14ac:dyDescent="0.25">
      <c r="A12" s="2">
        <v>7</v>
      </c>
      <c r="B12" s="2" t="s">
        <v>28</v>
      </c>
      <c r="C12" s="2">
        <v>3</v>
      </c>
      <c r="D12" s="2" t="s">
        <v>29</v>
      </c>
      <c r="E12" s="7">
        <v>30</v>
      </c>
      <c r="F12" s="6">
        <v>90</v>
      </c>
    </row>
    <row r="13" spans="1:6" x14ac:dyDescent="0.25">
      <c r="A13" s="2">
        <v>8</v>
      </c>
      <c r="B13" s="2"/>
      <c r="C13" s="2"/>
      <c r="D13" s="2"/>
      <c r="E13" s="7"/>
      <c r="F13" s="6"/>
    </row>
    <row r="14" spans="1:6" x14ac:dyDescent="0.25">
      <c r="A14" s="2">
        <v>9</v>
      </c>
      <c r="B14" s="2"/>
      <c r="C14" s="2"/>
      <c r="D14" s="2"/>
      <c r="E14" s="7"/>
      <c r="F14" s="6"/>
    </row>
    <row r="15" spans="1:6" x14ac:dyDescent="0.25">
      <c r="A15" s="2">
        <v>10</v>
      </c>
      <c r="B15" s="2"/>
      <c r="C15" s="2"/>
      <c r="D15" s="2"/>
      <c r="E15" s="7"/>
      <c r="F15" s="6"/>
    </row>
    <row r="16" spans="1:6" x14ac:dyDescent="0.25">
      <c r="A16" s="69" t="s">
        <v>30</v>
      </c>
      <c r="B16" s="69"/>
      <c r="C16" s="69"/>
      <c r="D16" s="69" t="s">
        <v>31</v>
      </c>
      <c r="E16" s="69"/>
      <c r="F16" s="6">
        <v>389</v>
      </c>
    </row>
    <row r="17" spans="1:6" x14ac:dyDescent="0.25">
      <c r="A17" s="69"/>
      <c r="B17" s="69"/>
      <c r="C17" s="69"/>
      <c r="D17" s="69" t="s">
        <v>32</v>
      </c>
      <c r="E17" s="69"/>
      <c r="F17" s="6">
        <v>73.91</v>
      </c>
    </row>
    <row r="18" spans="1:6" x14ac:dyDescent="0.25">
      <c r="A18" s="69"/>
      <c r="B18" s="69"/>
      <c r="C18" s="69"/>
      <c r="D18" s="69" t="s">
        <v>33</v>
      </c>
      <c r="E18" s="69"/>
      <c r="F18" s="6">
        <v>462.90999999999997</v>
      </c>
    </row>
    <row r="19" spans="1:6" x14ac:dyDescent="0.25">
      <c r="A19" s="1"/>
      <c r="B19" s="1"/>
      <c r="C19" s="4" t="s">
        <v>34</v>
      </c>
      <c r="D19" s="4">
        <v>1009812763</v>
      </c>
      <c r="E19" s="4" t="s">
        <v>35</v>
      </c>
      <c r="F19" s="8">
        <v>450000</v>
      </c>
    </row>
  </sheetData>
  <mergeCells count="12">
    <mergeCell ref="B4:C4"/>
    <mergeCell ref="E4:F4"/>
    <mergeCell ref="A1:B1"/>
    <mergeCell ref="C1:D1"/>
    <mergeCell ref="B2:D2"/>
    <mergeCell ref="E2:F2"/>
    <mergeCell ref="B3:F3"/>
    <mergeCell ref="A16:C16"/>
    <mergeCell ref="A17:C18"/>
    <mergeCell ref="D16:E16"/>
    <mergeCell ref="D17:E17"/>
    <mergeCell ref="D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topLeftCell="D1" workbookViewId="0">
      <selection activeCell="U18" sqref="U18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12" t="s">
        <v>130</v>
      </c>
      <c r="B1" s="12" t="s">
        <v>131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H1" s="12" t="s">
        <v>137</v>
      </c>
      <c r="I1" s="12" t="s">
        <v>138</v>
      </c>
      <c r="J1" s="12" t="s">
        <v>139</v>
      </c>
      <c r="K1" s="12" t="s">
        <v>140</v>
      </c>
      <c r="L1" s="12" t="s">
        <v>141</v>
      </c>
      <c r="M1" s="12" t="s">
        <v>142</v>
      </c>
      <c r="N1" s="12" t="s">
        <v>143</v>
      </c>
      <c r="O1" s="12" t="s">
        <v>144</v>
      </c>
      <c r="P1" s="12" t="s">
        <v>145</v>
      </c>
      <c r="Q1" s="12" t="s">
        <v>146</v>
      </c>
    </row>
    <row r="2" spans="1:17" x14ac:dyDescent="0.25">
      <c r="A2" s="16">
        <v>1013576811</v>
      </c>
      <c r="B2" s="16" t="s">
        <v>147</v>
      </c>
      <c r="C2" s="16" t="s">
        <v>45</v>
      </c>
      <c r="D2" s="16">
        <v>3122151254</v>
      </c>
      <c r="E2" s="17" t="s">
        <v>46</v>
      </c>
      <c r="F2" s="21">
        <v>44228</v>
      </c>
      <c r="G2" s="22">
        <v>1</v>
      </c>
      <c r="H2" s="16">
        <v>1</v>
      </c>
      <c r="I2" s="16">
        <v>3</v>
      </c>
      <c r="J2" s="16" t="s">
        <v>16</v>
      </c>
      <c r="K2" s="16" t="s">
        <v>17</v>
      </c>
      <c r="L2" s="23">
        <v>43</v>
      </c>
      <c r="M2" s="23">
        <v>129</v>
      </c>
      <c r="N2" s="23">
        <v>389</v>
      </c>
      <c r="O2" s="23">
        <v>73.91</v>
      </c>
      <c r="P2" s="23">
        <v>462.91</v>
      </c>
      <c r="Q2" s="16" t="s">
        <v>148</v>
      </c>
    </row>
    <row r="3" spans="1:17" x14ac:dyDescent="0.25">
      <c r="A3" s="16">
        <v>1001096125</v>
      </c>
      <c r="B3" s="16" t="s">
        <v>149</v>
      </c>
      <c r="C3" s="16" t="s">
        <v>49</v>
      </c>
      <c r="D3" s="16">
        <v>3012514581</v>
      </c>
      <c r="E3" s="17" t="s">
        <v>50</v>
      </c>
      <c r="F3" s="21">
        <v>44229</v>
      </c>
      <c r="G3" s="22">
        <v>2</v>
      </c>
      <c r="H3" s="16">
        <v>2</v>
      </c>
      <c r="I3" s="16">
        <v>1</v>
      </c>
      <c r="J3" s="16" t="s">
        <v>18</v>
      </c>
      <c r="K3" s="16" t="s">
        <v>19</v>
      </c>
      <c r="L3" s="23">
        <v>76</v>
      </c>
      <c r="M3" s="23">
        <v>76</v>
      </c>
      <c r="N3" s="23">
        <v>389</v>
      </c>
      <c r="O3" s="23">
        <v>73.91</v>
      </c>
      <c r="P3" s="23">
        <v>462.91</v>
      </c>
      <c r="Q3" s="16" t="s">
        <v>150</v>
      </c>
    </row>
    <row r="4" spans="1:17" x14ac:dyDescent="0.25">
      <c r="A4" s="16">
        <v>1012316243</v>
      </c>
      <c r="B4" s="16" t="s">
        <v>151</v>
      </c>
      <c r="C4" s="16" t="s">
        <v>52</v>
      </c>
      <c r="D4" s="16">
        <v>3204125846</v>
      </c>
      <c r="E4" s="17" t="s">
        <v>53</v>
      </c>
      <c r="F4" s="21">
        <v>44230</v>
      </c>
      <c r="G4" s="22">
        <v>3</v>
      </c>
      <c r="H4" s="16">
        <v>3</v>
      </c>
      <c r="I4" s="16">
        <v>2</v>
      </c>
      <c r="J4" s="16" t="s">
        <v>20</v>
      </c>
      <c r="K4" s="16" t="s">
        <v>21</v>
      </c>
      <c r="L4" s="23">
        <v>8</v>
      </c>
      <c r="M4" s="23">
        <v>16</v>
      </c>
      <c r="N4" s="23">
        <v>389</v>
      </c>
      <c r="O4" s="23">
        <v>73.91</v>
      </c>
      <c r="P4" s="23">
        <v>462.91</v>
      </c>
      <c r="Q4" s="16" t="s">
        <v>152</v>
      </c>
    </row>
    <row r="5" spans="1:17" x14ac:dyDescent="0.25">
      <c r="A5" s="16">
        <v>1016942358</v>
      </c>
      <c r="B5" s="16" t="s">
        <v>153</v>
      </c>
      <c r="C5" s="16" t="s">
        <v>56</v>
      </c>
      <c r="D5" s="16">
        <v>3043385964</v>
      </c>
      <c r="E5" s="17" t="s">
        <v>57</v>
      </c>
      <c r="F5" s="21">
        <v>44231</v>
      </c>
      <c r="G5" s="22">
        <v>4</v>
      </c>
      <c r="H5" s="16">
        <v>4</v>
      </c>
      <c r="I5" s="16">
        <v>3</v>
      </c>
      <c r="J5" s="16" t="s">
        <v>22</v>
      </c>
      <c r="K5" s="16" t="s">
        <v>23</v>
      </c>
      <c r="L5" s="23">
        <v>6</v>
      </c>
      <c r="M5" s="23">
        <v>18</v>
      </c>
      <c r="N5" s="23">
        <v>389</v>
      </c>
      <c r="O5" s="23">
        <v>73.91</v>
      </c>
      <c r="P5" s="23">
        <v>462.91</v>
      </c>
      <c r="Q5" s="16" t="s">
        <v>154</v>
      </c>
    </row>
    <row r="6" spans="1:17" x14ac:dyDescent="0.25">
      <c r="A6" s="16">
        <v>1192831945</v>
      </c>
      <c r="B6" s="16" t="s">
        <v>3</v>
      </c>
      <c r="C6" s="16" t="s">
        <v>6</v>
      </c>
      <c r="D6" s="16">
        <v>3172727783</v>
      </c>
      <c r="E6" s="17" t="s">
        <v>9</v>
      </c>
      <c r="F6" s="21">
        <v>44232</v>
      </c>
      <c r="G6" s="22">
        <v>5</v>
      </c>
      <c r="H6" s="16">
        <v>5</v>
      </c>
      <c r="I6" s="16">
        <v>2</v>
      </c>
      <c r="J6" s="16" t="s">
        <v>24</v>
      </c>
      <c r="K6" s="16" t="s">
        <v>25</v>
      </c>
      <c r="L6" s="23">
        <v>7</v>
      </c>
      <c r="M6" s="23">
        <v>14</v>
      </c>
      <c r="N6" s="23">
        <v>389</v>
      </c>
      <c r="O6" s="23">
        <v>73.91</v>
      </c>
      <c r="P6" s="23">
        <v>462.91</v>
      </c>
      <c r="Q6" s="16" t="s">
        <v>155</v>
      </c>
    </row>
    <row r="7" spans="1:17" x14ac:dyDescent="0.25">
      <c r="A7" s="16">
        <v>1016943117</v>
      </c>
      <c r="B7" s="16" t="s">
        <v>156</v>
      </c>
      <c r="C7" s="16" t="s">
        <v>62</v>
      </c>
      <c r="D7" s="16">
        <v>3003441688</v>
      </c>
      <c r="E7" s="17" t="s">
        <v>63</v>
      </c>
      <c r="F7" s="21">
        <v>44233</v>
      </c>
      <c r="G7" s="22">
        <v>6</v>
      </c>
      <c r="H7" s="16">
        <v>6</v>
      </c>
      <c r="I7" s="16">
        <v>2</v>
      </c>
      <c r="J7" s="16" t="s">
        <v>26</v>
      </c>
      <c r="K7" s="16" t="s">
        <v>27</v>
      </c>
      <c r="L7" s="23">
        <v>23</v>
      </c>
      <c r="M7" s="23">
        <v>46</v>
      </c>
      <c r="N7" s="23">
        <v>389</v>
      </c>
      <c r="O7" s="23">
        <v>73.91</v>
      </c>
      <c r="P7" s="23">
        <v>462.91</v>
      </c>
      <c r="Q7" s="16" t="s">
        <v>157</v>
      </c>
    </row>
    <row r="8" spans="1:17" x14ac:dyDescent="0.25">
      <c r="A8" s="16">
        <v>1010051342</v>
      </c>
      <c r="B8" s="16" t="s">
        <v>158</v>
      </c>
      <c r="C8" s="16" t="s">
        <v>66</v>
      </c>
      <c r="D8" s="16">
        <v>3118271726</v>
      </c>
      <c r="E8" s="17" t="s">
        <v>67</v>
      </c>
      <c r="F8" s="21">
        <v>44234</v>
      </c>
      <c r="G8" s="22">
        <v>7</v>
      </c>
      <c r="H8" s="16">
        <v>7</v>
      </c>
      <c r="I8" s="16">
        <v>3</v>
      </c>
      <c r="J8" s="16" t="s">
        <v>28</v>
      </c>
      <c r="K8" s="16" t="s">
        <v>29</v>
      </c>
      <c r="L8" s="23">
        <v>30</v>
      </c>
      <c r="M8" s="23">
        <v>90</v>
      </c>
      <c r="N8" s="23">
        <v>389</v>
      </c>
      <c r="O8" s="23">
        <v>73.91</v>
      </c>
      <c r="P8" s="23">
        <v>462.91</v>
      </c>
      <c r="Q8" s="16" t="s">
        <v>159</v>
      </c>
    </row>
    <row r="9" spans="1:17" x14ac:dyDescent="0.25">
      <c r="A9" s="16">
        <v>1006051207</v>
      </c>
      <c r="B9" s="16" t="s">
        <v>160</v>
      </c>
      <c r="C9" s="16" t="s">
        <v>70</v>
      </c>
      <c r="D9" s="16">
        <v>3235940505</v>
      </c>
      <c r="E9" s="17" t="s">
        <v>71</v>
      </c>
      <c r="F9" s="21">
        <v>44235</v>
      </c>
      <c r="G9" s="22">
        <v>8</v>
      </c>
      <c r="H9" s="16">
        <v>8</v>
      </c>
      <c r="I9" s="16">
        <v>3</v>
      </c>
      <c r="J9" s="16" t="s">
        <v>16</v>
      </c>
      <c r="K9" s="16" t="s">
        <v>17</v>
      </c>
      <c r="L9" s="23">
        <v>43</v>
      </c>
      <c r="M9" s="23">
        <v>129</v>
      </c>
      <c r="N9" s="23">
        <v>389</v>
      </c>
      <c r="O9" s="23">
        <v>73.91</v>
      </c>
      <c r="P9" s="23">
        <v>462.91</v>
      </c>
      <c r="Q9" s="16" t="s">
        <v>161</v>
      </c>
    </row>
    <row r="10" spans="1:17" x14ac:dyDescent="0.25">
      <c r="A10" s="16">
        <v>1014176160</v>
      </c>
      <c r="B10" s="16" t="s">
        <v>162</v>
      </c>
      <c r="C10" s="16" t="s">
        <v>74</v>
      </c>
      <c r="D10" s="16">
        <v>3137528493</v>
      </c>
      <c r="E10" s="17" t="s">
        <v>75</v>
      </c>
      <c r="F10" s="21">
        <v>44236</v>
      </c>
      <c r="G10" s="22">
        <v>9</v>
      </c>
      <c r="H10" s="16">
        <v>9</v>
      </c>
      <c r="I10" s="16">
        <v>1</v>
      </c>
      <c r="J10" s="16" t="s">
        <v>18</v>
      </c>
      <c r="K10" s="16" t="s">
        <v>19</v>
      </c>
      <c r="L10" s="23">
        <v>76</v>
      </c>
      <c r="M10" s="23">
        <v>76</v>
      </c>
      <c r="N10" s="23">
        <v>389</v>
      </c>
      <c r="O10" s="23">
        <v>73.91</v>
      </c>
      <c r="P10" s="23">
        <v>462.91</v>
      </c>
      <c r="Q10" s="16" t="s">
        <v>163</v>
      </c>
    </row>
    <row r="11" spans="1:17" x14ac:dyDescent="0.25">
      <c r="A11" s="16">
        <v>1000350620</v>
      </c>
      <c r="B11" s="16" t="s">
        <v>164</v>
      </c>
      <c r="C11" s="16" t="s">
        <v>78</v>
      </c>
      <c r="D11" s="16">
        <v>3044568380</v>
      </c>
      <c r="E11" s="17" t="s">
        <v>79</v>
      </c>
      <c r="F11" s="21">
        <v>44237</v>
      </c>
      <c r="G11" s="22">
        <v>10</v>
      </c>
      <c r="H11" s="16">
        <v>10</v>
      </c>
      <c r="I11" s="16">
        <v>2</v>
      </c>
      <c r="J11" s="16" t="s">
        <v>20</v>
      </c>
      <c r="K11" s="16" t="s">
        <v>21</v>
      </c>
      <c r="L11" s="23">
        <v>8</v>
      </c>
      <c r="M11" s="23">
        <v>16</v>
      </c>
      <c r="N11" s="23">
        <v>389</v>
      </c>
      <c r="O11" s="23">
        <v>73.91</v>
      </c>
      <c r="P11" s="23">
        <v>462.91</v>
      </c>
      <c r="Q11" s="16" t="s">
        <v>165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topLeftCell="O1" workbookViewId="0">
      <selection activeCell="Q2" sqref="Q2:Q11"/>
    </sheetView>
  </sheetViews>
  <sheetFormatPr baseColWidth="10" defaultRowHeight="15" x14ac:dyDescent="0.25"/>
  <cols>
    <col min="1" max="1" width="14.85546875" customWidth="1"/>
    <col min="2" max="2" width="16.28515625" customWidth="1"/>
    <col min="3" max="3" width="17.42578125" customWidth="1"/>
    <col min="4" max="4" width="18" customWidth="1"/>
    <col min="5" max="5" width="18.42578125" customWidth="1"/>
    <col min="6" max="6" width="17.28515625" customWidth="1"/>
    <col min="7" max="7" width="21.140625" customWidth="1"/>
    <col min="9" max="9" width="41.42578125" customWidth="1"/>
    <col min="11" max="11" width="16.85546875" customWidth="1"/>
    <col min="14" max="14" width="13" customWidth="1"/>
    <col min="15" max="15" width="28.5703125" customWidth="1"/>
    <col min="16" max="16" width="13.28515625" customWidth="1"/>
    <col min="20" max="20" width="14.7109375" customWidth="1"/>
    <col min="21" max="21" width="12.85546875" customWidth="1"/>
    <col min="22" max="22" width="20" customWidth="1"/>
    <col min="23" max="23" width="19.7109375" customWidth="1"/>
    <col min="24" max="24" width="20.140625" customWidth="1"/>
    <col min="25" max="25" width="20.28515625" customWidth="1"/>
  </cols>
  <sheetData>
    <row r="1" spans="1:25" x14ac:dyDescent="0.25">
      <c r="A1" s="26" t="s">
        <v>166</v>
      </c>
      <c r="B1" s="26" t="s">
        <v>167</v>
      </c>
      <c r="C1" s="26" t="s">
        <v>168</v>
      </c>
      <c r="D1" s="26" t="s">
        <v>169</v>
      </c>
      <c r="E1" s="26" t="s">
        <v>170</v>
      </c>
      <c r="F1" s="26" t="s">
        <v>171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258</v>
      </c>
      <c r="L1" s="47" t="s">
        <v>228</v>
      </c>
      <c r="M1" s="47" t="s">
        <v>138</v>
      </c>
      <c r="N1" s="26" t="s">
        <v>139</v>
      </c>
      <c r="O1" s="26" t="s">
        <v>140</v>
      </c>
      <c r="P1" s="26" t="s">
        <v>141</v>
      </c>
      <c r="Q1" s="26" t="s">
        <v>142</v>
      </c>
      <c r="R1" s="47" t="s">
        <v>143</v>
      </c>
      <c r="S1" s="47" t="s">
        <v>172</v>
      </c>
      <c r="T1" s="26" t="s">
        <v>145</v>
      </c>
      <c r="U1" s="26" t="s">
        <v>173</v>
      </c>
      <c r="V1" s="26" t="s">
        <v>174</v>
      </c>
      <c r="W1" s="26" t="s">
        <v>175</v>
      </c>
      <c r="X1" s="26" t="s">
        <v>176</v>
      </c>
      <c r="Y1" s="26" t="s">
        <v>177</v>
      </c>
    </row>
    <row r="2" spans="1:25" x14ac:dyDescent="0.25">
      <c r="A2" s="27" t="s">
        <v>178</v>
      </c>
      <c r="B2" s="27">
        <v>1013576811</v>
      </c>
      <c r="C2" s="16" t="s">
        <v>179</v>
      </c>
      <c r="D2" s="16" t="s">
        <v>180</v>
      </c>
      <c r="E2" s="16" t="s">
        <v>44</v>
      </c>
      <c r="F2" s="16"/>
      <c r="G2" s="24" t="s">
        <v>45</v>
      </c>
      <c r="H2" s="16">
        <v>3122151254</v>
      </c>
      <c r="I2" s="25" t="s">
        <v>46</v>
      </c>
      <c r="J2" s="21">
        <v>44228</v>
      </c>
      <c r="K2" s="22">
        <v>1</v>
      </c>
      <c r="L2" s="21">
        <v>44275</v>
      </c>
      <c r="M2" s="16">
        <v>3</v>
      </c>
      <c r="N2" s="16" t="s">
        <v>16</v>
      </c>
      <c r="O2" s="24" t="s">
        <v>17</v>
      </c>
      <c r="P2" s="23">
        <v>43</v>
      </c>
      <c r="Q2" s="23">
        <v>129</v>
      </c>
      <c r="R2" s="23">
        <v>389</v>
      </c>
      <c r="S2" s="23">
        <v>73.91</v>
      </c>
      <c r="T2" s="23">
        <v>462.91</v>
      </c>
      <c r="U2" s="16">
        <v>1016841206</v>
      </c>
      <c r="V2" s="16" t="s">
        <v>181</v>
      </c>
      <c r="W2" s="16" t="s">
        <v>182</v>
      </c>
      <c r="X2" s="16" t="s">
        <v>183</v>
      </c>
      <c r="Y2" s="16" t="s">
        <v>184</v>
      </c>
    </row>
    <row r="3" spans="1:25" x14ac:dyDescent="0.25">
      <c r="A3" s="27" t="s">
        <v>178</v>
      </c>
      <c r="B3" s="27">
        <v>1001096125</v>
      </c>
      <c r="C3" s="16" t="s">
        <v>185</v>
      </c>
      <c r="D3" s="16" t="s">
        <v>186</v>
      </c>
      <c r="E3" s="16" t="s">
        <v>187</v>
      </c>
      <c r="F3" s="16" t="s">
        <v>188</v>
      </c>
      <c r="G3" s="24" t="s">
        <v>49</v>
      </c>
      <c r="H3" s="16">
        <v>3012514581</v>
      </c>
      <c r="I3" s="25" t="s">
        <v>50</v>
      </c>
      <c r="J3" s="21">
        <v>44229</v>
      </c>
      <c r="K3" s="22">
        <v>2</v>
      </c>
      <c r="L3" s="21">
        <v>44276</v>
      </c>
      <c r="M3" s="16">
        <v>1</v>
      </c>
      <c r="N3" s="16" t="s">
        <v>18</v>
      </c>
      <c r="O3" s="24" t="s">
        <v>19</v>
      </c>
      <c r="P3" s="23">
        <v>76</v>
      </c>
      <c r="Q3" s="23">
        <v>76</v>
      </c>
      <c r="R3" s="23">
        <v>389</v>
      </c>
      <c r="S3" s="23">
        <v>73.91</v>
      </c>
      <c r="T3" s="23">
        <v>462.91</v>
      </c>
      <c r="U3" s="16">
        <v>1003275748</v>
      </c>
      <c r="V3" s="16" t="s">
        <v>189</v>
      </c>
      <c r="W3" s="16" t="s">
        <v>190</v>
      </c>
      <c r="X3" s="16" t="s">
        <v>191</v>
      </c>
      <c r="Y3" s="16"/>
    </row>
    <row r="4" spans="1:25" x14ac:dyDescent="0.25">
      <c r="A4" s="27" t="s">
        <v>178</v>
      </c>
      <c r="B4" s="27">
        <v>1012316243</v>
      </c>
      <c r="C4" s="16" t="s">
        <v>179</v>
      </c>
      <c r="D4" s="16" t="s">
        <v>180</v>
      </c>
      <c r="E4" s="16" t="s">
        <v>192</v>
      </c>
      <c r="F4" s="16" t="s">
        <v>193</v>
      </c>
      <c r="G4" s="24" t="s">
        <v>52</v>
      </c>
      <c r="H4" s="16">
        <v>3204125846</v>
      </c>
      <c r="I4" s="25" t="s">
        <v>53</v>
      </c>
      <c r="J4" s="21">
        <v>44230</v>
      </c>
      <c r="K4" s="22">
        <v>3</v>
      </c>
      <c r="L4" s="21">
        <v>44277</v>
      </c>
      <c r="M4" s="16">
        <v>2</v>
      </c>
      <c r="N4" s="16" t="s">
        <v>20</v>
      </c>
      <c r="O4" s="24" t="s">
        <v>21</v>
      </c>
      <c r="P4" s="23">
        <v>8</v>
      </c>
      <c r="Q4" s="23">
        <v>16</v>
      </c>
      <c r="R4" s="23">
        <v>389</v>
      </c>
      <c r="S4" s="23">
        <v>73.91</v>
      </c>
      <c r="T4" s="23">
        <v>462.91</v>
      </c>
      <c r="U4" s="16">
        <v>1011153857</v>
      </c>
      <c r="V4" s="16" t="s">
        <v>114</v>
      </c>
      <c r="W4" s="16" t="s">
        <v>115</v>
      </c>
      <c r="X4" s="16"/>
      <c r="Y4" s="16"/>
    </row>
    <row r="5" spans="1:25" x14ac:dyDescent="0.25">
      <c r="A5" s="27" t="s">
        <v>178</v>
      </c>
      <c r="B5" s="27">
        <v>1016942358</v>
      </c>
      <c r="C5" s="16" t="s">
        <v>124</v>
      </c>
      <c r="D5" s="16" t="s">
        <v>194</v>
      </c>
      <c r="E5" s="16" t="s">
        <v>195</v>
      </c>
      <c r="F5" s="16" t="s">
        <v>196</v>
      </c>
      <c r="G5" s="24" t="s">
        <v>56</v>
      </c>
      <c r="H5" s="16">
        <v>3043385964</v>
      </c>
      <c r="I5" s="25" t="s">
        <v>57</v>
      </c>
      <c r="J5" s="21">
        <v>44231</v>
      </c>
      <c r="K5" s="22">
        <v>4</v>
      </c>
      <c r="L5" s="21">
        <v>44278</v>
      </c>
      <c r="M5" s="16">
        <v>3</v>
      </c>
      <c r="N5" s="16" t="s">
        <v>22</v>
      </c>
      <c r="O5" s="24" t="s">
        <v>23</v>
      </c>
      <c r="P5" s="23">
        <v>6</v>
      </c>
      <c r="Q5" s="23">
        <v>18</v>
      </c>
      <c r="R5" s="23">
        <v>389</v>
      </c>
      <c r="S5" s="23">
        <v>73.91</v>
      </c>
      <c r="T5" s="23">
        <v>462.91</v>
      </c>
      <c r="U5" s="16">
        <v>1026238784</v>
      </c>
      <c r="V5" s="16" t="s">
        <v>197</v>
      </c>
      <c r="W5" s="16" t="s">
        <v>198</v>
      </c>
      <c r="X5" s="16" t="s">
        <v>193</v>
      </c>
      <c r="Y5" s="16" t="s">
        <v>199</v>
      </c>
    </row>
    <row r="6" spans="1:25" x14ac:dyDescent="0.25">
      <c r="A6" s="27" t="s">
        <v>178</v>
      </c>
      <c r="B6" s="27">
        <v>1192831945</v>
      </c>
      <c r="C6" s="16" t="s">
        <v>181</v>
      </c>
      <c r="D6" s="16" t="s">
        <v>182</v>
      </c>
      <c r="E6" s="16" t="s">
        <v>200</v>
      </c>
      <c r="F6" s="16" t="s">
        <v>201</v>
      </c>
      <c r="G6" s="24" t="s">
        <v>6</v>
      </c>
      <c r="H6" s="16">
        <v>3172727783</v>
      </c>
      <c r="I6" s="25" t="s">
        <v>9</v>
      </c>
      <c r="J6" s="21">
        <v>44232</v>
      </c>
      <c r="K6" s="22">
        <v>5</v>
      </c>
      <c r="L6" s="21">
        <v>44279</v>
      </c>
      <c r="M6" s="16">
        <v>2</v>
      </c>
      <c r="N6" s="16" t="s">
        <v>24</v>
      </c>
      <c r="O6" s="24" t="s">
        <v>25</v>
      </c>
      <c r="P6" s="23">
        <v>7</v>
      </c>
      <c r="Q6" s="23">
        <v>14</v>
      </c>
      <c r="R6" s="23">
        <v>389</v>
      </c>
      <c r="S6" s="23">
        <v>73.91</v>
      </c>
      <c r="T6" s="23">
        <v>462.91</v>
      </c>
      <c r="U6" s="16">
        <v>1011752470</v>
      </c>
      <c r="V6" s="16" t="s">
        <v>202</v>
      </c>
      <c r="W6" s="16" t="s">
        <v>203</v>
      </c>
      <c r="X6" s="16" t="s">
        <v>204</v>
      </c>
      <c r="Y6" s="16"/>
    </row>
    <row r="7" spans="1:25" x14ac:dyDescent="0.25">
      <c r="A7" s="27" t="s">
        <v>178</v>
      </c>
      <c r="B7" s="27">
        <v>1016943117</v>
      </c>
      <c r="C7" s="16" t="s">
        <v>205</v>
      </c>
      <c r="D7" s="16" t="s">
        <v>206</v>
      </c>
      <c r="E7" s="16" t="s">
        <v>207</v>
      </c>
      <c r="F7" s="16" t="s">
        <v>208</v>
      </c>
      <c r="G7" s="24" t="s">
        <v>62</v>
      </c>
      <c r="H7" s="16">
        <v>3003441688</v>
      </c>
      <c r="I7" s="25" t="s">
        <v>63</v>
      </c>
      <c r="J7" s="21">
        <v>44233</v>
      </c>
      <c r="K7" s="22">
        <v>6</v>
      </c>
      <c r="L7" s="21">
        <v>44280</v>
      </c>
      <c r="M7" s="16">
        <v>2</v>
      </c>
      <c r="N7" s="16" t="s">
        <v>26</v>
      </c>
      <c r="O7" s="24" t="s">
        <v>27</v>
      </c>
      <c r="P7" s="23">
        <v>23</v>
      </c>
      <c r="Q7" s="23">
        <v>46</v>
      </c>
      <c r="R7" s="23">
        <v>389</v>
      </c>
      <c r="S7" s="23">
        <v>73.91</v>
      </c>
      <c r="T7" s="23">
        <v>462.91</v>
      </c>
      <c r="U7" s="16">
        <v>1000016762</v>
      </c>
      <c r="V7" s="16" t="s">
        <v>209</v>
      </c>
      <c r="W7" s="16" t="s">
        <v>210</v>
      </c>
      <c r="X7" s="16" t="s">
        <v>199</v>
      </c>
      <c r="Y7" s="16" t="s">
        <v>211</v>
      </c>
    </row>
    <row r="8" spans="1:25" x14ac:dyDescent="0.25">
      <c r="A8" s="27" t="s">
        <v>178</v>
      </c>
      <c r="B8" s="27">
        <v>1010051342</v>
      </c>
      <c r="C8" s="16" t="s">
        <v>212</v>
      </c>
      <c r="D8" s="16" t="s">
        <v>213</v>
      </c>
      <c r="E8" s="16" t="s">
        <v>193</v>
      </c>
      <c r="F8" s="16" t="s">
        <v>214</v>
      </c>
      <c r="G8" s="24" t="s">
        <v>66</v>
      </c>
      <c r="H8" s="16">
        <v>3118271726</v>
      </c>
      <c r="I8" s="25" t="s">
        <v>67</v>
      </c>
      <c r="J8" s="21">
        <v>44234</v>
      </c>
      <c r="K8" s="22">
        <v>7</v>
      </c>
      <c r="L8" s="21">
        <v>44281</v>
      </c>
      <c r="M8" s="16">
        <v>3</v>
      </c>
      <c r="N8" s="16" t="s">
        <v>28</v>
      </c>
      <c r="O8" s="24" t="s">
        <v>29</v>
      </c>
      <c r="P8" s="23">
        <v>30</v>
      </c>
      <c r="Q8" s="23">
        <v>90</v>
      </c>
      <c r="R8" s="23">
        <v>389</v>
      </c>
      <c r="S8" s="23">
        <v>73.91</v>
      </c>
      <c r="T8" s="23">
        <v>462.91</v>
      </c>
      <c r="U8" s="16">
        <v>1021928374</v>
      </c>
      <c r="V8" s="16" t="s">
        <v>215</v>
      </c>
      <c r="W8" s="16" t="s">
        <v>216</v>
      </c>
      <c r="X8" s="16" t="s">
        <v>123</v>
      </c>
      <c r="Y8" s="16"/>
    </row>
    <row r="9" spans="1:25" x14ac:dyDescent="0.25">
      <c r="A9" s="27" t="s">
        <v>178</v>
      </c>
      <c r="B9" s="27">
        <v>1006051207</v>
      </c>
      <c r="C9" s="16" t="s">
        <v>217</v>
      </c>
      <c r="D9" s="16" t="s">
        <v>179</v>
      </c>
      <c r="E9" s="16" t="s">
        <v>218</v>
      </c>
      <c r="F9" s="16" t="s">
        <v>219</v>
      </c>
      <c r="G9" s="24" t="s">
        <v>70</v>
      </c>
      <c r="H9" s="16">
        <v>3235940505</v>
      </c>
      <c r="I9" s="25" t="s">
        <v>71</v>
      </c>
      <c r="J9" s="21">
        <v>44235</v>
      </c>
      <c r="K9" s="22">
        <v>8</v>
      </c>
      <c r="L9" s="21">
        <v>44282</v>
      </c>
      <c r="M9" s="16">
        <v>3</v>
      </c>
      <c r="N9" s="16" t="s">
        <v>16</v>
      </c>
      <c r="O9" s="24" t="s">
        <v>17</v>
      </c>
      <c r="P9" s="23">
        <v>43</v>
      </c>
      <c r="Q9" s="23">
        <v>129</v>
      </c>
      <c r="R9" s="23">
        <v>389</v>
      </c>
      <c r="S9" s="23">
        <v>73.91</v>
      </c>
      <c r="T9" s="23">
        <v>462.91</v>
      </c>
      <c r="U9" s="16">
        <v>1015159424</v>
      </c>
      <c r="V9" s="16" t="s">
        <v>124</v>
      </c>
      <c r="W9" s="16" t="s">
        <v>125</v>
      </c>
      <c r="X9" s="16"/>
      <c r="Y9" s="16"/>
    </row>
    <row r="10" spans="1:25" x14ac:dyDescent="0.25">
      <c r="A10" s="27" t="s">
        <v>178</v>
      </c>
      <c r="B10" s="27">
        <v>1014176160</v>
      </c>
      <c r="C10" s="16" t="s">
        <v>182</v>
      </c>
      <c r="D10" s="16" t="s">
        <v>198</v>
      </c>
      <c r="E10" s="16" t="s">
        <v>220</v>
      </c>
      <c r="F10" s="16" t="s">
        <v>221</v>
      </c>
      <c r="G10" s="24" t="s">
        <v>74</v>
      </c>
      <c r="H10" s="16">
        <v>3137528493</v>
      </c>
      <c r="I10" s="25" t="s">
        <v>75</v>
      </c>
      <c r="J10" s="21">
        <v>44236</v>
      </c>
      <c r="K10" s="22">
        <v>9</v>
      </c>
      <c r="L10" s="21">
        <v>44283</v>
      </c>
      <c r="M10" s="16">
        <v>1</v>
      </c>
      <c r="N10" s="16" t="s">
        <v>18</v>
      </c>
      <c r="O10" s="24" t="s">
        <v>19</v>
      </c>
      <c r="P10" s="23">
        <v>76</v>
      </c>
      <c r="Q10" s="23">
        <v>76</v>
      </c>
      <c r="R10" s="23">
        <v>389</v>
      </c>
      <c r="S10" s="23">
        <v>73.91</v>
      </c>
      <c r="T10" s="23">
        <v>462.91</v>
      </c>
      <c r="U10" s="16">
        <v>1009812763</v>
      </c>
      <c r="V10" s="16" t="s">
        <v>222</v>
      </c>
      <c r="W10" s="16" t="s">
        <v>223</v>
      </c>
      <c r="X10" s="16" t="s">
        <v>201</v>
      </c>
      <c r="Y10" s="16" t="s">
        <v>214</v>
      </c>
    </row>
    <row r="11" spans="1:25" x14ac:dyDescent="0.25">
      <c r="A11" s="27" t="s">
        <v>178</v>
      </c>
      <c r="B11" s="27">
        <v>1000350620</v>
      </c>
      <c r="C11" s="16" t="s">
        <v>186</v>
      </c>
      <c r="D11" s="16" t="s">
        <v>194</v>
      </c>
      <c r="E11" s="16" t="s">
        <v>224</v>
      </c>
      <c r="F11" s="16" t="s">
        <v>225</v>
      </c>
      <c r="G11" s="24" t="s">
        <v>78</v>
      </c>
      <c r="H11" s="16">
        <v>3044568380</v>
      </c>
      <c r="I11" s="25" t="s">
        <v>79</v>
      </c>
      <c r="J11" s="21">
        <v>44237</v>
      </c>
      <c r="K11" s="22">
        <v>10</v>
      </c>
      <c r="L11" s="21">
        <v>44284</v>
      </c>
      <c r="M11" s="16">
        <v>2</v>
      </c>
      <c r="N11" s="16" t="s">
        <v>20</v>
      </c>
      <c r="O11" s="24" t="s">
        <v>21</v>
      </c>
      <c r="P11" s="23">
        <v>8</v>
      </c>
      <c r="Q11" s="23">
        <v>16</v>
      </c>
      <c r="R11" s="23">
        <v>389</v>
      </c>
      <c r="S11" s="23">
        <v>73.91</v>
      </c>
      <c r="T11" s="23">
        <v>462.91</v>
      </c>
      <c r="U11" s="16">
        <v>10281927364</v>
      </c>
      <c r="V11" s="16" t="s">
        <v>124</v>
      </c>
      <c r="W11" s="16" t="s">
        <v>206</v>
      </c>
      <c r="X11" s="16" t="s">
        <v>226</v>
      </c>
      <c r="Y11" s="16" t="s">
        <v>227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3EB2-7D84-4648-B4B7-AFD12D379634}">
  <dimension ref="A1:L51"/>
  <sheetViews>
    <sheetView topLeftCell="A31" zoomScaleNormal="100" workbookViewId="0">
      <selection activeCell="A37" sqref="A37:A44"/>
    </sheetView>
  </sheetViews>
  <sheetFormatPr baseColWidth="10" defaultRowHeight="15" x14ac:dyDescent="0.25"/>
  <cols>
    <col min="1" max="1" width="20" customWidth="1"/>
    <col min="2" max="2" width="28.28515625" customWidth="1"/>
    <col min="3" max="3" width="27.85546875" customWidth="1"/>
    <col min="4" max="4" width="25.85546875" customWidth="1"/>
    <col min="5" max="5" width="25.5703125" customWidth="1"/>
    <col min="6" max="6" width="27.85546875" customWidth="1"/>
    <col min="7" max="7" width="20.28515625" customWidth="1"/>
    <col min="8" max="8" width="40.5703125" customWidth="1"/>
    <col min="9" max="9" width="39.7109375" customWidth="1"/>
    <col min="10" max="10" width="14" customWidth="1"/>
    <col min="11" max="11" width="13" customWidth="1"/>
    <col min="14" max="14" width="13.28515625" customWidth="1"/>
    <col min="15" max="15" width="27.7109375" customWidth="1"/>
    <col min="16" max="16" width="13.140625" customWidth="1"/>
    <col min="20" max="20" width="15" customWidth="1"/>
    <col min="21" max="21" width="12.42578125" customWidth="1"/>
    <col min="22" max="22" width="19.7109375" customWidth="1"/>
    <col min="23" max="23" width="19.85546875" customWidth="1"/>
    <col min="24" max="24" width="20.5703125" customWidth="1"/>
    <col min="25" max="25" width="20" customWidth="1"/>
  </cols>
  <sheetData>
    <row r="1" spans="1:10" s="18" customFormat="1" x14ac:dyDescent="0.25">
      <c r="A1" s="28" t="s">
        <v>167</v>
      </c>
      <c r="B1" s="30" t="s">
        <v>168</v>
      </c>
      <c r="C1" s="30" t="s">
        <v>169</v>
      </c>
      <c r="D1" s="30" t="s">
        <v>170</v>
      </c>
      <c r="E1" s="30" t="s">
        <v>171</v>
      </c>
      <c r="F1" s="30" t="s">
        <v>132</v>
      </c>
      <c r="G1" s="30" t="s">
        <v>133</v>
      </c>
      <c r="H1" s="30" t="s">
        <v>134</v>
      </c>
      <c r="I1" s="30" t="s">
        <v>251</v>
      </c>
      <c r="J1" s="30" t="s">
        <v>237</v>
      </c>
    </row>
    <row r="2" spans="1:10" s="18" customFormat="1" x14ac:dyDescent="0.25">
      <c r="A2" s="29">
        <v>1013576811</v>
      </c>
      <c r="B2" s="31" t="s">
        <v>179</v>
      </c>
      <c r="C2" s="31" t="s">
        <v>180</v>
      </c>
      <c r="D2" s="31" t="s">
        <v>44</v>
      </c>
      <c r="E2" s="31"/>
      <c r="F2" s="30" t="s">
        <v>45</v>
      </c>
      <c r="G2" s="31">
        <v>3122151254</v>
      </c>
      <c r="H2" s="32" t="s">
        <v>46</v>
      </c>
      <c r="I2" s="31" t="s">
        <v>252</v>
      </c>
      <c r="J2" s="31" t="s">
        <v>131</v>
      </c>
    </row>
    <row r="3" spans="1:10" s="18" customFormat="1" x14ac:dyDescent="0.25">
      <c r="A3" s="29">
        <v>1001096125</v>
      </c>
      <c r="B3" s="31" t="s">
        <v>185</v>
      </c>
      <c r="C3" s="31" t="s">
        <v>186</v>
      </c>
      <c r="D3" s="31" t="s">
        <v>187</v>
      </c>
      <c r="E3" s="31" t="s">
        <v>188</v>
      </c>
      <c r="F3" s="30" t="s">
        <v>49</v>
      </c>
      <c r="G3" s="31">
        <v>3012514581</v>
      </c>
      <c r="H3" s="32" t="s">
        <v>50</v>
      </c>
      <c r="I3" s="31" t="s">
        <v>252</v>
      </c>
      <c r="J3" s="31" t="s">
        <v>131</v>
      </c>
    </row>
    <row r="4" spans="1:10" s="18" customFormat="1" x14ac:dyDescent="0.25">
      <c r="A4" s="29">
        <v>1012316243</v>
      </c>
      <c r="B4" s="31" t="s">
        <v>179</v>
      </c>
      <c r="C4" s="31" t="s">
        <v>180</v>
      </c>
      <c r="D4" s="31" t="s">
        <v>192</v>
      </c>
      <c r="E4" s="31" t="s">
        <v>193</v>
      </c>
      <c r="F4" s="30" t="s">
        <v>52</v>
      </c>
      <c r="G4" s="31">
        <v>3204125846</v>
      </c>
      <c r="H4" s="32" t="s">
        <v>53</v>
      </c>
      <c r="I4" s="31" t="s">
        <v>252</v>
      </c>
      <c r="J4" s="31" t="s">
        <v>131</v>
      </c>
    </row>
    <row r="5" spans="1:10" s="18" customFormat="1" x14ac:dyDescent="0.25">
      <c r="A5" s="29">
        <v>1016942358</v>
      </c>
      <c r="B5" s="31" t="s">
        <v>124</v>
      </c>
      <c r="C5" s="31" t="s">
        <v>194</v>
      </c>
      <c r="D5" s="31" t="s">
        <v>195</v>
      </c>
      <c r="E5" s="31" t="s">
        <v>196</v>
      </c>
      <c r="F5" s="30" t="s">
        <v>56</v>
      </c>
      <c r="G5" s="31">
        <v>3043385964</v>
      </c>
      <c r="H5" s="32" t="s">
        <v>57</v>
      </c>
      <c r="I5" s="31" t="s">
        <v>252</v>
      </c>
      <c r="J5" s="31" t="s">
        <v>131</v>
      </c>
    </row>
    <row r="6" spans="1:10" s="18" customFormat="1" x14ac:dyDescent="0.25">
      <c r="A6" s="29">
        <v>1192831945</v>
      </c>
      <c r="B6" s="31" t="s">
        <v>181</v>
      </c>
      <c r="C6" s="31" t="s">
        <v>182</v>
      </c>
      <c r="D6" s="31" t="s">
        <v>200</v>
      </c>
      <c r="E6" s="31" t="s">
        <v>201</v>
      </c>
      <c r="F6" s="30" t="s">
        <v>6</v>
      </c>
      <c r="G6" s="31">
        <v>3172727783</v>
      </c>
      <c r="H6" s="32" t="s">
        <v>9</v>
      </c>
      <c r="I6" s="31" t="s">
        <v>252</v>
      </c>
      <c r="J6" s="31" t="s">
        <v>131</v>
      </c>
    </row>
    <row r="7" spans="1:10" s="18" customFormat="1" x14ac:dyDescent="0.25">
      <c r="A7" s="29">
        <v>1016943117</v>
      </c>
      <c r="B7" s="31" t="s">
        <v>205</v>
      </c>
      <c r="C7" s="31" t="s">
        <v>206</v>
      </c>
      <c r="D7" s="31" t="s">
        <v>207</v>
      </c>
      <c r="E7" s="31" t="s">
        <v>208</v>
      </c>
      <c r="F7" s="30" t="s">
        <v>62</v>
      </c>
      <c r="G7" s="31">
        <v>3003441688</v>
      </c>
      <c r="H7" s="32" t="s">
        <v>63</v>
      </c>
      <c r="I7" s="31" t="s">
        <v>252</v>
      </c>
      <c r="J7" s="31" t="s">
        <v>131</v>
      </c>
    </row>
    <row r="8" spans="1:10" s="18" customFormat="1" x14ac:dyDescent="0.25">
      <c r="A8" s="29">
        <v>1010051342</v>
      </c>
      <c r="B8" s="31" t="s">
        <v>212</v>
      </c>
      <c r="C8" s="31" t="s">
        <v>213</v>
      </c>
      <c r="D8" s="31" t="s">
        <v>193</v>
      </c>
      <c r="E8" s="31" t="s">
        <v>214</v>
      </c>
      <c r="F8" s="30" t="s">
        <v>66</v>
      </c>
      <c r="G8" s="31">
        <v>3118271726</v>
      </c>
      <c r="H8" s="32" t="s">
        <v>67</v>
      </c>
      <c r="I8" s="31" t="s">
        <v>252</v>
      </c>
      <c r="J8" s="31" t="s">
        <v>131</v>
      </c>
    </row>
    <row r="9" spans="1:10" s="18" customFormat="1" x14ac:dyDescent="0.25">
      <c r="A9" s="29">
        <v>1006051207</v>
      </c>
      <c r="B9" s="31" t="s">
        <v>217</v>
      </c>
      <c r="C9" s="31" t="s">
        <v>179</v>
      </c>
      <c r="D9" s="31" t="s">
        <v>218</v>
      </c>
      <c r="E9" s="31" t="s">
        <v>219</v>
      </c>
      <c r="F9" s="30" t="s">
        <v>70</v>
      </c>
      <c r="G9" s="31">
        <v>3235940505</v>
      </c>
      <c r="H9" s="32" t="s">
        <v>71</v>
      </c>
      <c r="I9" s="31" t="s">
        <v>252</v>
      </c>
      <c r="J9" s="31" t="s">
        <v>131</v>
      </c>
    </row>
    <row r="10" spans="1:10" s="18" customFormat="1" x14ac:dyDescent="0.25">
      <c r="A10" s="29">
        <v>1014176160</v>
      </c>
      <c r="B10" s="31" t="s">
        <v>182</v>
      </c>
      <c r="C10" s="31" t="s">
        <v>198</v>
      </c>
      <c r="D10" s="31" t="s">
        <v>220</v>
      </c>
      <c r="E10" s="31" t="s">
        <v>221</v>
      </c>
      <c r="F10" s="30" t="s">
        <v>74</v>
      </c>
      <c r="G10" s="31">
        <v>3137528493</v>
      </c>
      <c r="H10" s="32" t="s">
        <v>75</v>
      </c>
      <c r="I10" s="31" t="s">
        <v>252</v>
      </c>
      <c r="J10" s="31" t="s">
        <v>131</v>
      </c>
    </row>
    <row r="11" spans="1:10" s="18" customFormat="1" x14ac:dyDescent="0.25">
      <c r="A11" s="29">
        <v>1000350620</v>
      </c>
      <c r="B11" s="31" t="s">
        <v>186</v>
      </c>
      <c r="C11" s="31" t="s">
        <v>194</v>
      </c>
      <c r="D11" s="31" t="s">
        <v>224</v>
      </c>
      <c r="E11" s="31" t="s">
        <v>225</v>
      </c>
      <c r="F11" s="30" t="s">
        <v>78</v>
      </c>
      <c r="G11" s="31">
        <v>3044568380</v>
      </c>
      <c r="H11" s="32" t="s">
        <v>79</v>
      </c>
      <c r="I11" s="31" t="s">
        <v>252</v>
      </c>
      <c r="J11" s="31" t="s">
        <v>131</v>
      </c>
    </row>
    <row r="12" spans="1:10" x14ac:dyDescent="0.25">
      <c r="A12" s="38">
        <v>1016841206</v>
      </c>
      <c r="B12" s="31" t="s">
        <v>181</v>
      </c>
      <c r="C12" s="31" t="s">
        <v>182</v>
      </c>
      <c r="D12" s="31" t="s">
        <v>183</v>
      </c>
      <c r="E12" s="31" t="s">
        <v>184</v>
      </c>
      <c r="F12" s="30"/>
      <c r="G12" s="30"/>
      <c r="H12" s="30"/>
      <c r="I12" s="31" t="s">
        <v>252</v>
      </c>
      <c r="J12" s="31" t="s">
        <v>238</v>
      </c>
    </row>
    <row r="13" spans="1:10" x14ac:dyDescent="0.25">
      <c r="A13" s="38">
        <v>1003275748</v>
      </c>
      <c r="B13" s="31" t="s">
        <v>189</v>
      </c>
      <c r="C13" s="31" t="s">
        <v>190</v>
      </c>
      <c r="D13" s="31" t="s">
        <v>191</v>
      </c>
      <c r="E13" s="31"/>
      <c r="F13" s="30"/>
      <c r="G13" s="30"/>
      <c r="H13" s="30"/>
      <c r="I13" s="31" t="s">
        <v>252</v>
      </c>
      <c r="J13" s="31" t="s">
        <v>238</v>
      </c>
    </row>
    <row r="14" spans="1:10" x14ac:dyDescent="0.25">
      <c r="A14" s="38">
        <v>1011153857</v>
      </c>
      <c r="B14" s="31" t="s">
        <v>114</v>
      </c>
      <c r="C14" s="31"/>
      <c r="D14" s="31" t="s">
        <v>115</v>
      </c>
      <c r="E14" s="31"/>
      <c r="F14" s="30"/>
      <c r="G14" s="30"/>
      <c r="H14" s="30"/>
      <c r="I14" s="31" t="s">
        <v>252</v>
      </c>
      <c r="J14" s="31" t="s">
        <v>238</v>
      </c>
    </row>
    <row r="15" spans="1:10" x14ac:dyDescent="0.25">
      <c r="A15" s="38">
        <v>1026238784</v>
      </c>
      <c r="B15" s="31" t="s">
        <v>197</v>
      </c>
      <c r="C15" s="31" t="s">
        <v>198</v>
      </c>
      <c r="D15" s="31" t="s">
        <v>193</v>
      </c>
      <c r="E15" s="31" t="s">
        <v>199</v>
      </c>
      <c r="F15" s="30"/>
      <c r="G15" s="30"/>
      <c r="H15" s="30"/>
      <c r="I15" s="31" t="s">
        <v>252</v>
      </c>
      <c r="J15" s="31" t="s">
        <v>238</v>
      </c>
    </row>
    <row r="16" spans="1:10" x14ac:dyDescent="0.25">
      <c r="A16" s="38">
        <v>1011752470</v>
      </c>
      <c r="B16" s="31" t="s">
        <v>202</v>
      </c>
      <c r="C16" s="31" t="s">
        <v>203</v>
      </c>
      <c r="D16" s="31" t="s">
        <v>204</v>
      </c>
      <c r="E16" s="31"/>
      <c r="F16" s="30"/>
      <c r="G16" s="30"/>
      <c r="H16" s="30"/>
      <c r="I16" s="31" t="s">
        <v>252</v>
      </c>
      <c r="J16" s="31" t="s">
        <v>238</v>
      </c>
    </row>
    <row r="17" spans="1:10" x14ac:dyDescent="0.25">
      <c r="A17" s="38">
        <v>1000016762</v>
      </c>
      <c r="B17" s="31" t="s">
        <v>209</v>
      </c>
      <c r="C17" s="31" t="s">
        <v>210</v>
      </c>
      <c r="D17" s="31" t="s">
        <v>199</v>
      </c>
      <c r="E17" s="31" t="s">
        <v>211</v>
      </c>
      <c r="F17" s="30"/>
      <c r="G17" s="30"/>
      <c r="H17" s="30"/>
      <c r="I17" s="31" t="s">
        <v>252</v>
      </c>
      <c r="J17" s="31" t="s">
        <v>238</v>
      </c>
    </row>
    <row r="18" spans="1:10" x14ac:dyDescent="0.25">
      <c r="A18" s="38">
        <v>1021928374</v>
      </c>
      <c r="B18" s="31" t="s">
        <v>215</v>
      </c>
      <c r="C18" s="31" t="s">
        <v>216</v>
      </c>
      <c r="D18" s="31" t="s">
        <v>123</v>
      </c>
      <c r="E18" s="31"/>
      <c r="F18" s="30"/>
      <c r="G18" s="30"/>
      <c r="H18" s="30"/>
      <c r="I18" s="31" t="s">
        <v>252</v>
      </c>
      <c r="J18" s="31" t="s">
        <v>238</v>
      </c>
    </row>
    <row r="19" spans="1:10" x14ac:dyDescent="0.25">
      <c r="A19" s="38">
        <v>1015159424</v>
      </c>
      <c r="B19" s="31" t="s">
        <v>124</v>
      </c>
      <c r="C19" s="31"/>
      <c r="D19" s="31" t="s">
        <v>125</v>
      </c>
      <c r="E19" s="31"/>
      <c r="F19" s="30"/>
      <c r="G19" s="30"/>
      <c r="H19" s="30"/>
      <c r="I19" s="31" t="s">
        <v>252</v>
      </c>
      <c r="J19" s="31" t="s">
        <v>238</v>
      </c>
    </row>
    <row r="20" spans="1:10" x14ac:dyDescent="0.25">
      <c r="A20" s="38">
        <v>1009812763</v>
      </c>
      <c r="B20" s="31" t="s">
        <v>222</v>
      </c>
      <c r="C20" s="31" t="s">
        <v>223</v>
      </c>
      <c r="D20" s="31" t="s">
        <v>201</v>
      </c>
      <c r="E20" s="31" t="s">
        <v>214</v>
      </c>
      <c r="F20" s="30"/>
      <c r="G20" s="30"/>
      <c r="H20" s="30"/>
      <c r="I20" s="31" t="s">
        <v>252</v>
      </c>
      <c r="J20" s="31" t="s">
        <v>238</v>
      </c>
    </row>
    <row r="21" spans="1:10" x14ac:dyDescent="0.25">
      <c r="A21" s="38">
        <v>10281927364</v>
      </c>
      <c r="B21" s="31" t="s">
        <v>124</v>
      </c>
      <c r="C21" s="31" t="s">
        <v>206</v>
      </c>
      <c r="D21" s="31" t="s">
        <v>226</v>
      </c>
      <c r="E21" s="31" t="s">
        <v>227</v>
      </c>
      <c r="F21" s="30"/>
      <c r="G21" s="30"/>
      <c r="H21" s="30"/>
      <c r="I21" s="31" t="s">
        <v>252</v>
      </c>
      <c r="J21" s="31" t="s">
        <v>238</v>
      </c>
    </row>
    <row r="22" spans="1:10" x14ac:dyDescent="0.25">
      <c r="A22" s="72" t="s">
        <v>253</v>
      </c>
      <c r="B22" s="72"/>
      <c r="C22" s="72"/>
      <c r="D22" s="72"/>
      <c r="E22" s="72"/>
      <c r="F22" s="72"/>
      <c r="G22" s="72"/>
      <c r="H22" s="72"/>
      <c r="I22" s="72"/>
      <c r="J22" s="72"/>
    </row>
    <row r="24" spans="1:10" x14ac:dyDescent="0.25">
      <c r="A24" s="42" t="s">
        <v>260</v>
      </c>
      <c r="B24" s="40" t="s">
        <v>135</v>
      </c>
      <c r="C24" s="43" t="s">
        <v>261</v>
      </c>
      <c r="D24" s="43" t="s">
        <v>262</v>
      </c>
      <c r="E24" s="45"/>
      <c r="F24" s="49" t="s">
        <v>263</v>
      </c>
      <c r="G24" s="51" t="s">
        <v>264</v>
      </c>
      <c r="H24" s="51" t="s">
        <v>265</v>
      </c>
      <c r="I24" s="36" t="s">
        <v>266</v>
      </c>
      <c r="J24" s="36" t="s">
        <v>251</v>
      </c>
    </row>
    <row r="25" spans="1:10" s="18" customFormat="1" x14ac:dyDescent="0.25">
      <c r="A25" s="39">
        <v>1</v>
      </c>
      <c r="B25" s="41">
        <v>44228</v>
      </c>
      <c r="C25" s="48">
        <v>389</v>
      </c>
      <c r="D25" s="48" t="s">
        <v>252</v>
      </c>
      <c r="F25" s="50">
        <v>1</v>
      </c>
      <c r="G25" s="52">
        <v>44540</v>
      </c>
      <c r="H25" s="51" t="s">
        <v>267</v>
      </c>
      <c r="I25" s="51"/>
      <c r="J25" s="36" t="s">
        <v>252</v>
      </c>
    </row>
    <row r="26" spans="1:10" s="18" customFormat="1" x14ac:dyDescent="0.25">
      <c r="A26" s="39">
        <v>2</v>
      </c>
      <c r="B26" s="41">
        <v>44229</v>
      </c>
      <c r="C26" s="48">
        <v>389</v>
      </c>
      <c r="D26" s="48" t="s">
        <v>252</v>
      </c>
      <c r="F26" s="50">
        <v>2</v>
      </c>
      <c r="G26" s="52">
        <v>44541</v>
      </c>
      <c r="H26" s="51" t="s">
        <v>268</v>
      </c>
      <c r="I26" s="51"/>
      <c r="J26" s="36" t="s">
        <v>252</v>
      </c>
    </row>
    <row r="27" spans="1:10" s="18" customFormat="1" x14ac:dyDescent="0.25">
      <c r="A27" s="39">
        <v>3</v>
      </c>
      <c r="B27" s="41">
        <v>44230</v>
      </c>
      <c r="C27" s="48">
        <v>389</v>
      </c>
      <c r="D27" s="48" t="s">
        <v>252</v>
      </c>
      <c r="F27" s="50">
        <v>3</v>
      </c>
      <c r="G27" s="52">
        <v>44542</v>
      </c>
      <c r="H27" s="51" t="s">
        <v>269</v>
      </c>
      <c r="I27" s="51"/>
      <c r="J27" s="36" t="s">
        <v>252</v>
      </c>
    </row>
    <row r="28" spans="1:10" s="18" customFormat="1" x14ac:dyDescent="0.25">
      <c r="A28" s="39">
        <v>4</v>
      </c>
      <c r="B28" s="41">
        <v>44231</v>
      </c>
      <c r="C28" s="48">
        <v>389</v>
      </c>
      <c r="D28" s="48" t="s">
        <v>252</v>
      </c>
      <c r="F28" s="50">
        <v>4</v>
      </c>
      <c r="G28" s="52">
        <v>44543</v>
      </c>
      <c r="H28" s="51" t="s">
        <v>270</v>
      </c>
      <c r="I28" s="51"/>
      <c r="J28" s="36" t="s">
        <v>252</v>
      </c>
    </row>
    <row r="29" spans="1:10" s="18" customFormat="1" x14ac:dyDescent="0.25">
      <c r="A29" s="39">
        <v>5</v>
      </c>
      <c r="B29" s="41">
        <v>44232</v>
      </c>
      <c r="C29" s="48">
        <v>389</v>
      </c>
      <c r="D29" s="48" t="s">
        <v>252</v>
      </c>
      <c r="F29" s="50">
        <v>5</v>
      </c>
      <c r="G29" s="52">
        <v>44544</v>
      </c>
      <c r="H29" s="51" t="s">
        <v>271</v>
      </c>
      <c r="I29" s="51"/>
      <c r="J29" s="36" t="s">
        <v>252</v>
      </c>
    </row>
    <row r="30" spans="1:10" s="18" customFormat="1" x14ac:dyDescent="0.25">
      <c r="A30" s="39">
        <v>6</v>
      </c>
      <c r="B30" s="41">
        <v>44233</v>
      </c>
      <c r="C30" s="48">
        <v>389</v>
      </c>
      <c r="D30" s="48" t="s">
        <v>252</v>
      </c>
      <c r="F30" s="76" t="s">
        <v>272</v>
      </c>
      <c r="G30" s="76"/>
      <c r="H30" s="76"/>
      <c r="I30" s="76"/>
      <c r="J30" s="76"/>
    </row>
    <row r="31" spans="1:10" s="18" customFormat="1" x14ac:dyDescent="0.25">
      <c r="A31" s="39">
        <v>7</v>
      </c>
      <c r="B31" s="41">
        <v>44234</v>
      </c>
      <c r="C31" s="48">
        <v>389</v>
      </c>
      <c r="D31" s="48" t="s">
        <v>252</v>
      </c>
    </row>
    <row r="32" spans="1:10" s="18" customFormat="1" x14ac:dyDescent="0.25">
      <c r="A32" s="39">
        <v>8</v>
      </c>
      <c r="B32" s="41">
        <v>44235</v>
      </c>
      <c r="C32" s="48">
        <v>389</v>
      </c>
      <c r="D32" s="48" t="s">
        <v>252</v>
      </c>
    </row>
    <row r="33" spans="1:12" s="18" customFormat="1" x14ac:dyDescent="0.25">
      <c r="A33" s="39">
        <v>9</v>
      </c>
      <c r="B33" s="41">
        <v>44236</v>
      </c>
      <c r="C33" s="48">
        <v>389</v>
      </c>
      <c r="D33" s="48" t="s">
        <v>252</v>
      </c>
    </row>
    <row r="34" spans="1:12" s="18" customFormat="1" x14ac:dyDescent="0.25">
      <c r="A34" s="39">
        <v>10</v>
      </c>
      <c r="B34" s="41">
        <v>44237</v>
      </c>
      <c r="C34" s="48">
        <v>389</v>
      </c>
      <c r="D34" s="48" t="s">
        <v>252</v>
      </c>
    </row>
    <row r="35" spans="1:12" s="18" customFormat="1" x14ac:dyDescent="0.25">
      <c r="A35" s="73" t="s">
        <v>259</v>
      </c>
      <c r="B35" s="73"/>
      <c r="C35" s="73"/>
      <c r="D35" s="73"/>
    </row>
    <row r="36" spans="1:12" s="18" customFormat="1" x14ac:dyDescent="0.25"/>
    <row r="37" spans="1:12" x14ac:dyDescent="0.25">
      <c r="A37" s="34" t="s">
        <v>139</v>
      </c>
      <c r="B37" s="36" t="s">
        <v>140</v>
      </c>
      <c r="C37" s="36" t="s">
        <v>141</v>
      </c>
      <c r="D37" s="36" t="s">
        <v>243</v>
      </c>
      <c r="E37" s="36" t="s">
        <v>251</v>
      </c>
      <c r="G37" s="42" t="s">
        <v>273</v>
      </c>
      <c r="H37" s="55" t="s">
        <v>135</v>
      </c>
      <c r="I37" s="55" t="s">
        <v>143</v>
      </c>
      <c r="J37" s="55" t="s">
        <v>274</v>
      </c>
      <c r="K37" s="55" t="s">
        <v>275</v>
      </c>
      <c r="L37" s="55" t="s">
        <v>251</v>
      </c>
    </row>
    <row r="38" spans="1:12" x14ac:dyDescent="0.25">
      <c r="A38" s="34" t="s">
        <v>16</v>
      </c>
      <c r="B38" s="35" t="s">
        <v>17</v>
      </c>
      <c r="C38" s="37">
        <v>43</v>
      </c>
      <c r="D38" s="35" t="s">
        <v>245</v>
      </c>
      <c r="E38" s="36" t="s">
        <v>252</v>
      </c>
      <c r="G38" s="56">
        <v>1</v>
      </c>
      <c r="H38" s="57">
        <v>43871</v>
      </c>
      <c r="I38" s="53">
        <v>389</v>
      </c>
      <c r="J38" s="53">
        <v>73.91</v>
      </c>
      <c r="K38" s="54">
        <v>129</v>
      </c>
      <c r="L38" s="58" t="s">
        <v>252</v>
      </c>
    </row>
    <row r="39" spans="1:12" x14ac:dyDescent="0.25">
      <c r="A39" s="34" t="s">
        <v>18</v>
      </c>
      <c r="B39" s="35" t="s">
        <v>19</v>
      </c>
      <c r="C39" s="37">
        <v>76</v>
      </c>
      <c r="D39" s="35" t="s">
        <v>244</v>
      </c>
      <c r="E39" s="36" t="s">
        <v>252</v>
      </c>
      <c r="G39" s="56">
        <v>2</v>
      </c>
      <c r="H39" s="57">
        <v>43872</v>
      </c>
      <c r="I39" s="53">
        <v>389</v>
      </c>
      <c r="J39" s="53">
        <v>73.91</v>
      </c>
      <c r="K39" s="54">
        <v>76</v>
      </c>
      <c r="L39" s="58" t="s">
        <v>252</v>
      </c>
    </row>
    <row r="40" spans="1:12" x14ac:dyDescent="0.25">
      <c r="A40" s="34" t="s">
        <v>20</v>
      </c>
      <c r="B40" s="35" t="s">
        <v>21</v>
      </c>
      <c r="C40" s="37">
        <v>8</v>
      </c>
      <c r="D40" s="35" t="s">
        <v>246</v>
      </c>
      <c r="E40" s="36" t="s">
        <v>252</v>
      </c>
      <c r="G40" s="56">
        <v>3</v>
      </c>
      <c r="H40" s="57">
        <v>43873</v>
      </c>
      <c r="I40" s="53">
        <v>389</v>
      </c>
      <c r="J40" s="53">
        <v>73.91</v>
      </c>
      <c r="K40" s="54">
        <v>16</v>
      </c>
      <c r="L40" s="58" t="s">
        <v>252</v>
      </c>
    </row>
    <row r="41" spans="1:12" x14ac:dyDescent="0.25">
      <c r="A41" s="34" t="s">
        <v>22</v>
      </c>
      <c r="B41" s="35" t="s">
        <v>23</v>
      </c>
      <c r="C41" s="37">
        <v>6</v>
      </c>
      <c r="D41" s="35" t="s">
        <v>247</v>
      </c>
      <c r="E41" s="36" t="s">
        <v>252</v>
      </c>
      <c r="G41" s="56">
        <v>4</v>
      </c>
      <c r="H41" s="57">
        <v>43874</v>
      </c>
      <c r="I41" s="53">
        <v>389</v>
      </c>
      <c r="J41" s="53">
        <v>73.91</v>
      </c>
      <c r="K41" s="54">
        <v>18</v>
      </c>
      <c r="L41" s="58" t="s">
        <v>252</v>
      </c>
    </row>
    <row r="42" spans="1:12" x14ac:dyDescent="0.25">
      <c r="A42" s="34" t="s">
        <v>24</v>
      </c>
      <c r="B42" s="35" t="s">
        <v>25</v>
      </c>
      <c r="C42" s="37">
        <v>7</v>
      </c>
      <c r="D42" s="35" t="s">
        <v>248</v>
      </c>
      <c r="E42" s="36" t="s">
        <v>252</v>
      </c>
      <c r="G42" s="56">
        <v>5</v>
      </c>
      <c r="H42" s="57">
        <v>43875</v>
      </c>
      <c r="I42" s="53">
        <v>389</v>
      </c>
      <c r="J42" s="53">
        <v>73.91</v>
      </c>
      <c r="K42" s="54">
        <v>14</v>
      </c>
      <c r="L42" s="58" t="s">
        <v>252</v>
      </c>
    </row>
    <row r="43" spans="1:12" x14ac:dyDescent="0.25">
      <c r="A43" s="34" t="s">
        <v>26</v>
      </c>
      <c r="B43" s="35" t="s">
        <v>27</v>
      </c>
      <c r="C43" s="37">
        <v>23</v>
      </c>
      <c r="D43" s="35" t="s">
        <v>249</v>
      </c>
      <c r="E43" s="36" t="s">
        <v>252</v>
      </c>
      <c r="G43" s="56">
        <v>6</v>
      </c>
      <c r="H43" s="57">
        <v>43876</v>
      </c>
      <c r="I43" s="53">
        <v>389</v>
      </c>
      <c r="J43" s="53">
        <v>73.91</v>
      </c>
      <c r="K43" s="54">
        <v>46</v>
      </c>
      <c r="L43" s="58" t="s">
        <v>252</v>
      </c>
    </row>
    <row r="44" spans="1:12" x14ac:dyDescent="0.25">
      <c r="A44" s="34" t="s">
        <v>28</v>
      </c>
      <c r="B44" s="35" t="s">
        <v>29</v>
      </c>
      <c r="C44" s="37">
        <v>30</v>
      </c>
      <c r="D44" s="35" t="s">
        <v>250</v>
      </c>
      <c r="E44" s="36" t="s">
        <v>252</v>
      </c>
      <c r="G44" s="56">
        <v>7</v>
      </c>
      <c r="H44" s="57">
        <v>43877</v>
      </c>
      <c r="I44" s="53">
        <v>389</v>
      </c>
      <c r="J44" s="53">
        <v>73.91</v>
      </c>
      <c r="K44" s="54">
        <v>90</v>
      </c>
      <c r="L44" s="58" t="s">
        <v>252</v>
      </c>
    </row>
    <row r="45" spans="1:12" x14ac:dyDescent="0.25">
      <c r="A45" s="78" t="s">
        <v>36</v>
      </c>
      <c r="B45" s="78"/>
      <c r="C45" s="78"/>
      <c r="D45" s="78"/>
      <c r="E45" s="78"/>
      <c r="G45" s="77" t="s">
        <v>276</v>
      </c>
      <c r="H45" s="77"/>
      <c r="I45" s="77"/>
      <c r="J45" s="77"/>
      <c r="K45" s="77"/>
      <c r="L45" s="77"/>
    </row>
    <row r="47" spans="1:12" x14ac:dyDescent="0.25">
      <c r="A47" s="38" t="s">
        <v>229</v>
      </c>
      <c r="B47" s="33" t="s">
        <v>231</v>
      </c>
      <c r="C47" s="33" t="s">
        <v>251</v>
      </c>
      <c r="E47" s="42" t="s">
        <v>236</v>
      </c>
      <c r="F47" s="44" t="s">
        <v>237</v>
      </c>
      <c r="G47" s="44" t="s">
        <v>262</v>
      </c>
    </row>
    <row r="48" spans="1:12" x14ac:dyDescent="0.25">
      <c r="A48" s="29">
        <v>1</v>
      </c>
      <c r="B48" s="33" t="s">
        <v>232</v>
      </c>
      <c r="C48" s="33" t="s">
        <v>252</v>
      </c>
      <c r="E48" s="42" t="s">
        <v>240</v>
      </c>
      <c r="F48" s="44" t="s">
        <v>254</v>
      </c>
      <c r="G48" s="44" t="s">
        <v>252</v>
      </c>
    </row>
    <row r="49" spans="1:7" x14ac:dyDescent="0.25">
      <c r="A49" s="29">
        <v>2</v>
      </c>
      <c r="B49" s="33" t="s">
        <v>233</v>
      </c>
      <c r="C49" s="33" t="s">
        <v>252</v>
      </c>
      <c r="E49" s="42" t="s">
        <v>241</v>
      </c>
      <c r="F49" s="44" t="s">
        <v>238</v>
      </c>
      <c r="G49" s="44" t="s">
        <v>252</v>
      </c>
    </row>
    <row r="50" spans="1:7" x14ac:dyDescent="0.25">
      <c r="A50" s="29">
        <v>3</v>
      </c>
      <c r="B50" s="33" t="s">
        <v>234</v>
      </c>
      <c r="C50" s="33" t="s">
        <v>252</v>
      </c>
      <c r="E50" s="42" t="s">
        <v>242</v>
      </c>
      <c r="F50" s="44" t="s">
        <v>239</v>
      </c>
      <c r="G50" s="44" t="s">
        <v>252</v>
      </c>
    </row>
    <row r="51" spans="1:7" x14ac:dyDescent="0.25">
      <c r="A51" s="74" t="s">
        <v>235</v>
      </c>
      <c r="B51" s="74"/>
      <c r="C51" s="74"/>
      <c r="E51" s="75" t="s">
        <v>255</v>
      </c>
      <c r="F51" s="75"/>
      <c r="G51" s="75"/>
    </row>
  </sheetData>
  <mergeCells count="7">
    <mergeCell ref="A22:J22"/>
    <mergeCell ref="A35:D35"/>
    <mergeCell ref="A51:C51"/>
    <mergeCell ref="E51:G51"/>
    <mergeCell ref="F30:J30"/>
    <mergeCell ref="G45:L45"/>
    <mergeCell ref="A45:E45"/>
  </mergeCells>
  <phoneticPr fontId="5" type="noConversion"/>
  <hyperlinks>
    <hyperlink ref="H2" r:id="rId1" xr:uid="{9F067B89-25E4-4265-A3B1-B479A6866F2B}"/>
    <hyperlink ref="H3" r:id="rId2" xr:uid="{E8938065-7C77-4572-9A38-FF39329122E1}"/>
    <hyperlink ref="H4" r:id="rId3" display="afmonroy74@misena.edu.co" xr:uid="{B5E56689-E135-433F-AA5A-137729564690}"/>
    <hyperlink ref="H5" r:id="rId4" xr:uid="{502A97FA-8A22-4664-B253-6C6EE0B0600F}"/>
    <hyperlink ref="H6" r:id="rId5" xr:uid="{9D236DAA-4F7B-4FA1-8B6B-98968A53810B}"/>
    <hyperlink ref="H7" r:id="rId6" xr:uid="{64394811-3D9F-4CCB-BFB2-4882EE719660}"/>
    <hyperlink ref="H8" r:id="rId7" xr:uid="{2859E2AA-8527-4964-9224-6413D547391B}"/>
    <hyperlink ref="H9" r:id="rId8" xr:uid="{9038E3D6-5D20-482F-A152-C45EF5CB0AC2}"/>
    <hyperlink ref="H10" r:id="rId9" xr:uid="{F036AC2E-D43B-4781-B2A8-0982C78CAB06}"/>
    <hyperlink ref="H11" r:id="rId10" xr:uid="{89925526-43CA-49AA-93A3-915954464124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DD0-1EC6-46EB-86DD-BB5C7073D9F7}">
  <dimension ref="A1:M65"/>
  <sheetViews>
    <sheetView tabSelected="1" topLeftCell="B46" workbookViewId="0">
      <selection activeCell="H56" sqref="H56"/>
    </sheetView>
  </sheetViews>
  <sheetFormatPr baseColWidth="10" defaultRowHeight="15" x14ac:dyDescent="0.25"/>
  <cols>
    <col min="1" max="1" width="16.140625" customWidth="1"/>
    <col min="2" max="2" width="16.85546875" customWidth="1"/>
    <col min="3" max="4" width="12.85546875" customWidth="1"/>
    <col min="5" max="6" width="16.28515625" customWidth="1"/>
    <col min="7" max="7" width="16.5703125" customWidth="1"/>
    <col min="8" max="8" width="13.85546875" customWidth="1"/>
    <col min="9" max="9" width="14.85546875" customWidth="1"/>
    <col min="10" max="10" width="16.5703125" customWidth="1"/>
    <col min="11" max="11" width="12.85546875" customWidth="1"/>
    <col min="12" max="12" width="16.28515625" customWidth="1"/>
    <col min="13" max="13" width="13.85546875" customWidth="1"/>
  </cols>
  <sheetData>
    <row r="1" spans="1:11" x14ac:dyDescent="0.25">
      <c r="A1" s="28" t="s">
        <v>167</v>
      </c>
      <c r="B1" s="38" t="s">
        <v>229</v>
      </c>
      <c r="D1" s="28" t="s">
        <v>167</v>
      </c>
      <c r="E1" s="42" t="s">
        <v>260</v>
      </c>
      <c r="G1" s="28" t="s">
        <v>167</v>
      </c>
      <c r="H1" s="42" t="s">
        <v>236</v>
      </c>
      <c r="J1" s="28" t="s">
        <v>167</v>
      </c>
      <c r="K1" s="42" t="s">
        <v>273</v>
      </c>
    </row>
    <row r="2" spans="1:11" x14ac:dyDescent="0.25">
      <c r="A2" s="29">
        <v>1013576811</v>
      </c>
      <c r="B2" s="29">
        <v>1</v>
      </c>
      <c r="D2" s="29">
        <v>1013576811</v>
      </c>
      <c r="E2" s="39">
        <v>1</v>
      </c>
      <c r="G2" s="29">
        <v>1013576811</v>
      </c>
      <c r="H2" s="42" t="s">
        <v>242</v>
      </c>
      <c r="J2" s="29">
        <v>1013576811</v>
      </c>
      <c r="K2" s="56">
        <v>1</v>
      </c>
    </row>
    <row r="3" spans="1:11" x14ac:dyDescent="0.25">
      <c r="A3" s="29">
        <v>1001096125</v>
      </c>
      <c r="B3" s="29">
        <v>1</v>
      </c>
      <c r="D3" s="29">
        <v>1001096125</v>
      </c>
      <c r="E3" s="39">
        <v>2</v>
      </c>
      <c r="G3" s="29">
        <v>1001096125</v>
      </c>
      <c r="H3" s="42" t="s">
        <v>242</v>
      </c>
      <c r="J3" s="29">
        <v>1001096125</v>
      </c>
      <c r="K3" s="56">
        <v>2</v>
      </c>
    </row>
    <row r="4" spans="1:11" x14ac:dyDescent="0.25">
      <c r="A4" s="29">
        <v>1012316243</v>
      </c>
      <c r="B4" s="29">
        <v>1</v>
      </c>
      <c r="D4" s="29">
        <v>1012316243</v>
      </c>
      <c r="E4" s="39">
        <v>3</v>
      </c>
      <c r="G4" s="29">
        <v>1012316243</v>
      </c>
      <c r="H4" s="42" t="s">
        <v>242</v>
      </c>
      <c r="J4" s="29">
        <v>1012316243</v>
      </c>
      <c r="K4" s="56">
        <v>3</v>
      </c>
    </row>
    <row r="5" spans="1:11" x14ac:dyDescent="0.25">
      <c r="A5" s="29">
        <v>1016942358</v>
      </c>
      <c r="B5" s="29">
        <v>1</v>
      </c>
      <c r="D5" s="29">
        <v>1016942358</v>
      </c>
      <c r="E5" s="39">
        <v>4</v>
      </c>
      <c r="G5" s="29">
        <v>1016942358</v>
      </c>
      <c r="H5" s="42" t="s">
        <v>242</v>
      </c>
      <c r="J5" s="29">
        <v>1016942358</v>
      </c>
      <c r="K5" s="56">
        <v>4</v>
      </c>
    </row>
    <row r="6" spans="1:11" x14ac:dyDescent="0.25">
      <c r="A6" s="29">
        <v>1192831945</v>
      </c>
      <c r="B6" s="29">
        <v>1</v>
      </c>
      <c r="D6" s="29">
        <v>1192831945</v>
      </c>
      <c r="E6" s="39">
        <v>5</v>
      </c>
      <c r="G6" s="29">
        <v>1192831945</v>
      </c>
      <c r="H6" s="42" t="s">
        <v>242</v>
      </c>
      <c r="J6" s="29">
        <v>1192831945</v>
      </c>
      <c r="K6" s="56">
        <v>5</v>
      </c>
    </row>
    <row r="7" spans="1:11" x14ac:dyDescent="0.25">
      <c r="A7" s="29">
        <v>1016943117</v>
      </c>
      <c r="B7" s="29">
        <v>1</v>
      </c>
      <c r="D7" s="29">
        <v>1016943117</v>
      </c>
      <c r="E7" s="39">
        <v>6</v>
      </c>
      <c r="G7" s="29">
        <v>1016943117</v>
      </c>
      <c r="H7" s="42" t="s">
        <v>242</v>
      </c>
      <c r="J7" s="29">
        <v>1016943117</v>
      </c>
      <c r="K7" s="56">
        <v>6</v>
      </c>
    </row>
    <row r="8" spans="1:11" x14ac:dyDescent="0.25">
      <c r="A8" s="29">
        <v>1010051342</v>
      </c>
      <c r="B8" s="29">
        <v>1</v>
      </c>
      <c r="D8" s="29">
        <v>1010051342</v>
      </c>
      <c r="E8" s="39">
        <v>7</v>
      </c>
      <c r="G8" s="29">
        <v>1010051342</v>
      </c>
      <c r="H8" s="42" t="s">
        <v>242</v>
      </c>
      <c r="J8" s="29">
        <v>1010051342</v>
      </c>
      <c r="K8" s="56">
        <v>7</v>
      </c>
    </row>
    <row r="9" spans="1:11" x14ac:dyDescent="0.25">
      <c r="A9" s="29">
        <v>1006051207</v>
      </c>
      <c r="B9" s="29">
        <v>1</v>
      </c>
      <c r="D9" s="29">
        <v>1006051207</v>
      </c>
      <c r="E9" s="39">
        <v>8</v>
      </c>
      <c r="G9" s="29">
        <v>1006051207</v>
      </c>
      <c r="H9" s="42" t="s">
        <v>242</v>
      </c>
      <c r="J9" s="29">
        <v>1006051207</v>
      </c>
      <c r="K9" s="56">
        <v>8</v>
      </c>
    </row>
    <row r="10" spans="1:11" x14ac:dyDescent="0.25">
      <c r="A10" s="29">
        <v>1014176160</v>
      </c>
      <c r="B10" s="29">
        <v>1</v>
      </c>
      <c r="D10" s="29">
        <v>1014176160</v>
      </c>
      <c r="E10" s="39">
        <v>9</v>
      </c>
      <c r="G10" s="29">
        <v>1014176160</v>
      </c>
      <c r="H10" s="42" t="s">
        <v>242</v>
      </c>
      <c r="J10" s="29">
        <v>1014176160</v>
      </c>
      <c r="K10" s="56">
        <v>9</v>
      </c>
    </row>
    <row r="11" spans="1:11" x14ac:dyDescent="0.25">
      <c r="A11" s="46">
        <v>1000350620</v>
      </c>
      <c r="B11" s="29">
        <v>1</v>
      </c>
      <c r="D11" s="29">
        <v>1000350620</v>
      </c>
      <c r="E11" s="39">
        <v>10</v>
      </c>
      <c r="G11" s="46">
        <v>1000350620</v>
      </c>
      <c r="H11" s="42" t="s">
        <v>242</v>
      </c>
      <c r="J11" s="46">
        <v>1000350620</v>
      </c>
      <c r="K11" s="56">
        <v>10</v>
      </c>
    </row>
    <row r="12" spans="1:11" x14ac:dyDescent="0.25">
      <c r="A12" s="38">
        <v>1016841206</v>
      </c>
      <c r="B12" s="29">
        <v>1</v>
      </c>
      <c r="D12" s="80" t="s">
        <v>277</v>
      </c>
      <c r="E12" s="80"/>
      <c r="G12" s="38">
        <v>1016841206</v>
      </c>
      <c r="H12" s="42" t="s">
        <v>240</v>
      </c>
      <c r="J12" s="38">
        <v>1016841206</v>
      </c>
      <c r="K12" s="56">
        <v>11</v>
      </c>
    </row>
    <row r="13" spans="1:11" s="18" customFormat="1" x14ac:dyDescent="0.25">
      <c r="A13" s="38">
        <v>1003275748</v>
      </c>
      <c r="B13" s="29">
        <v>1</v>
      </c>
      <c r="D13"/>
      <c r="E13"/>
      <c r="G13" s="38">
        <v>1003275748</v>
      </c>
      <c r="H13" s="42" t="s">
        <v>240</v>
      </c>
      <c r="J13" s="38">
        <v>1003275748</v>
      </c>
      <c r="K13" s="56">
        <v>12</v>
      </c>
    </row>
    <row r="14" spans="1:11" s="18" customFormat="1" x14ac:dyDescent="0.25">
      <c r="A14" s="38">
        <v>1011153857</v>
      </c>
      <c r="B14" s="29">
        <v>1</v>
      </c>
      <c r="G14" s="38">
        <v>1011153857</v>
      </c>
      <c r="H14" s="42" t="s">
        <v>240</v>
      </c>
      <c r="J14" s="38">
        <v>1011153857</v>
      </c>
      <c r="K14" s="56">
        <v>13</v>
      </c>
    </row>
    <row r="15" spans="1:11" s="18" customFormat="1" x14ac:dyDescent="0.25">
      <c r="A15" s="38">
        <v>1026238784</v>
      </c>
      <c r="B15" s="29">
        <v>1</v>
      </c>
      <c r="G15" s="38">
        <v>1026238784</v>
      </c>
      <c r="H15" s="42" t="s">
        <v>241</v>
      </c>
      <c r="J15" s="38">
        <v>1026238784</v>
      </c>
      <c r="K15" s="56">
        <v>14</v>
      </c>
    </row>
    <row r="16" spans="1:11" s="18" customFormat="1" x14ac:dyDescent="0.25">
      <c r="A16" s="38">
        <v>1011752470</v>
      </c>
      <c r="B16" s="29">
        <v>1</v>
      </c>
      <c r="G16" s="38">
        <v>1011752470</v>
      </c>
      <c r="H16" s="42" t="s">
        <v>241</v>
      </c>
      <c r="J16" s="38">
        <v>1011752470</v>
      </c>
      <c r="K16" s="56">
        <v>15</v>
      </c>
    </row>
    <row r="17" spans="1:11" s="18" customFormat="1" x14ac:dyDescent="0.25">
      <c r="A17" s="38">
        <v>1000016762</v>
      </c>
      <c r="B17" s="29">
        <v>1</v>
      </c>
      <c r="G17" s="38">
        <v>1000016762</v>
      </c>
      <c r="H17" s="42" t="s">
        <v>241</v>
      </c>
      <c r="J17" s="38">
        <v>1000016762</v>
      </c>
      <c r="K17" s="56">
        <v>16</v>
      </c>
    </row>
    <row r="18" spans="1:11" s="18" customFormat="1" x14ac:dyDescent="0.25">
      <c r="A18" s="38">
        <v>1021928374</v>
      </c>
      <c r="B18" s="29">
        <v>1</v>
      </c>
      <c r="G18" s="38">
        <v>1021928374</v>
      </c>
      <c r="H18" s="42" t="s">
        <v>241</v>
      </c>
      <c r="J18" s="38">
        <v>1021928374</v>
      </c>
      <c r="K18" s="56">
        <v>17</v>
      </c>
    </row>
    <row r="19" spans="1:11" s="18" customFormat="1" x14ac:dyDescent="0.25">
      <c r="A19" s="38">
        <v>1015159424</v>
      </c>
      <c r="B19" s="29">
        <v>1</v>
      </c>
      <c r="G19" s="38">
        <v>1015159424</v>
      </c>
      <c r="H19" s="42" t="s">
        <v>241</v>
      </c>
      <c r="J19" s="38">
        <v>1015159424</v>
      </c>
      <c r="K19" s="56">
        <v>18</v>
      </c>
    </row>
    <row r="20" spans="1:11" s="18" customFormat="1" x14ac:dyDescent="0.25">
      <c r="A20" s="38">
        <v>1009812763</v>
      </c>
      <c r="B20" s="29">
        <v>1</v>
      </c>
      <c r="G20" s="38">
        <v>1009812763</v>
      </c>
      <c r="H20" s="42" t="s">
        <v>241</v>
      </c>
      <c r="J20" s="38">
        <v>1009812763</v>
      </c>
      <c r="K20" s="56">
        <v>19</v>
      </c>
    </row>
    <row r="21" spans="1:11" s="18" customFormat="1" x14ac:dyDescent="0.25">
      <c r="A21" s="38">
        <v>10281927364</v>
      </c>
      <c r="B21" s="29">
        <v>1</v>
      </c>
      <c r="G21" s="38">
        <v>10281927364</v>
      </c>
      <c r="H21" s="42" t="s">
        <v>241</v>
      </c>
      <c r="J21" s="38">
        <v>10281927364</v>
      </c>
      <c r="K21" s="56">
        <v>20</v>
      </c>
    </row>
    <row r="22" spans="1:11" s="18" customFormat="1" x14ac:dyDescent="0.25">
      <c r="A22" s="80" t="s">
        <v>256</v>
      </c>
      <c r="B22" s="80"/>
      <c r="G22" s="80" t="s">
        <v>257</v>
      </c>
      <c r="H22" s="80"/>
      <c r="J22" s="80" t="s">
        <v>278</v>
      </c>
      <c r="K22" s="80"/>
    </row>
    <row r="23" spans="1:11" s="18" customFormat="1" x14ac:dyDescent="0.25"/>
    <row r="24" spans="1:11" s="18" customFormat="1" x14ac:dyDescent="0.25">
      <c r="A24" s="28" t="s">
        <v>167</v>
      </c>
      <c r="B24" s="49" t="s">
        <v>263</v>
      </c>
      <c r="D24" s="42" t="s">
        <v>260</v>
      </c>
      <c r="E24" s="34" t="s">
        <v>139</v>
      </c>
      <c r="G24" s="49" t="s">
        <v>263</v>
      </c>
      <c r="H24" s="34" t="s">
        <v>16</v>
      </c>
      <c r="J24" s="42" t="s">
        <v>273</v>
      </c>
      <c r="K24" s="34" t="s">
        <v>139</v>
      </c>
    </row>
    <row r="25" spans="1:11" s="18" customFormat="1" x14ac:dyDescent="0.25">
      <c r="A25" s="29">
        <v>1013576811</v>
      </c>
      <c r="B25" s="50">
        <v>1</v>
      </c>
      <c r="D25" s="39">
        <v>1</v>
      </c>
      <c r="E25" s="34" t="s">
        <v>16</v>
      </c>
      <c r="G25" s="50">
        <v>1</v>
      </c>
      <c r="H25" s="34" t="s">
        <v>18</v>
      </c>
      <c r="J25" s="56">
        <v>1</v>
      </c>
      <c r="K25" s="34" t="s">
        <v>16</v>
      </c>
    </row>
    <row r="26" spans="1:11" s="18" customFormat="1" x14ac:dyDescent="0.25">
      <c r="A26" s="29">
        <v>1001096125</v>
      </c>
      <c r="B26" s="50">
        <v>2</v>
      </c>
      <c r="D26" s="39">
        <v>2</v>
      </c>
      <c r="E26" s="34" t="s">
        <v>18</v>
      </c>
      <c r="G26" s="50">
        <v>2</v>
      </c>
      <c r="H26" s="34" t="s">
        <v>20</v>
      </c>
      <c r="J26" s="56">
        <v>2</v>
      </c>
      <c r="K26" s="34" t="s">
        <v>18</v>
      </c>
    </row>
    <row r="27" spans="1:11" s="18" customFormat="1" x14ac:dyDescent="0.25">
      <c r="A27" s="29">
        <v>1012316243</v>
      </c>
      <c r="B27" s="50">
        <v>3</v>
      </c>
      <c r="D27" s="39">
        <v>3</v>
      </c>
      <c r="E27" s="34" t="s">
        <v>20</v>
      </c>
      <c r="G27" s="50">
        <v>3</v>
      </c>
      <c r="H27" s="34" t="s">
        <v>22</v>
      </c>
      <c r="J27" s="56">
        <v>3</v>
      </c>
      <c r="K27" s="34" t="s">
        <v>20</v>
      </c>
    </row>
    <row r="28" spans="1:11" s="18" customFormat="1" x14ac:dyDescent="0.25">
      <c r="A28" s="29">
        <v>1016942358</v>
      </c>
      <c r="B28" s="50">
        <v>4</v>
      </c>
      <c r="D28" s="39">
        <v>4</v>
      </c>
      <c r="E28" s="34" t="s">
        <v>22</v>
      </c>
      <c r="G28" s="50">
        <v>4</v>
      </c>
      <c r="H28" s="34" t="s">
        <v>24</v>
      </c>
      <c r="J28" s="56">
        <v>4</v>
      </c>
      <c r="K28" s="34" t="s">
        <v>22</v>
      </c>
    </row>
    <row r="29" spans="1:11" s="18" customFormat="1" x14ac:dyDescent="0.25">
      <c r="A29" s="29">
        <v>1192831945</v>
      </c>
      <c r="B29" s="50">
        <v>5</v>
      </c>
      <c r="D29" s="39">
        <v>5</v>
      </c>
      <c r="E29" s="34" t="s">
        <v>24</v>
      </c>
      <c r="G29" s="50">
        <v>5</v>
      </c>
      <c r="H29" s="34" t="s">
        <v>26</v>
      </c>
      <c r="J29" s="56">
        <v>5</v>
      </c>
      <c r="K29" s="34" t="s">
        <v>24</v>
      </c>
    </row>
    <row r="30" spans="1:11" s="18" customFormat="1" x14ac:dyDescent="0.25">
      <c r="A30" s="29">
        <v>1016943117</v>
      </c>
      <c r="B30" s="50">
        <v>6</v>
      </c>
      <c r="D30" s="39">
        <v>6</v>
      </c>
      <c r="E30" s="34" t="s">
        <v>26</v>
      </c>
      <c r="G30" s="50">
        <v>6</v>
      </c>
      <c r="H30" s="34" t="s">
        <v>28</v>
      </c>
      <c r="J30" s="56">
        <v>6</v>
      </c>
      <c r="K30" s="34" t="s">
        <v>26</v>
      </c>
    </row>
    <row r="31" spans="1:11" s="18" customFormat="1" x14ac:dyDescent="0.25">
      <c r="A31" s="29">
        <v>1010051342</v>
      </c>
      <c r="B31" s="50">
        <v>7</v>
      </c>
      <c r="D31" s="39">
        <v>7</v>
      </c>
      <c r="E31" s="34" t="s">
        <v>28</v>
      </c>
      <c r="G31" s="50">
        <v>7</v>
      </c>
      <c r="H31" s="34" t="s">
        <v>81</v>
      </c>
      <c r="J31" s="56">
        <v>7</v>
      </c>
      <c r="K31" s="34" t="s">
        <v>28</v>
      </c>
    </row>
    <row r="32" spans="1:11" s="18" customFormat="1" x14ac:dyDescent="0.25">
      <c r="A32" s="29">
        <v>1006051207</v>
      </c>
      <c r="B32" s="50">
        <v>8</v>
      </c>
      <c r="D32" s="39">
        <v>8</v>
      </c>
      <c r="E32" s="34" t="s">
        <v>81</v>
      </c>
      <c r="G32" s="50">
        <v>8</v>
      </c>
      <c r="H32" s="34" t="s">
        <v>83</v>
      </c>
      <c r="J32" s="56">
        <v>8</v>
      </c>
      <c r="K32" s="34" t="s">
        <v>81</v>
      </c>
    </row>
    <row r="33" spans="1:12" s="18" customFormat="1" x14ac:dyDescent="0.25">
      <c r="A33" s="29">
        <v>1014176160</v>
      </c>
      <c r="B33" s="50">
        <v>9</v>
      </c>
      <c r="D33" s="39">
        <v>9</v>
      </c>
      <c r="E33" s="34" t="s">
        <v>83</v>
      </c>
      <c r="G33" s="50">
        <v>9</v>
      </c>
      <c r="H33" s="34" t="s">
        <v>85</v>
      </c>
      <c r="J33" s="56">
        <v>9</v>
      </c>
      <c r="K33" s="34" t="s">
        <v>83</v>
      </c>
    </row>
    <row r="34" spans="1:12" x14ac:dyDescent="0.25">
      <c r="A34" s="46">
        <v>1000350620</v>
      </c>
      <c r="B34" s="50">
        <v>10</v>
      </c>
      <c r="D34" s="39">
        <v>10</v>
      </c>
      <c r="E34" s="34" t="s">
        <v>85</v>
      </c>
      <c r="G34" s="80" t="s">
        <v>281</v>
      </c>
      <c r="H34" s="80"/>
      <c r="J34" s="56">
        <v>10</v>
      </c>
      <c r="K34" s="34" t="s">
        <v>85</v>
      </c>
    </row>
    <row r="35" spans="1:12" x14ac:dyDescent="0.25">
      <c r="A35" s="38">
        <v>1016841206</v>
      </c>
      <c r="B35" s="50">
        <v>11</v>
      </c>
      <c r="D35" s="80" t="s">
        <v>280</v>
      </c>
      <c r="E35" s="80"/>
      <c r="J35" s="80" t="s">
        <v>282</v>
      </c>
      <c r="K35" s="80"/>
    </row>
    <row r="36" spans="1:12" x14ac:dyDescent="0.25">
      <c r="A36" s="38">
        <v>1003275748</v>
      </c>
      <c r="B36" s="50">
        <v>12</v>
      </c>
    </row>
    <row r="37" spans="1:12" x14ac:dyDescent="0.25">
      <c r="A37" s="38">
        <v>1011153857</v>
      </c>
      <c r="B37" s="50">
        <v>13</v>
      </c>
    </row>
    <row r="38" spans="1:12" x14ac:dyDescent="0.25">
      <c r="A38" s="38">
        <v>1026238784</v>
      </c>
      <c r="B38" s="50">
        <v>14</v>
      </c>
    </row>
    <row r="39" spans="1:12" x14ac:dyDescent="0.25">
      <c r="A39" s="38">
        <v>1011752470</v>
      </c>
      <c r="B39" s="50">
        <v>15</v>
      </c>
    </row>
    <row r="40" spans="1:12" x14ac:dyDescent="0.25">
      <c r="A40" s="38">
        <v>1000016762</v>
      </c>
      <c r="B40" s="50">
        <v>16</v>
      </c>
    </row>
    <row r="41" spans="1:12" x14ac:dyDescent="0.25">
      <c r="A41" s="38">
        <v>1021928374</v>
      </c>
      <c r="B41" s="50">
        <v>17</v>
      </c>
    </row>
    <row r="42" spans="1:12" x14ac:dyDescent="0.25">
      <c r="A42" s="38">
        <v>1015159424</v>
      </c>
      <c r="B42" s="50">
        <v>18</v>
      </c>
    </row>
    <row r="43" spans="1:12" x14ac:dyDescent="0.25">
      <c r="A43" s="38">
        <v>1009812763</v>
      </c>
      <c r="B43" s="50">
        <v>19</v>
      </c>
    </row>
    <row r="44" spans="1:12" x14ac:dyDescent="0.25">
      <c r="A44" s="38">
        <v>10281927364</v>
      </c>
      <c r="B44" s="50">
        <v>20</v>
      </c>
    </row>
    <row r="45" spans="1:12" x14ac:dyDescent="0.25">
      <c r="A45" s="80" t="s">
        <v>279</v>
      </c>
      <c r="B45" s="80"/>
    </row>
    <row r="47" spans="1:12" x14ac:dyDescent="0.25">
      <c r="I47" s="85">
        <v>1</v>
      </c>
      <c r="L47" s="83"/>
    </row>
    <row r="48" spans="1:12" x14ac:dyDescent="0.25">
      <c r="B48" s="79" t="s">
        <v>283</v>
      </c>
      <c r="C48" s="79"/>
      <c r="F48" s="66" t="s">
        <v>230</v>
      </c>
      <c r="I48" s="85">
        <v>1</v>
      </c>
      <c r="J48" s="83"/>
    </row>
    <row r="49" spans="3:13" x14ac:dyDescent="0.25">
      <c r="C49" s="59">
        <v>1</v>
      </c>
      <c r="F49" s="65">
        <v>1</v>
      </c>
      <c r="G49" s="85" t="s">
        <v>230</v>
      </c>
      <c r="I49" s="82" t="s">
        <v>255</v>
      </c>
      <c r="J49" s="79"/>
    </row>
    <row r="50" spans="3:13" x14ac:dyDescent="0.25">
      <c r="C50" s="60">
        <v>1</v>
      </c>
      <c r="F50" s="61" t="s">
        <v>230</v>
      </c>
      <c r="G50" s="84">
        <v>1</v>
      </c>
    </row>
    <row r="51" spans="3:13" x14ac:dyDescent="0.25">
      <c r="C51" s="66">
        <v>1</v>
      </c>
      <c r="F51" s="79" t="s">
        <v>253</v>
      </c>
      <c r="G51" s="79"/>
    </row>
    <row r="52" spans="3:13" x14ac:dyDescent="0.25">
      <c r="E52" s="62">
        <v>1</v>
      </c>
      <c r="F52" s="59">
        <v>1</v>
      </c>
      <c r="G52" s="59">
        <v>1</v>
      </c>
    </row>
    <row r="53" spans="3:13" x14ac:dyDescent="0.25">
      <c r="C53" s="79" t="s">
        <v>276</v>
      </c>
      <c r="D53" s="79"/>
      <c r="E53" s="63">
        <v>1</v>
      </c>
      <c r="F53" s="60">
        <v>1</v>
      </c>
      <c r="G53" s="60">
        <v>1</v>
      </c>
      <c r="I53" s="79" t="s">
        <v>259</v>
      </c>
      <c r="J53" s="79"/>
    </row>
    <row r="54" spans="3:13" x14ac:dyDescent="0.25">
      <c r="C54" s="68">
        <v>1</v>
      </c>
      <c r="D54" s="64">
        <v>1</v>
      </c>
      <c r="E54" s="66">
        <v>1</v>
      </c>
      <c r="F54" s="66">
        <v>1</v>
      </c>
      <c r="G54" s="66">
        <v>1</v>
      </c>
      <c r="I54" s="65">
        <v>1</v>
      </c>
      <c r="J54" s="68">
        <v>1</v>
      </c>
      <c r="L54" s="67" t="s">
        <v>230</v>
      </c>
    </row>
    <row r="55" spans="3:13" x14ac:dyDescent="0.25">
      <c r="D55" s="60" t="s">
        <v>230</v>
      </c>
      <c r="I55" s="60">
        <v>1</v>
      </c>
      <c r="L55" s="79" t="s">
        <v>284</v>
      </c>
      <c r="M55" s="79"/>
    </row>
    <row r="56" spans="3:13" x14ac:dyDescent="0.25">
      <c r="D56" s="66" t="s">
        <v>230</v>
      </c>
      <c r="I56" s="66">
        <v>1</v>
      </c>
      <c r="M56" s="68" t="s">
        <v>230</v>
      </c>
    </row>
    <row r="57" spans="3:13" x14ac:dyDescent="0.25">
      <c r="F57" s="66" t="s">
        <v>230</v>
      </c>
    </row>
    <row r="58" spans="3:13" x14ac:dyDescent="0.25">
      <c r="F58" s="59">
        <v>1</v>
      </c>
    </row>
    <row r="59" spans="3:13" x14ac:dyDescent="0.25">
      <c r="F59" s="61" t="s">
        <v>230</v>
      </c>
      <c r="G59" s="67">
        <v>1</v>
      </c>
    </row>
    <row r="60" spans="3:13" x14ac:dyDescent="0.25">
      <c r="F60" s="79" t="s">
        <v>272</v>
      </c>
      <c r="G60" s="79"/>
      <c r="I60" s="66" t="s">
        <v>230</v>
      </c>
      <c r="J60" s="66" t="s">
        <v>230</v>
      </c>
    </row>
    <row r="61" spans="3:13" x14ac:dyDescent="0.25">
      <c r="I61" s="81" t="s">
        <v>281</v>
      </c>
      <c r="J61" s="81"/>
      <c r="L61" s="67">
        <v>1</v>
      </c>
      <c r="M61" s="67">
        <v>1</v>
      </c>
    </row>
    <row r="62" spans="3:13" x14ac:dyDescent="0.25">
      <c r="L62" s="79" t="s">
        <v>36</v>
      </c>
      <c r="M62" s="79"/>
    </row>
    <row r="63" spans="3:13" x14ac:dyDescent="0.25">
      <c r="C63" s="67" t="s">
        <v>230</v>
      </c>
      <c r="L63" s="68">
        <v>1</v>
      </c>
    </row>
    <row r="64" spans="3:13" x14ac:dyDescent="0.25">
      <c r="C64" s="79" t="s">
        <v>282</v>
      </c>
      <c r="D64" s="79"/>
    </row>
    <row r="65" spans="4:4" x14ac:dyDescent="0.25">
      <c r="D65" s="68" t="s">
        <v>230</v>
      </c>
    </row>
  </sheetData>
  <mergeCells count="18">
    <mergeCell ref="I49:J49"/>
    <mergeCell ref="I53:J53"/>
    <mergeCell ref="C53:D53"/>
    <mergeCell ref="C64:D64"/>
    <mergeCell ref="D12:E12"/>
    <mergeCell ref="G22:H22"/>
    <mergeCell ref="A22:B22"/>
    <mergeCell ref="L55:M55"/>
    <mergeCell ref="L62:M62"/>
    <mergeCell ref="F60:G60"/>
    <mergeCell ref="I61:J61"/>
    <mergeCell ref="J22:K22"/>
    <mergeCell ref="A45:B45"/>
    <mergeCell ref="D35:E35"/>
    <mergeCell ref="G34:H34"/>
    <mergeCell ref="J35:K35"/>
    <mergeCell ref="B48:C48"/>
    <mergeCell ref="F51:G5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lote</vt:lpstr>
      <vt:lpstr>vendedor</vt:lpstr>
      <vt:lpstr>factura</vt:lpstr>
      <vt:lpstr>tabal sin normalizar</vt:lpstr>
      <vt:lpstr>1_forma normal</vt:lpstr>
      <vt:lpstr>2_forma normal</vt:lpstr>
      <vt:lpstr>3_forma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heelen lizeth cano moreno</cp:lastModifiedBy>
  <dcterms:created xsi:type="dcterms:W3CDTF">2021-04-22T14:18:51Z</dcterms:created>
  <dcterms:modified xsi:type="dcterms:W3CDTF">2021-10-12T02:58:12Z</dcterms:modified>
</cp:coreProperties>
</file>