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Escritorio\"/>
    </mc:Choice>
  </mc:AlternateContent>
  <xr:revisionPtr revIDLastSave="0" documentId="13_ncr:1_{5D5CD52F-53E4-4F0F-B9B6-38621EE8DA4B}" xr6:coauthVersionLast="46" xr6:coauthVersionMax="46" xr10:uidLastSave="{00000000-0000-0000-0000-000000000000}"/>
  <bookViews>
    <workbookView xWindow="-120" yWindow="-120" windowWidth="20730" windowHeight="11160" firstSheet="4" activeTab="7" xr2:uid="{EB7CC955-6B47-4A67-9DA5-CC93A65E4CC7}"/>
  </bookViews>
  <sheets>
    <sheet name="cliente" sheetId="3" r:id="rId1"/>
    <sheet name="lote" sheetId="4" r:id="rId2"/>
    <sheet name="vendedor" sheetId="5" r:id="rId3"/>
    <sheet name="factura" sheetId="1" r:id="rId4"/>
    <sheet name="tabal sin normalizar" sheetId="6" r:id="rId5"/>
    <sheet name="1_forma normal" sheetId="7" r:id="rId6"/>
    <sheet name="2_forma normal" sheetId="8" r:id="rId7"/>
    <sheet name="3_forma normal" sheetId="9" r:id="rId8"/>
    <sheet name="normalizacion" sheetId="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<sst xmlns="http://schemas.openxmlformats.org/spreadsheetml/2006/main" count="636" uniqueCount="243">
  <si>
    <t>identificacion</t>
  </si>
  <si>
    <t>fecha y hora</t>
  </si>
  <si>
    <t>cliente</t>
  </si>
  <si>
    <t>Maria Paula Patiño Aparicio</t>
  </si>
  <si>
    <t>cotizacion N° 0001</t>
  </si>
  <si>
    <t>direccion</t>
  </si>
  <si>
    <t>calle 130 d bis # 99 - 27</t>
  </si>
  <si>
    <t>telefono</t>
  </si>
  <si>
    <t>email</t>
  </si>
  <si>
    <t>mapu302929@gmail.com</t>
  </si>
  <si>
    <t>item</t>
  </si>
  <si>
    <t>cod.producto</t>
  </si>
  <si>
    <t>cantidad</t>
  </si>
  <si>
    <t>descripcion</t>
  </si>
  <si>
    <t>valor unitario</t>
  </si>
  <si>
    <t>valor total</t>
  </si>
  <si>
    <t>PRO001</t>
  </si>
  <si>
    <t xml:space="preserve">Caja Jarabe Abrilar </t>
  </si>
  <si>
    <t>PRO002</t>
  </si>
  <si>
    <t>Aceite de Bacalao</t>
  </si>
  <si>
    <t>PRO003</t>
  </si>
  <si>
    <t>Caja Acetaminofem 500mg</t>
  </si>
  <si>
    <t>PRO004</t>
  </si>
  <si>
    <t>Jarabe Acetaminofem</t>
  </si>
  <si>
    <t>PRO005</t>
  </si>
  <si>
    <t>Acetaminofem en gotas</t>
  </si>
  <si>
    <t>PRO006</t>
  </si>
  <si>
    <t>Acetato de aluminio caja</t>
  </si>
  <si>
    <t>PRO007</t>
  </si>
  <si>
    <t>Acetilcisteína en polvo 200 Mg</t>
  </si>
  <si>
    <t>valor en letra</t>
  </si>
  <si>
    <t>subtotal</t>
  </si>
  <si>
    <t>iva19%</t>
  </si>
  <si>
    <t>total cotizacion</t>
  </si>
  <si>
    <t>vendedor</t>
  </si>
  <si>
    <t>Johana Marcela Aparicio Suarez</t>
  </si>
  <si>
    <t>CLIENTES</t>
  </si>
  <si>
    <t>PRODUCTO</t>
  </si>
  <si>
    <t>n</t>
  </si>
  <si>
    <t>cliente/vendedor</t>
  </si>
  <si>
    <t>vendedor/cotizacion</t>
  </si>
  <si>
    <t>carrito de compras</t>
  </si>
  <si>
    <t>cliente/carrito de compras</t>
  </si>
  <si>
    <t>vendedor/carrito de compras</t>
  </si>
  <si>
    <t>producto</t>
  </si>
  <si>
    <t>carrito de compras/producto</t>
  </si>
  <si>
    <t>lote</t>
  </si>
  <si>
    <t>ID</t>
  </si>
  <si>
    <t>NOMBRES</t>
  </si>
  <si>
    <t xml:space="preserve">APELLIDOS </t>
  </si>
  <si>
    <t>TELÉFONO</t>
  </si>
  <si>
    <t xml:space="preserve">DIRECCIÓN </t>
  </si>
  <si>
    <t>E-MAIL</t>
  </si>
  <si>
    <t xml:space="preserve">Andres Felipe </t>
  </si>
  <si>
    <t>Orjuela</t>
  </si>
  <si>
    <t xml:space="preserve">Cll 95 Sur #5G 12 Este  </t>
  </si>
  <si>
    <t>aforjuela11@misena.edu.co</t>
  </si>
  <si>
    <t xml:space="preserve">Samuel Esteban </t>
  </si>
  <si>
    <t>Castaño Gonzales</t>
  </si>
  <si>
    <t>Cll 152A 99-60</t>
  </si>
  <si>
    <t>samicasta11@gmail.com</t>
  </si>
  <si>
    <t>Monroy Moreno</t>
  </si>
  <si>
    <t xml:space="preserve">dg 74 Sur #78 i 39 </t>
  </si>
  <si>
    <t>afmonroy34@misena.edu.co</t>
  </si>
  <si>
    <t xml:space="preserve">Juan David </t>
  </si>
  <si>
    <t>Camargo Useche</t>
  </si>
  <si>
    <t>Cll 4 A #93 Sur 34</t>
  </si>
  <si>
    <t>jdcamargo853@misena.edu.co</t>
  </si>
  <si>
    <t>Maria Paula</t>
  </si>
  <si>
    <t>Patiño Aparicio</t>
  </si>
  <si>
    <t>José Manuel</t>
  </si>
  <si>
    <t>Posada Restrepo</t>
  </si>
  <si>
    <t>calle 6a #94a 25</t>
  </si>
  <si>
    <t>josemanuelposada14@gmail.com</t>
  </si>
  <si>
    <t>Yasmin Lucia</t>
  </si>
  <si>
    <t>Moreno Suarez</t>
  </si>
  <si>
    <t>Cll 104 #5-62 Sur</t>
  </si>
  <si>
    <t>ylmoreno243@misena.edu.co</t>
  </si>
  <si>
    <t>Camilo Andres</t>
  </si>
  <si>
    <t>Osorio colmenares</t>
  </si>
  <si>
    <t>Cll130#94-08</t>
  </si>
  <si>
    <t>Camiloandresosoriocolmenares@gmail.com</t>
  </si>
  <si>
    <t>Paula Alejandra</t>
  </si>
  <si>
    <t>Cuéllar Rodríguez</t>
  </si>
  <si>
    <t>Carrera 18 G# 15 35</t>
  </si>
  <si>
    <t>pacuellar06@misena.edu.co</t>
  </si>
  <si>
    <t>Esteban David</t>
  </si>
  <si>
    <t>Pedrozo Aldana</t>
  </si>
  <si>
    <t>Ac 68 sur No 69-45</t>
  </si>
  <si>
    <t>edpedrozo02@misena.edu.co</t>
  </si>
  <si>
    <t>VALOR UNITARIO</t>
  </si>
  <si>
    <t>PRO008</t>
  </si>
  <si>
    <t>Ácido Acetilsalicílico caja 100 Mg</t>
  </si>
  <si>
    <t>PRO009</t>
  </si>
  <si>
    <t>Adorem jarabe 150 Mg</t>
  </si>
  <si>
    <t>PRO010</t>
  </si>
  <si>
    <t>Advil caja 60 tabletas</t>
  </si>
  <si>
    <t>PRO011</t>
  </si>
  <si>
    <t>Advil children 100 Mg</t>
  </si>
  <si>
    <t>PRO012</t>
  </si>
  <si>
    <t>Advil efectivo alivio caja 24 tabletas</t>
  </si>
  <si>
    <t>PRO013</t>
  </si>
  <si>
    <t>Aflux jarabe caja 75ML</t>
  </si>
  <si>
    <t>PRO014</t>
  </si>
  <si>
    <t>Solución salina nasal</t>
  </si>
  <si>
    <t>PRO015</t>
  </si>
  <si>
    <t xml:space="preserve">Suspensión oral sabor cereza </t>
  </si>
  <si>
    <t>PRO016</t>
  </si>
  <si>
    <t>Agua esteril para irrigación 300 ML</t>
  </si>
  <si>
    <t>PRO017</t>
  </si>
  <si>
    <t>Alcohol antiséptcio 120 ML</t>
  </si>
  <si>
    <t>PRO018</t>
  </si>
  <si>
    <t>Alcohol polivinílico</t>
  </si>
  <si>
    <t>PRO019</t>
  </si>
  <si>
    <t>Alercer caja 10 cápsulas 10 Mg</t>
  </si>
  <si>
    <t>CÓDIGO lote</t>
  </si>
  <si>
    <t>fecha de expedicion</t>
  </si>
  <si>
    <t>fecha de vencimiento</t>
  </si>
  <si>
    <t>CÉDULA</t>
  </si>
  <si>
    <t>APELLIDOS</t>
  </si>
  <si>
    <t>SALARIO</t>
  </si>
  <si>
    <t>Gomez Marin</t>
  </si>
  <si>
    <t>Jhojan Alexander</t>
  </si>
  <si>
    <t xml:space="preserve">Perez </t>
  </si>
  <si>
    <t>Mauricio</t>
  </si>
  <si>
    <t>Castañeda</t>
  </si>
  <si>
    <t>Danna Alejandra</t>
  </si>
  <si>
    <t>Moreno Vargas</t>
  </si>
  <si>
    <t xml:space="preserve">Karen Paola </t>
  </si>
  <si>
    <t xml:space="preserve">Muñoz </t>
  </si>
  <si>
    <t>Laura Valentina</t>
  </si>
  <si>
    <t>Vargas Sanchez</t>
  </si>
  <si>
    <t>Jessica Lorena</t>
  </si>
  <si>
    <t>Paez</t>
  </si>
  <si>
    <t>Juan</t>
  </si>
  <si>
    <t>Herrera</t>
  </si>
  <si>
    <t>Johana Marcela</t>
  </si>
  <si>
    <t>Aparicio Suarez</t>
  </si>
  <si>
    <t>Juan Manuel</t>
  </si>
  <si>
    <t xml:space="preserve">Lopez Bravo </t>
  </si>
  <si>
    <t xml:space="preserve">Identificación </t>
  </si>
  <si>
    <t>Cliente</t>
  </si>
  <si>
    <t xml:space="preserve">Dirección </t>
  </si>
  <si>
    <t>Teléfono</t>
  </si>
  <si>
    <t>Email</t>
  </si>
  <si>
    <t>Fecha</t>
  </si>
  <si>
    <t xml:space="preserve">Cotización </t>
  </si>
  <si>
    <t>Item</t>
  </si>
  <si>
    <t>Cantidad</t>
  </si>
  <si>
    <t>Cod-Producto</t>
  </si>
  <si>
    <t xml:space="preserve">Descripción </t>
  </si>
  <si>
    <t>Valor Unitario</t>
  </si>
  <si>
    <t>Valor Total</t>
  </si>
  <si>
    <t>SubTotal</t>
  </si>
  <si>
    <t xml:space="preserve">IVA </t>
  </si>
  <si>
    <t xml:space="preserve">Total Cotización </t>
  </si>
  <si>
    <t>Vendedor</t>
  </si>
  <si>
    <t>Andres Felipe Orjuela</t>
  </si>
  <si>
    <t>1016841206-Maria Paula Gomez Marin</t>
  </si>
  <si>
    <t>Samuel Esteban Castaño Gonzales</t>
  </si>
  <si>
    <t xml:space="preserve">1003275748-Jhojan Alexander Perez </t>
  </si>
  <si>
    <t>Andres Felipe Monroy Moreno</t>
  </si>
  <si>
    <t>1011153857-Mauricio Castañeda</t>
  </si>
  <si>
    <t>Juan David Camargo Useche</t>
  </si>
  <si>
    <t>1026238784-Danna Alejandra Moreno Vargas</t>
  </si>
  <si>
    <t xml:space="preserve">1011752470-Karen Paola Muñoz </t>
  </si>
  <si>
    <t>José Manuel Posada Restrepo</t>
  </si>
  <si>
    <t>1000016762-Laura Valentina Vargas Sanchez</t>
  </si>
  <si>
    <t>Yasmin Lucia Moreno Suarez</t>
  </si>
  <si>
    <t>1021928374-Jessica Lorena Paez</t>
  </si>
  <si>
    <t>Camilo Andres Osorio colmenares</t>
  </si>
  <si>
    <t>1015159424-Juan Herrera</t>
  </si>
  <si>
    <t>Paula Alejandra Cuéllar Rodríguez</t>
  </si>
  <si>
    <t>1009812763-Johana Marcela Aparicio Suarez</t>
  </si>
  <si>
    <t>Esteban David Pedrozo Aldana</t>
  </si>
  <si>
    <t xml:space="preserve">10281927364-Juan Manuel Lopez Bravo </t>
  </si>
  <si>
    <t xml:space="preserve">T_Identificación </t>
  </si>
  <si>
    <t xml:space="preserve">N°_Identificación </t>
  </si>
  <si>
    <t>P-Nombre_Cliente</t>
  </si>
  <si>
    <t>S-Nombre_Cliente</t>
  </si>
  <si>
    <t>P-Apellido_Cliente</t>
  </si>
  <si>
    <t>S-Apellido_Cliente</t>
  </si>
  <si>
    <t>IVA 19%</t>
  </si>
  <si>
    <t>id_vendedor</t>
  </si>
  <si>
    <t>P-Nombre_Vendedor</t>
  </si>
  <si>
    <t>S-Nombre_Vendedor</t>
  </si>
  <si>
    <t>P-Apellido_Vendedor</t>
  </si>
  <si>
    <t>S-Apellido_Vendedor</t>
  </si>
  <si>
    <t>TI</t>
  </si>
  <si>
    <t>Andres</t>
  </si>
  <si>
    <t>Felipe</t>
  </si>
  <si>
    <t>Maria</t>
  </si>
  <si>
    <t>Paula</t>
  </si>
  <si>
    <t>Gomez</t>
  </si>
  <si>
    <t>Marin</t>
  </si>
  <si>
    <t>Samuel</t>
  </si>
  <si>
    <t>Esteban</t>
  </si>
  <si>
    <t>Castaño</t>
  </si>
  <si>
    <t>Gonzales</t>
  </si>
  <si>
    <t>Jhojan</t>
  </si>
  <si>
    <t>Alexander</t>
  </si>
  <si>
    <t>Perez</t>
  </si>
  <si>
    <t>Monroy</t>
  </si>
  <si>
    <t>Moreno</t>
  </si>
  <si>
    <t>David</t>
  </si>
  <si>
    <t>Camargo</t>
  </si>
  <si>
    <t>Useche</t>
  </si>
  <si>
    <t>Danna</t>
  </si>
  <si>
    <t>Alejandra</t>
  </si>
  <si>
    <t>Vargas</t>
  </si>
  <si>
    <t>Patiño</t>
  </si>
  <si>
    <t>Aparicio</t>
  </si>
  <si>
    <t>Karen</t>
  </si>
  <si>
    <t>Paola</t>
  </si>
  <si>
    <t>Muñoz</t>
  </si>
  <si>
    <t>José</t>
  </si>
  <si>
    <t>Manuel</t>
  </si>
  <si>
    <t>Posada</t>
  </si>
  <si>
    <t>Restrepo</t>
  </si>
  <si>
    <t>Laura</t>
  </si>
  <si>
    <t>Valentina</t>
  </si>
  <si>
    <t>Sanchez</t>
  </si>
  <si>
    <t>Yasmin</t>
  </si>
  <si>
    <t>Lucia</t>
  </si>
  <si>
    <t>Suarez</t>
  </si>
  <si>
    <t>Jessica</t>
  </si>
  <si>
    <t>Lorena</t>
  </si>
  <si>
    <t>Camilo</t>
  </si>
  <si>
    <t>Osorio</t>
  </si>
  <si>
    <t>colmenares</t>
  </si>
  <si>
    <t>Cuéllar</t>
  </si>
  <si>
    <t>Rodríguez</t>
  </si>
  <si>
    <t>Johana</t>
  </si>
  <si>
    <t>Marcela</t>
  </si>
  <si>
    <t>Pedrozo</t>
  </si>
  <si>
    <t>Aldana</t>
  </si>
  <si>
    <t>Lopez</t>
  </si>
  <si>
    <t>Bravo</t>
  </si>
  <si>
    <t>T_identificacion</t>
  </si>
  <si>
    <t>N°_identificacion</t>
  </si>
  <si>
    <t>C.C</t>
  </si>
  <si>
    <t>LOTE</t>
  </si>
  <si>
    <t>producto/carrito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</si>
</sst>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7" formatCode="_-&quot;$&quot;\ * #,##0.00_-;\-&quot;$&quot;\ * #,##0.00_-;_-&quot;$&quot;\ * &quot;-&quot;??_-;_-@_-"/>
    <numFmt numFmtId="168" formatCode="_-&quot;$&quot;\ * #,##0.000_-;\-&quot;$&quot;\ * #,##0.000_-;_-&quot;$&quot;\ * &quot;-&quot;??_-;_-@_-"/>
    <numFmt numFmtId="169" formatCode="_-&quot;$&quot;\ * #,##0_-;\-&quot;$&quot;\ * #,##0_-;_-&quot;$&quot;\ * &quot;-&quot;??_-;_-@_-"/>
    <numFmt numFmtId="170" formatCode="_-&quot;$&quot;* #,##0.000_-;\-&quot;$&quot;* #,##0.000_-;_-&quot;$&quot;* &quot;-&quot;???_-;_-@_-"/>
    <numFmt numFmtId="171" formatCode="_-&quot;$&quot;* #,##0_-;\-&quot;$&quot;* #,##0_-;_-&quot;$&quot;* &quot;-&quot;???_-;_-@_-"/>
    <numFmt numFmtId="173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2" fontId="0" fillId="0" borderId="1" xfId="0" applyNumberFormat="1" applyBorder="1"/>
    <xf numFmtId="170" fontId="0" fillId="0" borderId="1" xfId="0" applyNumberFormat="1" applyBorder="1"/>
    <xf numFmtId="170" fontId="0" fillId="0" borderId="1" xfId="1" applyNumberFormat="1" applyFont="1" applyBorder="1"/>
    <xf numFmtId="171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/>
    <xf numFmtId="0" fontId="0" fillId="3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3" fillId="6" borderId="0" xfId="0" applyFont="1" applyFill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2" fillId="0" borderId="1" xfId="2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8" fontId="0" fillId="0" borderId="1" xfId="1" applyNumberFormat="1" applyFont="1" applyBorder="1"/>
    <xf numFmtId="2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0" xfId="0"/>
    <xf numFmtId="0" fontId="0" fillId="0" borderId="1" xfId="0" applyBorder="1"/>
    <xf numFmtId="169" fontId="0" fillId="0" borderId="1" xfId="1" applyNumberFormat="1" applyFont="1" applyBorder="1"/>
    <xf numFmtId="14" fontId="0" fillId="0" borderId="1" xfId="0" applyNumberForma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3" fontId="0" fillId="8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173" fontId="0" fillId="8" borderId="4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3" fontId="0" fillId="0" borderId="0" xfId="0" applyNumberFormat="1" applyAlignment="1">
      <alignment horizontal="center" vertical="center"/>
    </xf>
  </cellXfs>
  <cellStyles count="3">
    <cellStyle name="Hipervínculo" xfId="2" builtinId="8"/>
    <cellStyle name="Moneda 2" xfId="1" xr:uid="{5291C821-B920-4C78-9C2E-1D706142DAE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5</xdr:row>
      <xdr:rowOff>1</xdr:rowOff>
    </xdr:from>
    <xdr:to>
      <xdr:col>2</xdr:col>
      <xdr:colOff>19050</xdr:colOff>
      <xdr:row>27</xdr:row>
      <xdr:rowOff>28575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88E9EF8-9A7E-4934-BE15-665096F20870}"/>
            </a:ext>
          </a:extLst>
        </xdr:cNvPr>
        <xdr:cNvCxnSpPr/>
      </xdr:nvCxnSpPr>
      <xdr:spPr>
        <a:xfrm flipV="1">
          <a:off x="1504950" y="952501"/>
          <a:ext cx="38100" cy="421957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0</xdr:row>
      <xdr:rowOff>76201</xdr:rowOff>
    </xdr:from>
    <xdr:to>
      <xdr:col>5</xdr:col>
      <xdr:colOff>0</xdr:colOff>
      <xdr:row>4</xdr:row>
      <xdr:rowOff>57150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2D8B454E-52BA-45BA-997A-66D98402A5BA}"/>
            </a:ext>
          </a:extLst>
        </xdr:cNvPr>
        <xdr:cNvCxnSpPr/>
      </xdr:nvCxnSpPr>
      <xdr:spPr>
        <a:xfrm flipV="1">
          <a:off x="2276475" y="76201"/>
          <a:ext cx="1533525" cy="74294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0</xdr:row>
      <xdr:rowOff>104777</xdr:rowOff>
    </xdr:from>
    <xdr:to>
      <xdr:col>9</xdr:col>
      <xdr:colOff>571500</xdr:colOff>
      <xdr:row>9</xdr:row>
      <xdr:rowOff>9525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F60C30EF-904E-45B5-96EF-959821D3C87F}"/>
            </a:ext>
          </a:extLst>
        </xdr:cNvPr>
        <xdr:cNvCxnSpPr/>
      </xdr:nvCxnSpPr>
      <xdr:spPr>
        <a:xfrm flipH="1" flipV="1">
          <a:off x="6877050" y="104777"/>
          <a:ext cx="552450" cy="161924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10</xdr:row>
      <xdr:rowOff>47625</xdr:rowOff>
    </xdr:from>
    <xdr:to>
      <xdr:col>9</xdr:col>
      <xdr:colOff>57150</xdr:colOff>
      <xdr:row>19</xdr:row>
      <xdr:rowOff>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9690A985-628E-44A8-827C-35C9E51C96EB}"/>
            </a:ext>
          </a:extLst>
        </xdr:cNvPr>
        <xdr:cNvCxnSpPr/>
      </xdr:nvCxnSpPr>
      <xdr:spPr>
        <a:xfrm flipV="1">
          <a:off x="4181475" y="1952625"/>
          <a:ext cx="2733675" cy="1666876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8</xdr:row>
      <xdr:rowOff>9525</xdr:rowOff>
    </xdr:from>
    <xdr:to>
      <xdr:col>3</xdr:col>
      <xdr:colOff>761999</xdr:colOff>
      <xdr:row>27</xdr:row>
      <xdr:rowOff>19050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5A74436C-DFF9-439D-BE90-262F90EE871A}"/>
            </a:ext>
          </a:extLst>
        </xdr:cNvPr>
        <xdr:cNvCxnSpPr/>
      </xdr:nvCxnSpPr>
      <xdr:spPr>
        <a:xfrm flipV="1">
          <a:off x="1466850" y="1533525"/>
          <a:ext cx="1581149" cy="362902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9</xdr:row>
      <xdr:rowOff>0</xdr:rowOff>
    </xdr:from>
    <xdr:to>
      <xdr:col>5</xdr:col>
      <xdr:colOff>152399</xdr:colOff>
      <xdr:row>19</xdr:row>
      <xdr:rowOff>19050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6ABFBE4E-3DD6-424D-AC38-AA586C3715BB}"/>
            </a:ext>
          </a:extLst>
        </xdr:cNvPr>
        <xdr:cNvCxnSpPr/>
      </xdr:nvCxnSpPr>
      <xdr:spPr>
        <a:xfrm flipV="1">
          <a:off x="3552825" y="1714500"/>
          <a:ext cx="409574" cy="192405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723900</xdr:colOff>
      <xdr:row>23</xdr:row>
      <xdr:rowOff>114300</xdr:rowOff>
    </xdr:from>
    <xdr:to>
      <xdr:col>11</xdr:col>
      <xdr:colOff>38100</xdr:colOff>
      <xdr:row>27</xdr:row>
      <xdr:rowOff>95250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7A35C320-33F7-4382-A035-89FE7E1103A5}"/>
            </a:ext>
          </a:extLst>
        </xdr:cNvPr>
        <xdr:cNvCxnSpPr/>
      </xdr:nvCxnSpPr>
      <xdr:spPr>
        <a:xfrm flipV="1">
          <a:off x="3009900" y="4495800"/>
          <a:ext cx="5562600" cy="74295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19</xdr:row>
      <xdr:rowOff>133351</xdr:rowOff>
    </xdr:from>
    <xdr:to>
      <xdr:col>11</xdr:col>
      <xdr:colOff>19050</xdr:colOff>
      <xdr:row>22</xdr:row>
      <xdr:rowOff>85725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D6CBED2C-6CD6-42A1-B3A5-4E555AA44A51}"/>
            </a:ext>
          </a:extLst>
        </xdr:cNvPr>
        <xdr:cNvCxnSpPr/>
      </xdr:nvCxnSpPr>
      <xdr:spPr>
        <a:xfrm flipH="1" flipV="1">
          <a:off x="5343526" y="3752851"/>
          <a:ext cx="3209924" cy="523874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752475</xdr:colOff>
      <xdr:row>12</xdr:row>
      <xdr:rowOff>180975</xdr:rowOff>
    </xdr:from>
    <xdr:to>
      <xdr:col>10</xdr:col>
      <xdr:colOff>19050</xdr:colOff>
      <xdr:row>19</xdr:row>
      <xdr:rowOff>104776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D35A8CA7-5F92-42A1-BC6E-A8E108F4FC36}"/>
            </a:ext>
          </a:extLst>
        </xdr:cNvPr>
        <xdr:cNvCxnSpPr/>
      </xdr:nvCxnSpPr>
      <xdr:spPr>
        <a:xfrm flipV="1">
          <a:off x="5324475" y="2466975"/>
          <a:ext cx="2314575" cy="125730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0</xdr:row>
      <xdr:rowOff>114300</xdr:rowOff>
    </xdr:from>
    <xdr:to>
      <xdr:col>13</xdr:col>
      <xdr:colOff>57150</xdr:colOff>
      <xdr:row>12</xdr:row>
      <xdr:rowOff>9525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92CC0728-BBB9-4472-98FF-4524360A1456}"/>
            </a:ext>
          </a:extLst>
        </xdr:cNvPr>
        <xdr:cNvCxnSpPr/>
      </xdr:nvCxnSpPr>
      <xdr:spPr>
        <a:xfrm flipV="1">
          <a:off x="8953500" y="114300"/>
          <a:ext cx="1457325" cy="218122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amiloandresosoriocolmenares@gmail.com" TargetMode="External"/><Relationship Id="rId3" Type="http://schemas.openxmlformats.org/officeDocument/2006/relationships/hyperlink" Target="mailto:afmonroy74@misena.edu.co" TargetMode="External"/><Relationship Id="rId7" Type="http://schemas.openxmlformats.org/officeDocument/2006/relationships/hyperlink" Target="mailto:ylmoreno243@misena.edu.co" TargetMode="External"/><Relationship Id="rId2" Type="http://schemas.openxmlformats.org/officeDocument/2006/relationships/hyperlink" Target="mailto:samicasta11@gmail.com" TargetMode="External"/><Relationship Id="rId1" Type="http://schemas.openxmlformats.org/officeDocument/2006/relationships/hyperlink" Target="mailto:aforjuela11@misena.edu.co" TargetMode="External"/><Relationship Id="rId6" Type="http://schemas.openxmlformats.org/officeDocument/2006/relationships/hyperlink" Target="mailto:josemanuelposada14@gmail.com" TargetMode="External"/><Relationship Id="rId5" Type="http://schemas.openxmlformats.org/officeDocument/2006/relationships/hyperlink" Target="mailto:mapu302929@gmail.com" TargetMode="External"/><Relationship Id="rId10" Type="http://schemas.openxmlformats.org/officeDocument/2006/relationships/hyperlink" Target="mailto:edpedrozo02@misena.edu.co" TargetMode="External"/><Relationship Id="rId4" Type="http://schemas.openxmlformats.org/officeDocument/2006/relationships/hyperlink" Target="mailto:jdcamargo853@misena.edu.co" TargetMode="External"/><Relationship Id="rId9" Type="http://schemas.openxmlformats.org/officeDocument/2006/relationships/hyperlink" Target="mailto:pacuellar06@misena.edu.c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5223-BC41-4CAE-8E46-C993E9C569CC}">
  <dimension ref="A1:F11"/>
  <sheetViews>
    <sheetView workbookViewId="0">
      <selection activeCell="E19" sqref="E19"/>
    </sheetView>
  </sheetViews>
  <sheetFormatPr baseColWidth="10" defaultRowHeight="15" x14ac:dyDescent="0.25"/>
  <cols>
    <col min="2" max="2" width="19" customWidth="1"/>
    <col min="3" max="3" width="19.28515625" customWidth="1"/>
    <col min="4" max="4" width="15.5703125" customWidth="1"/>
    <col min="5" max="5" width="23.85546875" customWidth="1"/>
    <col min="6" max="6" width="44.85546875" customWidth="1"/>
  </cols>
  <sheetData>
    <row r="1" spans="1:6" x14ac:dyDescent="0.25">
      <c r="A1" s="24" t="s">
        <v>47</v>
      </c>
      <c r="B1" s="24" t="s">
        <v>48</v>
      </c>
      <c r="C1" s="24" t="s">
        <v>49</v>
      </c>
      <c r="D1" s="24" t="s">
        <v>50</v>
      </c>
      <c r="E1" s="24" t="s">
        <v>51</v>
      </c>
      <c r="F1" s="24" t="s">
        <v>52</v>
      </c>
    </row>
    <row r="2" spans="1:6" x14ac:dyDescent="0.25">
      <c r="A2" s="24">
        <v>1013576811</v>
      </c>
      <c r="B2" s="24" t="s">
        <v>53</v>
      </c>
      <c r="C2" s="24" t="s">
        <v>54</v>
      </c>
      <c r="D2" s="24">
        <v>3122151254</v>
      </c>
      <c r="E2" s="24" t="s">
        <v>55</v>
      </c>
      <c r="F2" s="25" t="s">
        <v>56</v>
      </c>
    </row>
    <row r="3" spans="1:6" x14ac:dyDescent="0.25">
      <c r="A3" s="24">
        <v>1001096125</v>
      </c>
      <c r="B3" s="24" t="s">
        <v>57</v>
      </c>
      <c r="C3" s="24" t="s">
        <v>58</v>
      </c>
      <c r="D3" s="24">
        <v>3012514581</v>
      </c>
      <c r="E3" s="24" t="s">
        <v>59</v>
      </c>
      <c r="F3" s="25" t="s">
        <v>60</v>
      </c>
    </row>
    <row r="4" spans="1:6" x14ac:dyDescent="0.25">
      <c r="A4" s="24">
        <v>1012316243</v>
      </c>
      <c r="B4" s="24" t="s">
        <v>53</v>
      </c>
      <c r="C4" s="24" t="s">
        <v>61</v>
      </c>
      <c r="D4" s="24">
        <v>3204125846</v>
      </c>
      <c r="E4" s="24" t="s">
        <v>62</v>
      </c>
      <c r="F4" s="25" t="s">
        <v>63</v>
      </c>
    </row>
    <row r="5" spans="1:6" x14ac:dyDescent="0.25">
      <c r="A5" s="24">
        <v>1016942358</v>
      </c>
      <c r="B5" s="24" t="s">
        <v>64</v>
      </c>
      <c r="C5" s="24" t="s">
        <v>65</v>
      </c>
      <c r="D5" s="24">
        <v>3043385964</v>
      </c>
      <c r="E5" s="24" t="s">
        <v>66</v>
      </c>
      <c r="F5" s="25" t="s">
        <v>67</v>
      </c>
    </row>
    <row r="6" spans="1:6" x14ac:dyDescent="0.25">
      <c r="A6" s="24">
        <v>1192831945</v>
      </c>
      <c r="B6" s="24" t="s">
        <v>68</v>
      </c>
      <c r="C6" s="24" t="s">
        <v>69</v>
      </c>
      <c r="D6" s="24">
        <v>3172727783</v>
      </c>
      <c r="E6" s="24" t="s">
        <v>6</v>
      </c>
      <c r="F6" s="25" t="s">
        <v>9</v>
      </c>
    </row>
    <row r="7" spans="1:6" x14ac:dyDescent="0.25">
      <c r="A7" s="24">
        <v>1016943117</v>
      </c>
      <c r="B7" s="24" t="s">
        <v>70</v>
      </c>
      <c r="C7" s="24" t="s">
        <v>71</v>
      </c>
      <c r="D7" s="24">
        <v>3003441688</v>
      </c>
      <c r="E7" s="24" t="s">
        <v>72</v>
      </c>
      <c r="F7" s="25" t="s">
        <v>73</v>
      </c>
    </row>
    <row r="8" spans="1:6" x14ac:dyDescent="0.25">
      <c r="A8" s="24">
        <v>1010051342</v>
      </c>
      <c r="B8" s="24" t="s">
        <v>74</v>
      </c>
      <c r="C8" s="24" t="s">
        <v>75</v>
      </c>
      <c r="D8" s="24">
        <v>3118271726</v>
      </c>
      <c r="E8" s="24" t="s">
        <v>76</v>
      </c>
      <c r="F8" s="25" t="s">
        <v>77</v>
      </c>
    </row>
    <row r="9" spans="1:6" x14ac:dyDescent="0.25">
      <c r="A9" s="24">
        <v>1006051207</v>
      </c>
      <c r="B9" s="24" t="s">
        <v>78</v>
      </c>
      <c r="C9" s="24" t="s">
        <v>79</v>
      </c>
      <c r="D9" s="24">
        <v>3235940505</v>
      </c>
      <c r="E9" s="24" t="s">
        <v>80</v>
      </c>
      <c r="F9" s="25" t="s">
        <v>81</v>
      </c>
    </row>
    <row r="10" spans="1:6" x14ac:dyDescent="0.25">
      <c r="A10" s="24">
        <v>1014176160</v>
      </c>
      <c r="B10" s="24" t="s">
        <v>82</v>
      </c>
      <c r="C10" s="24" t="s">
        <v>83</v>
      </c>
      <c r="D10" s="24">
        <v>3137528493</v>
      </c>
      <c r="E10" s="24" t="s">
        <v>84</v>
      </c>
      <c r="F10" s="25" t="s">
        <v>85</v>
      </c>
    </row>
    <row r="11" spans="1:6" x14ac:dyDescent="0.25">
      <c r="A11" s="24">
        <v>1000350620</v>
      </c>
      <c r="B11" s="24" t="s">
        <v>86</v>
      </c>
      <c r="C11" s="24" t="s">
        <v>87</v>
      </c>
      <c r="D11" s="24">
        <v>3044568380</v>
      </c>
      <c r="E11" s="24" t="s">
        <v>88</v>
      </c>
      <c r="F11" s="25" t="s">
        <v>89</v>
      </c>
    </row>
  </sheetData>
  <hyperlinks>
    <hyperlink ref="F2" r:id="rId1" xr:uid="{72F3D0E1-1A0E-4960-AFF8-687A4F2E169F}"/>
    <hyperlink ref="F3" r:id="rId2" xr:uid="{2109DD9A-8D2C-4632-98BC-229D8DB3F053}"/>
    <hyperlink ref="F4" r:id="rId3" display="afmonroy74@misena.edu.co" xr:uid="{B89CAB3B-9962-4813-AB81-3EF47B2EA274}"/>
    <hyperlink ref="F5" r:id="rId4" xr:uid="{955E606A-231E-4818-AC2D-63C0D81E8812}"/>
    <hyperlink ref="F6" r:id="rId5" xr:uid="{D66451FA-535B-496D-AC11-AE520A371DDE}"/>
    <hyperlink ref="F7" r:id="rId6" xr:uid="{95676C53-DFA1-4522-A57F-C9A8BC6F2A25}"/>
    <hyperlink ref="F8" r:id="rId7" xr:uid="{6A92B44D-B31D-448C-BC0E-7472152348BE}"/>
    <hyperlink ref="F9" r:id="rId8" xr:uid="{FE29B718-4354-491E-9670-D2B4D62F7EB7}"/>
    <hyperlink ref="F10" r:id="rId9" xr:uid="{C401D00E-D29C-46BB-96CC-9B32A4D8A9EC}"/>
    <hyperlink ref="F11" r:id="rId10" xr:uid="{5B1AD9E8-865B-46F0-9867-1F8CA0463E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956D-8606-4CBD-9D5C-63F796A96907}">
  <dimension ref="A1:E20"/>
  <sheetViews>
    <sheetView workbookViewId="0">
      <selection activeCell="G11" sqref="G11"/>
    </sheetView>
  </sheetViews>
  <sheetFormatPr baseColWidth="10" defaultRowHeight="15" x14ac:dyDescent="0.25"/>
  <cols>
    <col min="1" max="1" width="15" customWidth="1"/>
    <col min="2" max="2" width="37.5703125" customWidth="1"/>
    <col min="3" max="3" width="21.5703125" customWidth="1"/>
    <col min="4" max="4" width="18.7109375" customWidth="1"/>
    <col min="5" max="5" width="22.7109375" customWidth="1"/>
  </cols>
  <sheetData>
    <row r="1" spans="1:5" x14ac:dyDescent="0.25">
      <c r="A1" s="27" t="s">
        <v>115</v>
      </c>
      <c r="B1" s="27" t="s">
        <v>37</v>
      </c>
      <c r="C1" s="27" t="s">
        <v>90</v>
      </c>
      <c r="D1" s="23" t="s">
        <v>116</v>
      </c>
      <c r="E1" s="23" t="s">
        <v>117</v>
      </c>
    </row>
    <row r="2" spans="1:5" x14ac:dyDescent="0.25">
      <c r="A2" s="27" t="s">
        <v>16</v>
      </c>
      <c r="B2" s="27" t="s">
        <v>17</v>
      </c>
      <c r="C2" s="28">
        <v>43</v>
      </c>
      <c r="D2" s="29">
        <f ca="1">NOW()</f>
        <v>44308.44046273148</v>
      </c>
      <c r="E2" s="29">
        <v>44673.458333333336</v>
      </c>
    </row>
    <row r="3" spans="1:5" x14ac:dyDescent="0.25">
      <c r="A3" s="27" t="s">
        <v>18</v>
      </c>
      <c r="B3" s="27" t="s">
        <v>19</v>
      </c>
      <c r="C3" s="28">
        <v>76</v>
      </c>
      <c r="D3" s="29">
        <f t="shared" ref="D3:D20" ca="1" si="0">NOW()</f>
        <v>44308.44046273148</v>
      </c>
      <c r="E3" s="29">
        <v>44674.458333333336</v>
      </c>
    </row>
    <row r="4" spans="1:5" x14ac:dyDescent="0.25">
      <c r="A4" s="27" t="s">
        <v>20</v>
      </c>
      <c r="B4" s="27" t="s">
        <v>21</v>
      </c>
      <c r="C4" s="28">
        <v>8</v>
      </c>
      <c r="D4" s="29">
        <f t="shared" ca="1" si="0"/>
        <v>44308.44046273148</v>
      </c>
      <c r="E4" s="29">
        <v>44675.458333333336</v>
      </c>
    </row>
    <row r="5" spans="1:5" x14ac:dyDescent="0.25">
      <c r="A5" s="27" t="s">
        <v>22</v>
      </c>
      <c r="B5" s="27" t="s">
        <v>23</v>
      </c>
      <c r="C5" s="28">
        <v>6</v>
      </c>
      <c r="D5" s="29">
        <f t="shared" ca="1" si="0"/>
        <v>44308.44046273148</v>
      </c>
      <c r="E5" s="29">
        <v>44676.458333333336</v>
      </c>
    </row>
    <row r="6" spans="1:5" x14ac:dyDescent="0.25">
      <c r="A6" s="27" t="s">
        <v>24</v>
      </c>
      <c r="B6" s="27" t="s">
        <v>25</v>
      </c>
      <c r="C6" s="28">
        <v>7</v>
      </c>
      <c r="D6" s="29">
        <f t="shared" ca="1" si="0"/>
        <v>44308.44046273148</v>
      </c>
      <c r="E6" s="29">
        <v>44677.458333333336</v>
      </c>
    </row>
    <row r="7" spans="1:5" x14ac:dyDescent="0.25">
      <c r="A7" s="27" t="s">
        <v>26</v>
      </c>
      <c r="B7" s="27" t="s">
        <v>27</v>
      </c>
      <c r="C7" s="28">
        <v>23</v>
      </c>
      <c r="D7" s="29">
        <f t="shared" ca="1" si="0"/>
        <v>44308.44046273148</v>
      </c>
      <c r="E7" s="29">
        <v>44678.458333333336</v>
      </c>
    </row>
    <row r="8" spans="1:5" x14ac:dyDescent="0.25">
      <c r="A8" s="27" t="s">
        <v>28</v>
      </c>
      <c r="B8" s="27" t="s">
        <v>29</v>
      </c>
      <c r="C8" s="28">
        <v>30</v>
      </c>
      <c r="D8" s="29">
        <f t="shared" ca="1" si="0"/>
        <v>44308.44046273148</v>
      </c>
      <c r="E8" s="29">
        <v>44679.458333333336</v>
      </c>
    </row>
    <row r="9" spans="1:5" x14ac:dyDescent="0.25">
      <c r="A9" s="27" t="s">
        <v>91</v>
      </c>
      <c r="B9" s="27" t="s">
        <v>92</v>
      </c>
      <c r="C9" s="28">
        <v>29.1</v>
      </c>
      <c r="D9" s="29">
        <f t="shared" ca="1" si="0"/>
        <v>44308.44046273148</v>
      </c>
      <c r="E9" s="29">
        <v>44680.458333333336</v>
      </c>
    </row>
    <row r="10" spans="1:5" x14ac:dyDescent="0.25">
      <c r="A10" s="27" t="s">
        <v>93</v>
      </c>
      <c r="B10" s="27" t="s">
        <v>94</v>
      </c>
      <c r="C10" s="28">
        <v>9.2390000000000008</v>
      </c>
      <c r="D10" s="29">
        <f t="shared" ca="1" si="0"/>
        <v>44308.44046273148</v>
      </c>
      <c r="E10" s="29">
        <v>44681.458333333336</v>
      </c>
    </row>
    <row r="11" spans="1:5" x14ac:dyDescent="0.25">
      <c r="A11" s="27" t="s">
        <v>95</v>
      </c>
      <c r="B11" s="27" t="s">
        <v>96</v>
      </c>
      <c r="C11" s="28">
        <v>41.997</v>
      </c>
      <c r="D11" s="29">
        <f t="shared" ca="1" si="0"/>
        <v>44308.44046273148</v>
      </c>
      <c r="E11" s="29">
        <v>44682.458333333336</v>
      </c>
    </row>
    <row r="12" spans="1:5" x14ac:dyDescent="0.25">
      <c r="A12" s="27" t="s">
        <v>97</v>
      </c>
      <c r="B12" s="27" t="s">
        <v>98</v>
      </c>
      <c r="C12" s="28">
        <v>15.599</v>
      </c>
      <c r="D12" s="29">
        <f t="shared" ca="1" si="0"/>
        <v>44308.44046273148</v>
      </c>
      <c r="E12" s="29">
        <v>44683.458333333336</v>
      </c>
    </row>
    <row r="13" spans="1:5" x14ac:dyDescent="0.25">
      <c r="A13" s="27" t="s">
        <v>99</v>
      </c>
      <c r="B13" s="27" t="s">
        <v>100</v>
      </c>
      <c r="C13" s="28">
        <v>18.849</v>
      </c>
      <c r="D13" s="29">
        <f t="shared" ca="1" si="0"/>
        <v>44308.44046273148</v>
      </c>
      <c r="E13" s="29">
        <v>44684.458333333336</v>
      </c>
    </row>
    <row r="14" spans="1:5" x14ac:dyDescent="0.25">
      <c r="A14" s="27" t="s">
        <v>101</v>
      </c>
      <c r="B14" s="27" t="s">
        <v>102</v>
      </c>
      <c r="C14" s="28">
        <v>24.048999999999999</v>
      </c>
      <c r="D14" s="29">
        <f t="shared" ca="1" si="0"/>
        <v>44308.44046273148</v>
      </c>
      <c r="E14" s="29">
        <v>44685.458333333336</v>
      </c>
    </row>
    <row r="15" spans="1:5" x14ac:dyDescent="0.25">
      <c r="A15" s="27" t="s">
        <v>103</v>
      </c>
      <c r="B15" s="27" t="s">
        <v>104</v>
      </c>
      <c r="C15" s="28">
        <v>27.548999999999999</v>
      </c>
      <c r="D15" s="29">
        <f t="shared" ca="1" si="0"/>
        <v>44308.44046273148</v>
      </c>
      <c r="E15" s="29">
        <v>44686.458333333336</v>
      </c>
    </row>
    <row r="16" spans="1:5" x14ac:dyDescent="0.25">
      <c r="A16" s="27" t="s">
        <v>105</v>
      </c>
      <c r="B16" s="27" t="s">
        <v>106</v>
      </c>
      <c r="C16" s="28">
        <v>55</v>
      </c>
      <c r="D16" s="29">
        <f t="shared" ca="1" si="0"/>
        <v>44308.44046273148</v>
      </c>
      <c r="E16" s="29">
        <v>44687.458333333336</v>
      </c>
    </row>
    <row r="17" spans="1:5" x14ac:dyDescent="0.25">
      <c r="A17" s="27" t="s">
        <v>107</v>
      </c>
      <c r="B17" s="27" t="s">
        <v>108</v>
      </c>
      <c r="C17" s="28">
        <v>31.184999999999999</v>
      </c>
      <c r="D17" s="29">
        <f t="shared" ca="1" si="0"/>
        <v>44308.44046273148</v>
      </c>
      <c r="E17" s="29">
        <v>44688.458333333336</v>
      </c>
    </row>
    <row r="18" spans="1:5" x14ac:dyDescent="0.25">
      <c r="A18" s="27" t="s">
        <v>109</v>
      </c>
      <c r="B18" s="27" t="s">
        <v>110</v>
      </c>
      <c r="C18" s="28">
        <v>1.4</v>
      </c>
      <c r="D18" s="29">
        <f t="shared" ca="1" si="0"/>
        <v>44308.44046273148</v>
      </c>
      <c r="E18" s="29">
        <v>44689.458333333336</v>
      </c>
    </row>
    <row r="19" spans="1:5" x14ac:dyDescent="0.25">
      <c r="A19" s="27" t="s">
        <v>111</v>
      </c>
      <c r="B19" s="27" t="s">
        <v>112</v>
      </c>
      <c r="C19" s="28">
        <v>13.5</v>
      </c>
      <c r="D19" s="29">
        <f t="shared" ca="1" si="0"/>
        <v>44308.44046273148</v>
      </c>
      <c r="E19" s="29">
        <v>44690.458333333336</v>
      </c>
    </row>
    <row r="20" spans="1:5" x14ac:dyDescent="0.25">
      <c r="A20" s="27" t="s">
        <v>113</v>
      </c>
      <c r="B20" s="27" t="s">
        <v>114</v>
      </c>
      <c r="C20" s="28">
        <v>68.5</v>
      </c>
      <c r="D20" s="29">
        <f t="shared" ca="1" si="0"/>
        <v>44308.44046273148</v>
      </c>
      <c r="E20" s="29">
        <v>44691.458333333336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F6E1-F480-44EA-8E19-9EFEDCDB338C}">
  <dimension ref="A1:D11"/>
  <sheetViews>
    <sheetView workbookViewId="0">
      <selection activeCell="F7" sqref="F7"/>
    </sheetView>
  </sheetViews>
  <sheetFormatPr baseColWidth="10" defaultRowHeight="15" x14ac:dyDescent="0.25"/>
  <cols>
    <col min="1" max="1" width="11.5703125" customWidth="1"/>
    <col min="2" max="2" width="18.42578125" customWidth="1"/>
    <col min="3" max="3" width="18" customWidth="1"/>
  </cols>
  <sheetData>
    <row r="1" spans="1:4" x14ac:dyDescent="0.25">
      <c r="A1" s="33" t="s">
        <v>118</v>
      </c>
      <c r="B1" s="33" t="s">
        <v>48</v>
      </c>
      <c r="C1" s="33" t="s">
        <v>119</v>
      </c>
      <c r="D1" s="34" t="s">
        <v>120</v>
      </c>
    </row>
    <row r="2" spans="1:4" x14ac:dyDescent="0.25">
      <c r="A2" s="33">
        <v>1016841206</v>
      </c>
      <c r="B2" s="33" t="s">
        <v>68</v>
      </c>
      <c r="C2" s="33" t="s">
        <v>121</v>
      </c>
      <c r="D2" s="34">
        <v>450000</v>
      </c>
    </row>
    <row r="3" spans="1:4" x14ac:dyDescent="0.25">
      <c r="A3" s="33">
        <v>1003275748</v>
      </c>
      <c r="B3" s="33" t="s">
        <v>122</v>
      </c>
      <c r="C3" s="33" t="s">
        <v>123</v>
      </c>
      <c r="D3" s="34">
        <v>450000</v>
      </c>
    </row>
    <row r="4" spans="1:4" x14ac:dyDescent="0.25">
      <c r="A4" s="33">
        <v>1011153857</v>
      </c>
      <c r="B4" s="33" t="s">
        <v>124</v>
      </c>
      <c r="C4" s="33" t="s">
        <v>125</v>
      </c>
      <c r="D4" s="34">
        <v>450000</v>
      </c>
    </row>
    <row r="5" spans="1:4" x14ac:dyDescent="0.25">
      <c r="A5" s="33">
        <v>1026238784</v>
      </c>
      <c r="B5" s="33" t="s">
        <v>126</v>
      </c>
      <c r="C5" s="33" t="s">
        <v>127</v>
      </c>
      <c r="D5" s="34">
        <v>450000</v>
      </c>
    </row>
    <row r="6" spans="1:4" x14ac:dyDescent="0.25">
      <c r="A6" s="33">
        <v>1011752470</v>
      </c>
      <c r="B6" s="33" t="s">
        <v>128</v>
      </c>
      <c r="C6" s="33" t="s">
        <v>129</v>
      </c>
      <c r="D6" s="34">
        <v>450000</v>
      </c>
    </row>
    <row r="7" spans="1:4" x14ac:dyDescent="0.25">
      <c r="A7" s="33">
        <v>1000016762</v>
      </c>
      <c r="B7" s="33" t="s">
        <v>130</v>
      </c>
      <c r="C7" s="33" t="s">
        <v>131</v>
      </c>
      <c r="D7" s="34">
        <v>450000</v>
      </c>
    </row>
    <row r="8" spans="1:4" x14ac:dyDescent="0.25">
      <c r="A8" s="33">
        <v>1021928374</v>
      </c>
      <c r="B8" s="33" t="s">
        <v>132</v>
      </c>
      <c r="C8" s="33" t="s">
        <v>133</v>
      </c>
      <c r="D8" s="34">
        <v>450000</v>
      </c>
    </row>
    <row r="9" spans="1:4" x14ac:dyDescent="0.25">
      <c r="A9" s="33">
        <v>1015159424</v>
      </c>
      <c r="B9" s="33" t="s">
        <v>134</v>
      </c>
      <c r="C9" s="33" t="s">
        <v>135</v>
      </c>
      <c r="D9" s="34">
        <v>450000</v>
      </c>
    </row>
    <row r="10" spans="1:4" x14ac:dyDescent="0.25">
      <c r="A10" s="33">
        <v>1009812763</v>
      </c>
      <c r="B10" s="33" t="s">
        <v>136</v>
      </c>
      <c r="C10" s="33" t="s">
        <v>137</v>
      </c>
      <c r="D10" s="34">
        <v>450000</v>
      </c>
    </row>
    <row r="11" spans="1:4" x14ac:dyDescent="0.25">
      <c r="A11" s="33">
        <v>10281927364</v>
      </c>
      <c r="B11" s="33" t="s">
        <v>138</v>
      </c>
      <c r="C11" s="33" t="s">
        <v>139</v>
      </c>
      <c r="D11" s="34">
        <v>450000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8A90D-7DA3-4A37-90A0-AA61BBA18D52}">
  <dimension ref="A1:F19"/>
  <sheetViews>
    <sheetView workbookViewId="0">
      <selection activeCell="E2" sqref="E2:F2"/>
    </sheetView>
  </sheetViews>
  <sheetFormatPr baseColWidth="10" defaultRowHeight="15" x14ac:dyDescent="0.25"/>
  <cols>
    <col min="6" max="6" width="18" customWidth="1"/>
  </cols>
  <sheetData>
    <row r="1" spans="1:6" x14ac:dyDescent="0.25">
      <c r="A1" s="10" t="s">
        <v>0</v>
      </c>
      <c r="B1" s="10"/>
      <c r="C1" s="1">
        <v>1192831945</v>
      </c>
      <c r="D1" s="1"/>
      <c r="E1" s="4" t="s">
        <v>1</v>
      </c>
      <c r="F1" s="6">
        <f ca="1">NOW()</f>
        <v>44308.44046273148</v>
      </c>
    </row>
    <row r="2" spans="1:6" x14ac:dyDescent="0.25">
      <c r="A2" s="4" t="s">
        <v>2</v>
      </c>
      <c r="B2" s="1" t="s">
        <v>3</v>
      </c>
      <c r="C2" s="1"/>
      <c r="D2" s="1"/>
      <c r="E2" s="11" t="s">
        <v>4</v>
      </c>
      <c r="F2" s="11"/>
    </row>
    <row r="3" spans="1:6" x14ac:dyDescent="0.25">
      <c r="A3" s="4" t="s">
        <v>5</v>
      </c>
      <c r="B3" s="1" t="s">
        <v>6</v>
      </c>
      <c r="C3" s="1"/>
      <c r="D3" s="1"/>
      <c r="E3" s="1"/>
      <c r="F3" s="1"/>
    </row>
    <row r="4" spans="1:6" x14ac:dyDescent="0.25">
      <c r="A4" s="4" t="s">
        <v>7</v>
      </c>
      <c r="B4" s="1">
        <v>3172727783</v>
      </c>
      <c r="C4" s="1"/>
      <c r="D4" s="4" t="s">
        <v>8</v>
      </c>
      <c r="E4" s="1" t="s">
        <v>9</v>
      </c>
      <c r="F4" s="1"/>
    </row>
    <row r="5" spans="1:6" x14ac:dyDescent="0.2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  <c r="F5" s="4" t="s">
        <v>15</v>
      </c>
    </row>
    <row r="6" spans="1:6" x14ac:dyDescent="0.25">
      <c r="A6" s="3">
        <v>1</v>
      </c>
      <c r="B6" s="3" t="s">
        <v>16</v>
      </c>
      <c r="C6" s="3">
        <v>3</v>
      </c>
      <c r="D6" s="3" t="s">
        <v>17</v>
      </c>
      <c r="E6" s="8">
        <v>43</v>
      </c>
      <c r="F6" s="7">
        <v>129</v>
      </c>
    </row>
    <row r="7" spans="1:6" x14ac:dyDescent="0.25">
      <c r="A7" s="3">
        <v>2</v>
      </c>
      <c r="B7" s="3" t="s">
        <v>18</v>
      </c>
      <c r="C7" s="3">
        <v>1</v>
      </c>
      <c r="D7" s="3" t="s">
        <v>19</v>
      </c>
      <c r="E7" s="8">
        <v>76</v>
      </c>
      <c r="F7" s="7">
        <v>76</v>
      </c>
    </row>
    <row r="8" spans="1:6" x14ac:dyDescent="0.25">
      <c r="A8" s="3">
        <v>3</v>
      </c>
      <c r="B8" s="3" t="s">
        <v>20</v>
      </c>
      <c r="C8" s="3">
        <v>2</v>
      </c>
      <c r="D8" s="3" t="s">
        <v>21</v>
      </c>
      <c r="E8" s="8">
        <v>8</v>
      </c>
      <c r="F8" s="7">
        <v>16</v>
      </c>
    </row>
    <row r="9" spans="1:6" x14ac:dyDescent="0.25">
      <c r="A9" s="3">
        <v>4</v>
      </c>
      <c r="B9" s="3" t="s">
        <v>22</v>
      </c>
      <c r="C9" s="3">
        <v>3</v>
      </c>
      <c r="D9" s="3" t="s">
        <v>23</v>
      </c>
      <c r="E9" s="8">
        <v>6</v>
      </c>
      <c r="F9" s="7">
        <v>18</v>
      </c>
    </row>
    <row r="10" spans="1:6" x14ac:dyDescent="0.25">
      <c r="A10" s="3">
        <v>5</v>
      </c>
      <c r="B10" s="3" t="s">
        <v>24</v>
      </c>
      <c r="C10" s="3">
        <v>2</v>
      </c>
      <c r="D10" s="3" t="s">
        <v>25</v>
      </c>
      <c r="E10" s="8">
        <v>7</v>
      </c>
      <c r="F10" s="7">
        <v>14</v>
      </c>
    </row>
    <row r="11" spans="1:6" x14ac:dyDescent="0.25">
      <c r="A11" s="3">
        <v>6</v>
      </c>
      <c r="B11" s="3" t="s">
        <v>26</v>
      </c>
      <c r="C11" s="3">
        <v>2</v>
      </c>
      <c r="D11" s="3" t="s">
        <v>27</v>
      </c>
      <c r="E11" s="8">
        <v>23</v>
      </c>
      <c r="F11" s="7">
        <v>46</v>
      </c>
    </row>
    <row r="12" spans="1:6" x14ac:dyDescent="0.25">
      <c r="A12" s="3">
        <v>7</v>
      </c>
      <c r="B12" s="3" t="s">
        <v>28</v>
      </c>
      <c r="C12" s="3">
        <v>3</v>
      </c>
      <c r="D12" s="3" t="s">
        <v>29</v>
      </c>
      <c r="E12" s="8">
        <v>30</v>
      </c>
      <c r="F12" s="7">
        <v>90</v>
      </c>
    </row>
    <row r="13" spans="1:6" x14ac:dyDescent="0.25">
      <c r="A13" s="3">
        <v>8</v>
      </c>
      <c r="B13" s="3"/>
      <c r="C13" s="3"/>
      <c r="D13" s="3"/>
      <c r="E13" s="8"/>
      <c r="F13" s="7"/>
    </row>
    <row r="14" spans="1:6" x14ac:dyDescent="0.25">
      <c r="A14" s="3">
        <v>9</v>
      </c>
      <c r="B14" s="3"/>
      <c r="C14" s="3"/>
      <c r="D14" s="3"/>
      <c r="E14" s="8"/>
      <c r="F14" s="7"/>
    </row>
    <row r="15" spans="1:6" x14ac:dyDescent="0.25">
      <c r="A15" s="3">
        <v>10</v>
      </c>
      <c r="B15" s="3"/>
      <c r="C15" s="3"/>
      <c r="D15" s="3"/>
      <c r="E15" s="8"/>
      <c r="F15" s="7"/>
    </row>
    <row r="16" spans="1:6" x14ac:dyDescent="0.25">
      <c r="A16" s="1" t="s">
        <v>30</v>
      </c>
      <c r="B16" s="1"/>
      <c r="C16" s="1"/>
      <c r="D16" s="1" t="s">
        <v>31</v>
      </c>
      <c r="E16" s="1"/>
      <c r="F16" s="7">
        <v>389</v>
      </c>
    </row>
    <row r="17" spans="1:6" x14ac:dyDescent="0.25">
      <c r="A17" s="1"/>
      <c r="B17" s="1"/>
      <c r="C17" s="1"/>
      <c r="D17" s="1" t="s">
        <v>32</v>
      </c>
      <c r="E17" s="1"/>
      <c r="F17" s="7">
        <v>73.91</v>
      </c>
    </row>
    <row r="18" spans="1:6" x14ac:dyDescent="0.25">
      <c r="A18" s="1"/>
      <c r="B18" s="1"/>
      <c r="C18" s="1"/>
      <c r="D18" s="1" t="s">
        <v>33</v>
      </c>
      <c r="E18" s="1"/>
      <c r="F18" s="7">
        <v>462.90999999999997</v>
      </c>
    </row>
    <row r="19" spans="1:6" x14ac:dyDescent="0.25">
      <c r="A19" s="2"/>
      <c r="B19" s="2"/>
      <c r="C19" s="5" t="s">
        <v>34</v>
      </c>
      <c r="D19" s="5">
        <v>1009812763</v>
      </c>
      <c r="E19" s="5" t="s">
        <v>35</v>
      </c>
      <c r="F19" s="9">
        <v>450000</v>
      </c>
    </row>
  </sheetData>
  <mergeCells count="12">
    <mergeCell ref="B4:C4"/>
    <mergeCell ref="E4:F4"/>
    <mergeCell ref="A1:B1"/>
    <mergeCell ref="C1:D1"/>
    <mergeCell ref="B2:D2"/>
    <mergeCell ref="E2:F2"/>
    <mergeCell ref="B3:F3"/>
    <mergeCell ref="A16:C16"/>
    <mergeCell ref="A17:C18"/>
    <mergeCell ref="D16:E16"/>
    <mergeCell ref="D17:E17"/>
    <mergeCell ref="D18:E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0745-176D-41BA-8D9A-0B39EE9C6969}">
  <dimension ref="A1:Q11"/>
  <sheetViews>
    <sheetView workbookViewId="0">
      <selection activeCell="U18" sqref="U18"/>
    </sheetView>
  </sheetViews>
  <sheetFormatPr baseColWidth="10" defaultRowHeight="15" x14ac:dyDescent="0.25"/>
  <cols>
    <col min="1" max="1" width="15" customWidth="1"/>
    <col min="2" max="2" width="36.140625" customWidth="1"/>
    <col min="3" max="3" width="21.5703125" customWidth="1"/>
    <col min="5" max="5" width="42.85546875" customWidth="1"/>
    <col min="11" max="11" width="34" customWidth="1"/>
    <col min="12" max="12" width="15.85546875" customWidth="1"/>
    <col min="16" max="16" width="14.85546875" customWidth="1"/>
    <col min="17" max="17" width="42.85546875" customWidth="1"/>
  </cols>
  <sheetData>
    <row r="1" spans="1:17" x14ac:dyDescent="0.25">
      <c r="A1" s="26" t="s">
        <v>140</v>
      </c>
      <c r="B1" s="26" t="s">
        <v>141</v>
      </c>
      <c r="C1" s="26" t="s">
        <v>142</v>
      </c>
      <c r="D1" s="26" t="s">
        <v>143</v>
      </c>
      <c r="E1" s="26" t="s">
        <v>144</v>
      </c>
      <c r="F1" s="26" t="s">
        <v>145</v>
      </c>
      <c r="G1" s="26" t="s">
        <v>146</v>
      </c>
      <c r="H1" s="26" t="s">
        <v>147</v>
      </c>
      <c r="I1" s="26" t="s">
        <v>148</v>
      </c>
      <c r="J1" s="26" t="s">
        <v>149</v>
      </c>
      <c r="K1" s="26" t="s">
        <v>150</v>
      </c>
      <c r="L1" s="26" t="s">
        <v>151</v>
      </c>
      <c r="M1" s="26" t="s">
        <v>152</v>
      </c>
      <c r="N1" s="26" t="s">
        <v>153</v>
      </c>
      <c r="O1" s="26" t="s">
        <v>154</v>
      </c>
      <c r="P1" s="26" t="s">
        <v>155</v>
      </c>
      <c r="Q1" s="26" t="s">
        <v>156</v>
      </c>
    </row>
    <row r="2" spans="1:17" x14ac:dyDescent="0.25">
      <c r="A2" s="30">
        <v>1013576811</v>
      </c>
      <c r="B2" s="30" t="s">
        <v>157</v>
      </c>
      <c r="C2" s="30" t="s">
        <v>55</v>
      </c>
      <c r="D2" s="30">
        <v>3122151254</v>
      </c>
      <c r="E2" s="31" t="s">
        <v>56</v>
      </c>
      <c r="F2" s="35">
        <v>44228</v>
      </c>
      <c r="G2" s="36">
        <v>1</v>
      </c>
      <c r="H2" s="30">
        <v>1</v>
      </c>
      <c r="I2" s="30">
        <v>3</v>
      </c>
      <c r="J2" s="30" t="s">
        <v>16</v>
      </c>
      <c r="K2" s="30" t="s">
        <v>17</v>
      </c>
      <c r="L2" s="37">
        <v>43</v>
      </c>
      <c r="M2" s="37">
        <v>129</v>
      </c>
      <c r="N2" s="37">
        <v>389</v>
      </c>
      <c r="O2" s="37">
        <v>73.91</v>
      </c>
      <c r="P2" s="37">
        <v>462.91</v>
      </c>
      <c r="Q2" s="30" t="s">
        <v>158</v>
      </c>
    </row>
    <row r="3" spans="1:17" x14ac:dyDescent="0.25">
      <c r="A3" s="30">
        <v>1001096125</v>
      </c>
      <c r="B3" s="30" t="s">
        <v>159</v>
      </c>
      <c r="C3" s="30" t="s">
        <v>59</v>
      </c>
      <c r="D3" s="30">
        <v>3012514581</v>
      </c>
      <c r="E3" s="31" t="s">
        <v>60</v>
      </c>
      <c r="F3" s="35">
        <v>44229</v>
      </c>
      <c r="G3" s="36">
        <v>2</v>
      </c>
      <c r="H3" s="30">
        <v>2</v>
      </c>
      <c r="I3" s="30">
        <v>1</v>
      </c>
      <c r="J3" s="30" t="s">
        <v>18</v>
      </c>
      <c r="K3" s="30" t="s">
        <v>19</v>
      </c>
      <c r="L3" s="37">
        <v>76</v>
      </c>
      <c r="M3" s="37">
        <v>76</v>
      </c>
      <c r="N3" s="37">
        <v>389</v>
      </c>
      <c r="O3" s="37">
        <v>73.91</v>
      </c>
      <c r="P3" s="37">
        <v>462.91</v>
      </c>
      <c r="Q3" s="30" t="s">
        <v>160</v>
      </c>
    </row>
    <row r="4" spans="1:17" x14ac:dyDescent="0.25">
      <c r="A4" s="30">
        <v>1012316243</v>
      </c>
      <c r="B4" s="30" t="s">
        <v>161</v>
      </c>
      <c r="C4" s="30" t="s">
        <v>62</v>
      </c>
      <c r="D4" s="30">
        <v>3204125846</v>
      </c>
      <c r="E4" s="31" t="s">
        <v>63</v>
      </c>
      <c r="F4" s="35">
        <v>44230</v>
      </c>
      <c r="G4" s="36">
        <v>3</v>
      </c>
      <c r="H4" s="30">
        <v>3</v>
      </c>
      <c r="I4" s="30">
        <v>2</v>
      </c>
      <c r="J4" s="30" t="s">
        <v>20</v>
      </c>
      <c r="K4" s="30" t="s">
        <v>21</v>
      </c>
      <c r="L4" s="37">
        <v>8</v>
      </c>
      <c r="M4" s="37">
        <v>16</v>
      </c>
      <c r="N4" s="37">
        <v>389</v>
      </c>
      <c r="O4" s="37">
        <v>73.91</v>
      </c>
      <c r="P4" s="37">
        <v>462.91</v>
      </c>
      <c r="Q4" s="30" t="s">
        <v>162</v>
      </c>
    </row>
    <row r="5" spans="1:17" x14ac:dyDescent="0.25">
      <c r="A5" s="30">
        <v>1016942358</v>
      </c>
      <c r="B5" s="30" t="s">
        <v>163</v>
      </c>
      <c r="C5" s="30" t="s">
        <v>66</v>
      </c>
      <c r="D5" s="30">
        <v>3043385964</v>
      </c>
      <c r="E5" s="31" t="s">
        <v>67</v>
      </c>
      <c r="F5" s="35">
        <v>44231</v>
      </c>
      <c r="G5" s="36">
        <v>4</v>
      </c>
      <c r="H5" s="30">
        <v>4</v>
      </c>
      <c r="I5" s="30">
        <v>3</v>
      </c>
      <c r="J5" s="30" t="s">
        <v>22</v>
      </c>
      <c r="K5" s="30" t="s">
        <v>23</v>
      </c>
      <c r="L5" s="37">
        <v>6</v>
      </c>
      <c r="M5" s="37">
        <v>18</v>
      </c>
      <c r="N5" s="37">
        <v>389</v>
      </c>
      <c r="O5" s="37">
        <v>73.91</v>
      </c>
      <c r="P5" s="37">
        <v>462.91</v>
      </c>
      <c r="Q5" s="30" t="s">
        <v>164</v>
      </c>
    </row>
    <row r="6" spans="1:17" x14ac:dyDescent="0.25">
      <c r="A6" s="30">
        <v>1192831945</v>
      </c>
      <c r="B6" s="30" t="s">
        <v>3</v>
      </c>
      <c r="C6" s="30" t="s">
        <v>6</v>
      </c>
      <c r="D6" s="30">
        <v>3172727783</v>
      </c>
      <c r="E6" s="31" t="s">
        <v>9</v>
      </c>
      <c r="F6" s="35">
        <v>44232</v>
      </c>
      <c r="G6" s="36">
        <v>5</v>
      </c>
      <c r="H6" s="30">
        <v>5</v>
      </c>
      <c r="I6" s="30">
        <v>2</v>
      </c>
      <c r="J6" s="30" t="s">
        <v>24</v>
      </c>
      <c r="K6" s="30" t="s">
        <v>25</v>
      </c>
      <c r="L6" s="37">
        <v>7</v>
      </c>
      <c r="M6" s="37">
        <v>14</v>
      </c>
      <c r="N6" s="37">
        <v>389</v>
      </c>
      <c r="O6" s="37">
        <v>73.91</v>
      </c>
      <c r="P6" s="37">
        <v>462.91</v>
      </c>
      <c r="Q6" s="30" t="s">
        <v>165</v>
      </c>
    </row>
    <row r="7" spans="1:17" x14ac:dyDescent="0.25">
      <c r="A7" s="30">
        <v>1016943117</v>
      </c>
      <c r="B7" s="30" t="s">
        <v>166</v>
      </c>
      <c r="C7" s="30" t="s">
        <v>72</v>
      </c>
      <c r="D7" s="30">
        <v>3003441688</v>
      </c>
      <c r="E7" s="31" t="s">
        <v>73</v>
      </c>
      <c r="F7" s="35">
        <v>44233</v>
      </c>
      <c r="G7" s="36">
        <v>6</v>
      </c>
      <c r="H7" s="30">
        <v>6</v>
      </c>
      <c r="I7" s="30">
        <v>2</v>
      </c>
      <c r="J7" s="30" t="s">
        <v>26</v>
      </c>
      <c r="K7" s="30" t="s">
        <v>27</v>
      </c>
      <c r="L7" s="37">
        <v>23</v>
      </c>
      <c r="M7" s="37">
        <v>46</v>
      </c>
      <c r="N7" s="37">
        <v>389</v>
      </c>
      <c r="O7" s="37">
        <v>73.91</v>
      </c>
      <c r="P7" s="37">
        <v>462.91</v>
      </c>
      <c r="Q7" s="30" t="s">
        <v>167</v>
      </c>
    </row>
    <row r="8" spans="1:17" x14ac:dyDescent="0.25">
      <c r="A8" s="30">
        <v>1010051342</v>
      </c>
      <c r="B8" s="30" t="s">
        <v>168</v>
      </c>
      <c r="C8" s="30" t="s">
        <v>76</v>
      </c>
      <c r="D8" s="30">
        <v>3118271726</v>
      </c>
      <c r="E8" s="31" t="s">
        <v>77</v>
      </c>
      <c r="F8" s="35">
        <v>44234</v>
      </c>
      <c r="G8" s="36">
        <v>7</v>
      </c>
      <c r="H8" s="30">
        <v>7</v>
      </c>
      <c r="I8" s="30">
        <v>3</v>
      </c>
      <c r="J8" s="30" t="s">
        <v>28</v>
      </c>
      <c r="K8" s="30" t="s">
        <v>29</v>
      </c>
      <c r="L8" s="37">
        <v>30</v>
      </c>
      <c r="M8" s="37">
        <v>90</v>
      </c>
      <c r="N8" s="37">
        <v>389</v>
      </c>
      <c r="O8" s="37">
        <v>73.91</v>
      </c>
      <c r="P8" s="37">
        <v>462.91</v>
      </c>
      <c r="Q8" s="30" t="s">
        <v>169</v>
      </c>
    </row>
    <row r="9" spans="1:17" x14ac:dyDescent="0.25">
      <c r="A9" s="30">
        <v>1006051207</v>
      </c>
      <c r="B9" s="30" t="s">
        <v>170</v>
      </c>
      <c r="C9" s="30" t="s">
        <v>80</v>
      </c>
      <c r="D9" s="30">
        <v>3235940505</v>
      </c>
      <c r="E9" s="31" t="s">
        <v>81</v>
      </c>
      <c r="F9" s="35">
        <v>44235</v>
      </c>
      <c r="G9" s="36">
        <v>8</v>
      </c>
      <c r="H9" s="30">
        <v>8</v>
      </c>
      <c r="I9" s="30">
        <v>3</v>
      </c>
      <c r="J9" s="30" t="s">
        <v>16</v>
      </c>
      <c r="K9" s="30" t="s">
        <v>17</v>
      </c>
      <c r="L9" s="37">
        <v>43</v>
      </c>
      <c r="M9" s="37">
        <v>129</v>
      </c>
      <c r="N9" s="37">
        <v>389</v>
      </c>
      <c r="O9" s="37">
        <v>73.91</v>
      </c>
      <c r="P9" s="37">
        <v>462.91</v>
      </c>
      <c r="Q9" s="30" t="s">
        <v>171</v>
      </c>
    </row>
    <row r="10" spans="1:17" x14ac:dyDescent="0.25">
      <c r="A10" s="30">
        <v>1014176160</v>
      </c>
      <c r="B10" s="30" t="s">
        <v>172</v>
      </c>
      <c r="C10" s="30" t="s">
        <v>84</v>
      </c>
      <c r="D10" s="30">
        <v>3137528493</v>
      </c>
      <c r="E10" s="31" t="s">
        <v>85</v>
      </c>
      <c r="F10" s="35">
        <v>44236</v>
      </c>
      <c r="G10" s="36">
        <v>9</v>
      </c>
      <c r="H10" s="30">
        <v>9</v>
      </c>
      <c r="I10" s="30">
        <v>1</v>
      </c>
      <c r="J10" s="30" t="s">
        <v>18</v>
      </c>
      <c r="K10" s="30" t="s">
        <v>19</v>
      </c>
      <c r="L10" s="37">
        <v>76</v>
      </c>
      <c r="M10" s="37">
        <v>76</v>
      </c>
      <c r="N10" s="37">
        <v>389</v>
      </c>
      <c r="O10" s="37">
        <v>73.91</v>
      </c>
      <c r="P10" s="37">
        <v>462.91</v>
      </c>
      <c r="Q10" s="30" t="s">
        <v>173</v>
      </c>
    </row>
    <row r="11" spans="1:17" x14ac:dyDescent="0.25">
      <c r="A11" s="30">
        <v>1000350620</v>
      </c>
      <c r="B11" s="30" t="s">
        <v>174</v>
      </c>
      <c r="C11" s="30" t="s">
        <v>88</v>
      </c>
      <c r="D11" s="30">
        <v>3044568380</v>
      </c>
      <c r="E11" s="31" t="s">
        <v>89</v>
      </c>
      <c r="F11" s="35">
        <v>44237</v>
      </c>
      <c r="G11" s="36">
        <v>10</v>
      </c>
      <c r="H11" s="30">
        <v>10</v>
      </c>
      <c r="I11" s="30">
        <v>2</v>
      </c>
      <c r="J11" s="30" t="s">
        <v>20</v>
      </c>
      <c r="K11" s="30" t="s">
        <v>21</v>
      </c>
      <c r="L11" s="37">
        <v>8</v>
      </c>
      <c r="M11" s="37">
        <v>16</v>
      </c>
      <c r="N11" s="37">
        <v>389</v>
      </c>
      <c r="O11" s="37">
        <v>73.91</v>
      </c>
      <c r="P11" s="37">
        <v>462.91</v>
      </c>
      <c r="Q11" s="30" t="s">
        <v>175</v>
      </c>
    </row>
  </sheetData>
  <hyperlinks>
    <hyperlink ref="E2" r:id="rId1" xr:uid="{FB3CC30C-773D-4E34-8110-6DBDEA3B7B3C}"/>
    <hyperlink ref="E3" r:id="rId2" xr:uid="{C83EA7AF-B2B2-4D7E-A444-0DD0788630E8}"/>
    <hyperlink ref="E4" r:id="rId3" display="afmonroy74@misena.edu.co" xr:uid="{91275E3E-D033-4842-84BC-954FA7E201F0}"/>
    <hyperlink ref="E5" r:id="rId4" xr:uid="{FB156EE9-74EC-4DC8-9656-07665CF47ACC}"/>
    <hyperlink ref="E6" r:id="rId5" xr:uid="{C2CED4A9-0D77-4F30-BE79-E1BDE2CEB274}"/>
    <hyperlink ref="E7" r:id="rId6" xr:uid="{3A1BC993-6ADF-4B0A-A117-26ADC42BA83A}"/>
    <hyperlink ref="E8" r:id="rId7" xr:uid="{20A4CB46-C58F-4CF7-B8C1-AF6F93AE2C10}"/>
    <hyperlink ref="E9" r:id="rId8" xr:uid="{CFEE9E86-3409-49F3-8CCA-70A2760D06A3}"/>
    <hyperlink ref="E10" r:id="rId9" xr:uid="{EC8943A4-1698-4892-8384-03E5DA1CAA76}"/>
    <hyperlink ref="E11" r:id="rId10" xr:uid="{820C66C3-7F8A-4DF6-B7DB-3C7F56CD3CC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3C5C-ADFC-4BC2-AC69-E82DBE3B9792}">
  <dimension ref="A1:Y11"/>
  <sheetViews>
    <sheetView workbookViewId="0">
      <selection sqref="A1:Y11"/>
    </sheetView>
  </sheetViews>
  <sheetFormatPr baseColWidth="10" defaultRowHeight="15" x14ac:dyDescent="0.25"/>
  <sheetData>
    <row r="1" spans="1:25" x14ac:dyDescent="0.25">
      <c r="A1" s="38" t="s">
        <v>176</v>
      </c>
      <c r="B1" s="38" t="s">
        <v>177</v>
      </c>
      <c r="C1" s="38" t="s">
        <v>178</v>
      </c>
      <c r="D1" s="38" t="s">
        <v>179</v>
      </c>
      <c r="E1" s="38" t="s">
        <v>180</v>
      </c>
      <c r="F1" s="38" t="s">
        <v>181</v>
      </c>
      <c r="G1" s="38" t="s">
        <v>142</v>
      </c>
      <c r="H1" s="38" t="s">
        <v>143</v>
      </c>
      <c r="I1" s="38" t="s">
        <v>144</v>
      </c>
      <c r="J1" s="38" t="s">
        <v>145</v>
      </c>
      <c r="K1" s="38" t="s">
        <v>146</v>
      </c>
      <c r="L1" s="38" t="s">
        <v>147</v>
      </c>
      <c r="M1" s="38" t="s">
        <v>148</v>
      </c>
      <c r="N1" s="38" t="s">
        <v>149</v>
      </c>
      <c r="O1" s="38" t="s">
        <v>150</v>
      </c>
      <c r="P1" s="38" t="s">
        <v>151</v>
      </c>
      <c r="Q1" s="38" t="s">
        <v>152</v>
      </c>
      <c r="R1" s="38" t="s">
        <v>153</v>
      </c>
      <c r="S1" s="38" t="s">
        <v>182</v>
      </c>
      <c r="T1" s="38" t="s">
        <v>155</v>
      </c>
      <c r="U1" s="38" t="s">
        <v>183</v>
      </c>
      <c r="V1" s="38" t="s">
        <v>184</v>
      </c>
      <c r="W1" s="38" t="s">
        <v>185</v>
      </c>
      <c r="X1" s="38" t="s">
        <v>186</v>
      </c>
      <c r="Y1" s="38" t="s">
        <v>187</v>
      </c>
    </row>
    <row r="2" spans="1:25" x14ac:dyDescent="0.25">
      <c r="A2" s="39" t="s">
        <v>188</v>
      </c>
      <c r="B2" s="39">
        <v>1013576811</v>
      </c>
      <c r="C2" s="40" t="s">
        <v>189</v>
      </c>
      <c r="D2" s="40" t="s">
        <v>190</v>
      </c>
      <c r="E2" s="40" t="s">
        <v>54</v>
      </c>
      <c r="F2" s="40"/>
      <c r="G2" s="40" t="s">
        <v>55</v>
      </c>
      <c r="H2" s="40">
        <v>3122151254</v>
      </c>
      <c r="I2" s="41" t="s">
        <v>56</v>
      </c>
      <c r="J2" s="42">
        <v>44228</v>
      </c>
      <c r="K2" s="36">
        <v>1</v>
      </c>
      <c r="L2" s="30">
        <v>1</v>
      </c>
      <c r="M2" s="30">
        <v>3</v>
      </c>
      <c r="N2" s="40" t="s">
        <v>16</v>
      </c>
      <c r="O2" s="40" t="s">
        <v>17</v>
      </c>
      <c r="P2" s="37">
        <v>43</v>
      </c>
      <c r="Q2" s="37">
        <v>129</v>
      </c>
      <c r="R2" s="37">
        <v>389</v>
      </c>
      <c r="S2" s="37">
        <v>73.91</v>
      </c>
      <c r="T2" s="37">
        <v>462.91</v>
      </c>
      <c r="U2" s="40">
        <v>1016841206</v>
      </c>
      <c r="V2" s="40" t="s">
        <v>191</v>
      </c>
      <c r="W2" s="40" t="s">
        <v>192</v>
      </c>
      <c r="X2" s="40" t="s">
        <v>193</v>
      </c>
      <c r="Y2" s="40" t="s">
        <v>194</v>
      </c>
    </row>
    <row r="3" spans="1:25" x14ac:dyDescent="0.25">
      <c r="A3" s="39" t="s">
        <v>188</v>
      </c>
      <c r="B3" s="39">
        <v>1001096125</v>
      </c>
      <c r="C3" s="40" t="s">
        <v>195</v>
      </c>
      <c r="D3" s="40" t="s">
        <v>196</v>
      </c>
      <c r="E3" s="40" t="s">
        <v>197</v>
      </c>
      <c r="F3" s="40" t="s">
        <v>198</v>
      </c>
      <c r="G3" s="40" t="s">
        <v>59</v>
      </c>
      <c r="H3" s="40">
        <v>3012514581</v>
      </c>
      <c r="I3" s="41" t="s">
        <v>60</v>
      </c>
      <c r="J3" s="42">
        <v>44229</v>
      </c>
      <c r="K3" s="36">
        <v>2</v>
      </c>
      <c r="L3" s="30">
        <v>2</v>
      </c>
      <c r="M3" s="30">
        <v>1</v>
      </c>
      <c r="N3" s="40" t="s">
        <v>18</v>
      </c>
      <c r="O3" s="40" t="s">
        <v>19</v>
      </c>
      <c r="P3" s="37">
        <v>76</v>
      </c>
      <c r="Q3" s="37">
        <v>76</v>
      </c>
      <c r="R3" s="37">
        <v>389</v>
      </c>
      <c r="S3" s="37">
        <v>73.91</v>
      </c>
      <c r="T3" s="37">
        <v>462.91</v>
      </c>
      <c r="U3" s="40">
        <v>1003275748</v>
      </c>
      <c r="V3" s="40" t="s">
        <v>199</v>
      </c>
      <c r="W3" s="40" t="s">
        <v>200</v>
      </c>
      <c r="X3" s="40" t="s">
        <v>201</v>
      </c>
      <c r="Y3" s="40"/>
    </row>
    <row r="4" spans="1:25" x14ac:dyDescent="0.25">
      <c r="A4" s="39" t="s">
        <v>188</v>
      </c>
      <c r="B4" s="39">
        <v>1012316243</v>
      </c>
      <c r="C4" s="40" t="s">
        <v>189</v>
      </c>
      <c r="D4" s="40" t="s">
        <v>190</v>
      </c>
      <c r="E4" s="40" t="s">
        <v>202</v>
      </c>
      <c r="F4" s="40" t="s">
        <v>203</v>
      </c>
      <c r="G4" s="40" t="s">
        <v>62</v>
      </c>
      <c r="H4" s="40">
        <v>3204125846</v>
      </c>
      <c r="I4" s="41" t="s">
        <v>63</v>
      </c>
      <c r="J4" s="42">
        <v>44230</v>
      </c>
      <c r="K4" s="36">
        <v>3</v>
      </c>
      <c r="L4" s="30">
        <v>3</v>
      </c>
      <c r="M4" s="30">
        <v>2</v>
      </c>
      <c r="N4" s="40" t="s">
        <v>20</v>
      </c>
      <c r="O4" s="40" t="s">
        <v>21</v>
      </c>
      <c r="P4" s="37">
        <v>8</v>
      </c>
      <c r="Q4" s="37">
        <v>16</v>
      </c>
      <c r="R4" s="37">
        <v>389</v>
      </c>
      <c r="S4" s="37">
        <v>73.91</v>
      </c>
      <c r="T4" s="37">
        <v>462.91</v>
      </c>
      <c r="U4" s="40">
        <v>1011153857</v>
      </c>
      <c r="V4" s="40" t="s">
        <v>124</v>
      </c>
      <c r="W4" s="40" t="s">
        <v>125</v>
      </c>
      <c r="X4" s="40"/>
      <c r="Y4" s="40"/>
    </row>
    <row r="5" spans="1:25" x14ac:dyDescent="0.25">
      <c r="A5" s="39" t="s">
        <v>188</v>
      </c>
      <c r="B5" s="39">
        <v>1016942358</v>
      </c>
      <c r="C5" s="40" t="s">
        <v>134</v>
      </c>
      <c r="D5" s="40" t="s">
        <v>204</v>
      </c>
      <c r="E5" s="40" t="s">
        <v>205</v>
      </c>
      <c r="F5" s="40" t="s">
        <v>206</v>
      </c>
      <c r="G5" s="40" t="s">
        <v>66</v>
      </c>
      <c r="H5" s="40">
        <v>3043385964</v>
      </c>
      <c r="I5" s="41" t="s">
        <v>67</v>
      </c>
      <c r="J5" s="42">
        <v>44231</v>
      </c>
      <c r="K5" s="36">
        <v>4</v>
      </c>
      <c r="L5" s="30">
        <v>4</v>
      </c>
      <c r="M5" s="30">
        <v>3</v>
      </c>
      <c r="N5" s="40" t="s">
        <v>22</v>
      </c>
      <c r="O5" s="40" t="s">
        <v>23</v>
      </c>
      <c r="P5" s="37">
        <v>6</v>
      </c>
      <c r="Q5" s="37">
        <v>18</v>
      </c>
      <c r="R5" s="37">
        <v>389</v>
      </c>
      <c r="S5" s="37">
        <v>73.91</v>
      </c>
      <c r="T5" s="37">
        <v>462.91</v>
      </c>
      <c r="U5" s="40">
        <v>1026238784</v>
      </c>
      <c r="V5" s="40" t="s">
        <v>207</v>
      </c>
      <c r="W5" s="40" t="s">
        <v>208</v>
      </c>
      <c r="X5" s="40" t="s">
        <v>203</v>
      </c>
      <c r="Y5" s="40" t="s">
        <v>209</v>
      </c>
    </row>
    <row r="6" spans="1:25" x14ac:dyDescent="0.25">
      <c r="A6" s="39" t="s">
        <v>188</v>
      </c>
      <c r="B6" s="39">
        <v>1192831945</v>
      </c>
      <c r="C6" s="40" t="s">
        <v>191</v>
      </c>
      <c r="D6" s="40" t="s">
        <v>192</v>
      </c>
      <c r="E6" s="40" t="s">
        <v>210</v>
      </c>
      <c r="F6" s="40" t="s">
        <v>211</v>
      </c>
      <c r="G6" s="40" t="s">
        <v>6</v>
      </c>
      <c r="H6" s="40">
        <v>3172727783</v>
      </c>
      <c r="I6" s="41" t="s">
        <v>9</v>
      </c>
      <c r="J6" s="42">
        <v>44232</v>
      </c>
      <c r="K6" s="36">
        <v>5</v>
      </c>
      <c r="L6" s="30">
        <v>5</v>
      </c>
      <c r="M6" s="30">
        <v>2</v>
      </c>
      <c r="N6" s="40" t="s">
        <v>24</v>
      </c>
      <c r="O6" s="40" t="s">
        <v>25</v>
      </c>
      <c r="P6" s="37">
        <v>7</v>
      </c>
      <c r="Q6" s="37">
        <v>14</v>
      </c>
      <c r="R6" s="37">
        <v>389</v>
      </c>
      <c r="S6" s="37">
        <v>73.91</v>
      </c>
      <c r="T6" s="37">
        <v>462.91</v>
      </c>
      <c r="U6" s="40">
        <v>1011752470</v>
      </c>
      <c r="V6" s="40" t="s">
        <v>212</v>
      </c>
      <c r="W6" s="40" t="s">
        <v>213</v>
      </c>
      <c r="X6" s="40" t="s">
        <v>214</v>
      </c>
      <c r="Y6" s="40"/>
    </row>
    <row r="7" spans="1:25" x14ac:dyDescent="0.25">
      <c r="A7" s="39" t="s">
        <v>188</v>
      </c>
      <c r="B7" s="39">
        <v>1016943117</v>
      </c>
      <c r="C7" s="40" t="s">
        <v>215</v>
      </c>
      <c r="D7" s="40" t="s">
        <v>216</v>
      </c>
      <c r="E7" s="40" t="s">
        <v>217</v>
      </c>
      <c r="F7" s="40" t="s">
        <v>218</v>
      </c>
      <c r="G7" s="40" t="s">
        <v>72</v>
      </c>
      <c r="H7" s="40">
        <v>3003441688</v>
      </c>
      <c r="I7" s="41" t="s">
        <v>73</v>
      </c>
      <c r="J7" s="42">
        <v>44233</v>
      </c>
      <c r="K7" s="36">
        <v>6</v>
      </c>
      <c r="L7" s="30">
        <v>6</v>
      </c>
      <c r="M7" s="30">
        <v>2</v>
      </c>
      <c r="N7" s="40" t="s">
        <v>26</v>
      </c>
      <c r="O7" s="40" t="s">
        <v>27</v>
      </c>
      <c r="P7" s="37">
        <v>23</v>
      </c>
      <c r="Q7" s="37">
        <v>46</v>
      </c>
      <c r="R7" s="37">
        <v>389</v>
      </c>
      <c r="S7" s="37">
        <v>73.91</v>
      </c>
      <c r="T7" s="37">
        <v>462.91</v>
      </c>
      <c r="U7" s="40">
        <v>1000016762</v>
      </c>
      <c r="V7" s="40" t="s">
        <v>219</v>
      </c>
      <c r="W7" s="40" t="s">
        <v>220</v>
      </c>
      <c r="X7" s="40" t="s">
        <v>209</v>
      </c>
      <c r="Y7" s="40" t="s">
        <v>221</v>
      </c>
    </row>
    <row r="8" spans="1:25" x14ac:dyDescent="0.25">
      <c r="A8" s="39" t="s">
        <v>188</v>
      </c>
      <c r="B8" s="39">
        <v>1010051342</v>
      </c>
      <c r="C8" s="40" t="s">
        <v>222</v>
      </c>
      <c r="D8" s="40" t="s">
        <v>223</v>
      </c>
      <c r="E8" s="40" t="s">
        <v>203</v>
      </c>
      <c r="F8" s="40" t="s">
        <v>224</v>
      </c>
      <c r="G8" s="40" t="s">
        <v>76</v>
      </c>
      <c r="H8" s="40">
        <v>3118271726</v>
      </c>
      <c r="I8" s="41" t="s">
        <v>77</v>
      </c>
      <c r="J8" s="42">
        <v>44234</v>
      </c>
      <c r="K8" s="36">
        <v>7</v>
      </c>
      <c r="L8" s="30">
        <v>7</v>
      </c>
      <c r="M8" s="30">
        <v>3</v>
      </c>
      <c r="N8" s="40" t="s">
        <v>28</v>
      </c>
      <c r="O8" s="40" t="s">
        <v>29</v>
      </c>
      <c r="P8" s="37">
        <v>30</v>
      </c>
      <c r="Q8" s="37">
        <v>90</v>
      </c>
      <c r="R8" s="37">
        <v>389</v>
      </c>
      <c r="S8" s="37">
        <v>73.91</v>
      </c>
      <c r="T8" s="37">
        <v>462.91</v>
      </c>
      <c r="U8" s="40">
        <v>1021928374</v>
      </c>
      <c r="V8" s="40" t="s">
        <v>225</v>
      </c>
      <c r="W8" s="40" t="s">
        <v>226</v>
      </c>
      <c r="X8" s="40" t="s">
        <v>133</v>
      </c>
      <c r="Y8" s="40"/>
    </row>
    <row r="9" spans="1:25" x14ac:dyDescent="0.25">
      <c r="A9" s="39" t="s">
        <v>188</v>
      </c>
      <c r="B9" s="39">
        <v>1006051207</v>
      </c>
      <c r="C9" s="40" t="s">
        <v>227</v>
      </c>
      <c r="D9" s="40" t="s">
        <v>189</v>
      </c>
      <c r="E9" s="40" t="s">
        <v>228</v>
      </c>
      <c r="F9" s="40" t="s">
        <v>229</v>
      </c>
      <c r="G9" s="40" t="s">
        <v>80</v>
      </c>
      <c r="H9" s="40">
        <v>3235940505</v>
      </c>
      <c r="I9" s="41" t="s">
        <v>81</v>
      </c>
      <c r="J9" s="42">
        <v>44235</v>
      </c>
      <c r="K9" s="36">
        <v>8</v>
      </c>
      <c r="L9" s="30">
        <v>8</v>
      </c>
      <c r="M9" s="30">
        <v>3</v>
      </c>
      <c r="N9" s="40" t="s">
        <v>16</v>
      </c>
      <c r="O9" s="40" t="s">
        <v>17</v>
      </c>
      <c r="P9" s="37">
        <v>43</v>
      </c>
      <c r="Q9" s="37">
        <v>129</v>
      </c>
      <c r="R9" s="37">
        <v>389</v>
      </c>
      <c r="S9" s="37">
        <v>73.91</v>
      </c>
      <c r="T9" s="37">
        <v>462.91</v>
      </c>
      <c r="U9" s="40">
        <v>1015159424</v>
      </c>
      <c r="V9" s="40" t="s">
        <v>134</v>
      </c>
      <c r="W9" s="40" t="s">
        <v>135</v>
      </c>
      <c r="X9" s="40"/>
      <c r="Y9" s="40"/>
    </row>
    <row r="10" spans="1:25" x14ac:dyDescent="0.25">
      <c r="A10" s="39" t="s">
        <v>188</v>
      </c>
      <c r="B10" s="39">
        <v>1014176160</v>
      </c>
      <c r="C10" s="40" t="s">
        <v>192</v>
      </c>
      <c r="D10" s="40" t="s">
        <v>208</v>
      </c>
      <c r="E10" s="40" t="s">
        <v>230</v>
      </c>
      <c r="F10" s="40" t="s">
        <v>231</v>
      </c>
      <c r="G10" s="40" t="s">
        <v>84</v>
      </c>
      <c r="H10" s="40">
        <v>3137528493</v>
      </c>
      <c r="I10" s="41" t="s">
        <v>85</v>
      </c>
      <c r="J10" s="42">
        <v>44236</v>
      </c>
      <c r="K10" s="36">
        <v>9</v>
      </c>
      <c r="L10" s="30">
        <v>9</v>
      </c>
      <c r="M10" s="30">
        <v>1</v>
      </c>
      <c r="N10" s="40" t="s">
        <v>18</v>
      </c>
      <c r="O10" s="40" t="s">
        <v>19</v>
      </c>
      <c r="P10" s="37">
        <v>76</v>
      </c>
      <c r="Q10" s="37">
        <v>76</v>
      </c>
      <c r="R10" s="37">
        <v>389</v>
      </c>
      <c r="S10" s="37">
        <v>73.91</v>
      </c>
      <c r="T10" s="37">
        <v>462.91</v>
      </c>
      <c r="U10" s="40">
        <v>1009812763</v>
      </c>
      <c r="V10" s="40" t="s">
        <v>232</v>
      </c>
      <c r="W10" s="40" t="s">
        <v>233</v>
      </c>
      <c r="X10" s="40" t="s">
        <v>211</v>
      </c>
      <c r="Y10" s="40" t="s">
        <v>224</v>
      </c>
    </row>
    <row r="11" spans="1:25" x14ac:dyDescent="0.25">
      <c r="A11" s="39" t="s">
        <v>188</v>
      </c>
      <c r="B11" s="39">
        <v>1000350620</v>
      </c>
      <c r="C11" s="40" t="s">
        <v>196</v>
      </c>
      <c r="D11" s="40" t="s">
        <v>204</v>
      </c>
      <c r="E11" s="40" t="s">
        <v>234</v>
      </c>
      <c r="F11" s="40" t="s">
        <v>235</v>
      </c>
      <c r="G11" s="40" t="s">
        <v>88</v>
      </c>
      <c r="H11" s="40">
        <v>3044568380</v>
      </c>
      <c r="I11" s="41" t="s">
        <v>89</v>
      </c>
      <c r="J11" s="42">
        <v>44237</v>
      </c>
      <c r="K11" s="36">
        <v>10</v>
      </c>
      <c r="L11" s="30">
        <v>10</v>
      </c>
      <c r="M11" s="30">
        <v>2</v>
      </c>
      <c r="N11" s="40" t="s">
        <v>20</v>
      </c>
      <c r="O11" s="40" t="s">
        <v>21</v>
      </c>
      <c r="P11" s="37">
        <v>8</v>
      </c>
      <c r="Q11" s="37">
        <v>16</v>
      </c>
      <c r="R11" s="37">
        <v>389</v>
      </c>
      <c r="S11" s="37">
        <v>73.91</v>
      </c>
      <c r="T11" s="37">
        <v>462.91</v>
      </c>
      <c r="U11" s="40">
        <v>10281927364</v>
      </c>
      <c r="V11" s="40" t="s">
        <v>134</v>
      </c>
      <c r="W11" s="40" t="s">
        <v>216</v>
      </c>
      <c r="X11" s="40" t="s">
        <v>236</v>
      </c>
      <c r="Y11" s="40" t="s">
        <v>237</v>
      </c>
    </row>
  </sheetData>
  <hyperlinks>
    <hyperlink ref="I2" r:id="rId1" xr:uid="{D4130223-7826-4A8C-A884-DEDA008DDCD0}"/>
    <hyperlink ref="I3" r:id="rId2" xr:uid="{D923A24E-33F3-4A67-AEF0-7BACC9ED2715}"/>
    <hyperlink ref="I4" r:id="rId3" display="afmonroy74@misena.edu.co" xr:uid="{F86AB252-BEF2-4A3A-8B1F-99EAFF04D88C}"/>
    <hyperlink ref="I5" r:id="rId4" xr:uid="{774F8C61-8C4A-49E4-95D3-E1AE6CC21833}"/>
    <hyperlink ref="I6" r:id="rId5" xr:uid="{71977B62-41EE-4173-BFA8-43BD276A2668}"/>
    <hyperlink ref="I7" r:id="rId6" xr:uid="{98AD4C99-9C92-461D-A4A3-90745C1ED469}"/>
    <hyperlink ref="I8" r:id="rId7" xr:uid="{ED6B424E-F7E6-4A02-855A-A55C2C8401D8}"/>
    <hyperlink ref="I9" r:id="rId8" xr:uid="{20CC66EF-1BD4-4FFC-A4CC-2DAE66D547BB}"/>
    <hyperlink ref="I10" r:id="rId9" xr:uid="{BF2FA3E2-0526-447D-B6FB-0E6E156A4799}"/>
    <hyperlink ref="I11" r:id="rId10" xr:uid="{01DEA188-8D94-4DA7-AF7C-771E08FFEF0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2F4F-6E40-497B-9012-CC4C44F9C3B9}">
  <dimension ref="A1:T31"/>
  <sheetViews>
    <sheetView topLeftCell="I7" workbookViewId="0">
      <selection activeCell="J19" sqref="J19"/>
    </sheetView>
  </sheetViews>
  <sheetFormatPr baseColWidth="10" defaultRowHeight="15" x14ac:dyDescent="0.25"/>
  <cols>
    <col min="1" max="1" width="14.7109375" customWidth="1"/>
    <col min="2" max="2" width="16.5703125" customWidth="1"/>
    <col min="3" max="3" width="19.42578125" customWidth="1"/>
    <col min="4" max="4" width="19.7109375" customWidth="1"/>
    <col min="5" max="5" width="19.28515625" customWidth="1"/>
    <col min="6" max="7" width="20.5703125" customWidth="1"/>
    <col min="9" max="9" width="40.28515625" customWidth="1"/>
    <col min="12" max="12" width="17.5703125" customWidth="1"/>
    <col min="13" max="13" width="28.28515625" customWidth="1"/>
    <col min="14" max="14" width="13.85546875" customWidth="1"/>
    <col min="15" max="15" width="14.28515625" customWidth="1"/>
    <col min="19" max="19" width="16" customWidth="1"/>
    <col min="20" max="20" width="17.85546875" customWidth="1"/>
  </cols>
  <sheetData>
    <row r="1" spans="1:20" x14ac:dyDescent="0.25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32"/>
      <c r="K1" s="32"/>
      <c r="L1" s="13" t="s">
        <v>241</v>
      </c>
      <c r="M1" s="13"/>
      <c r="N1" s="13"/>
      <c r="O1" s="13"/>
      <c r="P1" s="13"/>
      <c r="Q1" s="13"/>
      <c r="R1" s="13"/>
      <c r="S1" s="13"/>
    </row>
    <row r="2" spans="1:20" x14ac:dyDescent="0.25">
      <c r="A2" s="38" t="s">
        <v>176</v>
      </c>
      <c r="B2" s="38" t="s">
        <v>140</v>
      </c>
      <c r="C2" s="38" t="s">
        <v>178</v>
      </c>
      <c r="D2" s="38" t="s">
        <v>179</v>
      </c>
      <c r="E2" s="38" t="s">
        <v>180</v>
      </c>
      <c r="F2" s="38" t="s">
        <v>181</v>
      </c>
      <c r="G2" s="38" t="s">
        <v>142</v>
      </c>
      <c r="H2" s="38" t="s">
        <v>143</v>
      </c>
      <c r="I2" s="38" t="s">
        <v>144</v>
      </c>
      <c r="J2" s="32"/>
      <c r="K2" s="32"/>
      <c r="L2" s="38" t="s">
        <v>149</v>
      </c>
      <c r="M2" s="38" t="s">
        <v>150</v>
      </c>
      <c r="N2" s="43" t="s">
        <v>148</v>
      </c>
      <c r="O2" s="38" t="s">
        <v>151</v>
      </c>
      <c r="P2" s="38" t="s">
        <v>152</v>
      </c>
      <c r="Q2" s="38" t="s">
        <v>153</v>
      </c>
      <c r="R2" s="38" t="s">
        <v>182</v>
      </c>
      <c r="S2" s="38" t="s">
        <v>155</v>
      </c>
    </row>
    <row r="3" spans="1:20" x14ac:dyDescent="0.25">
      <c r="A3" s="44" t="s">
        <v>188</v>
      </c>
      <c r="B3" s="44">
        <v>1013576811</v>
      </c>
      <c r="C3" s="40" t="s">
        <v>189</v>
      </c>
      <c r="D3" s="40" t="s">
        <v>190</v>
      </c>
      <c r="E3" s="40" t="s">
        <v>54</v>
      </c>
      <c r="F3" s="40"/>
      <c r="G3" s="40" t="s">
        <v>55</v>
      </c>
      <c r="H3" s="30">
        <v>3122151254</v>
      </c>
      <c r="I3" s="41" t="s">
        <v>56</v>
      </c>
      <c r="J3" s="32"/>
      <c r="K3" s="32"/>
      <c r="L3" s="45" t="s">
        <v>16</v>
      </c>
      <c r="M3" s="40" t="s">
        <v>17</v>
      </c>
      <c r="N3" s="30">
        <v>3</v>
      </c>
      <c r="O3" s="37">
        <v>43</v>
      </c>
      <c r="P3" s="37">
        <v>129</v>
      </c>
      <c r="Q3" s="37">
        <v>389</v>
      </c>
      <c r="R3" s="37">
        <v>73.91</v>
      </c>
      <c r="S3" s="37">
        <v>462.91</v>
      </c>
    </row>
    <row r="4" spans="1:20" x14ac:dyDescent="0.25">
      <c r="A4" s="44" t="s">
        <v>188</v>
      </c>
      <c r="B4" s="44">
        <v>1001096125</v>
      </c>
      <c r="C4" s="40" t="s">
        <v>195</v>
      </c>
      <c r="D4" s="40" t="s">
        <v>196</v>
      </c>
      <c r="E4" s="40" t="s">
        <v>197</v>
      </c>
      <c r="F4" s="40" t="s">
        <v>198</v>
      </c>
      <c r="G4" s="40" t="s">
        <v>59</v>
      </c>
      <c r="H4" s="30">
        <v>3012514581</v>
      </c>
      <c r="I4" s="41" t="s">
        <v>60</v>
      </c>
      <c r="J4" s="32"/>
      <c r="K4" s="32"/>
      <c r="L4" s="45" t="s">
        <v>18</v>
      </c>
      <c r="M4" s="40" t="s">
        <v>19</v>
      </c>
      <c r="N4" s="30">
        <v>1</v>
      </c>
      <c r="O4" s="37">
        <v>76</v>
      </c>
      <c r="P4" s="37">
        <v>76</v>
      </c>
      <c r="Q4" s="37">
        <v>389</v>
      </c>
      <c r="R4" s="37">
        <v>73.91</v>
      </c>
      <c r="S4" s="37">
        <v>462.91</v>
      </c>
    </row>
    <row r="5" spans="1:20" x14ac:dyDescent="0.25">
      <c r="A5" s="44" t="s">
        <v>188</v>
      </c>
      <c r="B5" s="44">
        <v>1012316243</v>
      </c>
      <c r="C5" s="40" t="s">
        <v>189</v>
      </c>
      <c r="D5" s="40" t="s">
        <v>190</v>
      </c>
      <c r="E5" s="40" t="s">
        <v>202</v>
      </c>
      <c r="F5" s="40" t="s">
        <v>203</v>
      </c>
      <c r="G5" s="40" t="s">
        <v>62</v>
      </c>
      <c r="H5" s="30">
        <v>3204125846</v>
      </c>
      <c r="I5" s="41" t="s">
        <v>63</v>
      </c>
      <c r="J5" s="32"/>
      <c r="K5" s="32"/>
      <c r="L5" s="45" t="s">
        <v>20</v>
      </c>
      <c r="M5" s="40" t="s">
        <v>21</v>
      </c>
      <c r="N5" s="30">
        <v>2</v>
      </c>
      <c r="O5" s="37">
        <v>8</v>
      </c>
      <c r="P5" s="37">
        <v>16</v>
      </c>
      <c r="Q5" s="37">
        <v>389</v>
      </c>
      <c r="R5" s="37">
        <v>73.91</v>
      </c>
      <c r="S5" s="37">
        <v>462.91</v>
      </c>
    </row>
    <row r="6" spans="1:20" x14ac:dyDescent="0.25">
      <c r="A6" s="44" t="s">
        <v>188</v>
      </c>
      <c r="B6" s="44">
        <v>1016942358</v>
      </c>
      <c r="C6" s="40" t="s">
        <v>134</v>
      </c>
      <c r="D6" s="40" t="s">
        <v>204</v>
      </c>
      <c r="E6" s="40" t="s">
        <v>205</v>
      </c>
      <c r="F6" s="40" t="s">
        <v>206</v>
      </c>
      <c r="G6" s="40" t="s">
        <v>66</v>
      </c>
      <c r="H6" s="30">
        <v>3043385964</v>
      </c>
      <c r="I6" s="41" t="s">
        <v>67</v>
      </c>
      <c r="J6" s="32"/>
      <c r="K6" s="32"/>
      <c r="L6" s="45" t="s">
        <v>22</v>
      </c>
      <c r="M6" s="40" t="s">
        <v>23</v>
      </c>
      <c r="N6" s="30">
        <v>3</v>
      </c>
      <c r="O6" s="37">
        <v>6</v>
      </c>
      <c r="P6" s="37">
        <v>18</v>
      </c>
      <c r="Q6" s="37">
        <v>389</v>
      </c>
      <c r="R6" s="37">
        <v>73.91</v>
      </c>
      <c r="S6" s="37">
        <v>462.91</v>
      </c>
    </row>
    <row r="7" spans="1:20" x14ac:dyDescent="0.25">
      <c r="A7" s="44" t="s">
        <v>188</v>
      </c>
      <c r="B7" s="44">
        <v>1192831945</v>
      </c>
      <c r="C7" s="40" t="s">
        <v>191</v>
      </c>
      <c r="D7" s="40" t="s">
        <v>192</v>
      </c>
      <c r="E7" s="40" t="s">
        <v>210</v>
      </c>
      <c r="F7" s="40" t="s">
        <v>211</v>
      </c>
      <c r="G7" s="40" t="s">
        <v>6</v>
      </c>
      <c r="H7" s="30">
        <v>3172727783</v>
      </c>
      <c r="I7" s="41" t="s">
        <v>9</v>
      </c>
      <c r="J7" s="32"/>
      <c r="K7" s="32"/>
      <c r="L7" s="45" t="s">
        <v>24</v>
      </c>
      <c r="M7" s="40" t="s">
        <v>25</v>
      </c>
      <c r="N7" s="30">
        <v>2</v>
      </c>
      <c r="O7" s="37">
        <v>7</v>
      </c>
      <c r="P7" s="37">
        <v>14</v>
      </c>
      <c r="Q7" s="37">
        <v>389</v>
      </c>
      <c r="R7" s="37">
        <v>73.91</v>
      </c>
      <c r="S7" s="37">
        <v>462.91</v>
      </c>
    </row>
    <row r="8" spans="1:20" x14ac:dyDescent="0.25">
      <c r="A8" s="44" t="s">
        <v>188</v>
      </c>
      <c r="B8" s="44">
        <v>1016943117</v>
      </c>
      <c r="C8" s="40" t="s">
        <v>215</v>
      </c>
      <c r="D8" s="40" t="s">
        <v>216</v>
      </c>
      <c r="E8" s="40" t="s">
        <v>217</v>
      </c>
      <c r="F8" s="40" t="s">
        <v>218</v>
      </c>
      <c r="G8" s="40" t="s">
        <v>72</v>
      </c>
      <c r="H8" s="30">
        <v>3003441688</v>
      </c>
      <c r="I8" s="41" t="s">
        <v>73</v>
      </c>
      <c r="J8" s="32"/>
      <c r="K8" s="32"/>
      <c r="L8" s="45" t="s">
        <v>26</v>
      </c>
      <c r="M8" s="40" t="s">
        <v>27</v>
      </c>
      <c r="N8" s="30">
        <v>2</v>
      </c>
      <c r="O8" s="37">
        <v>23</v>
      </c>
      <c r="P8" s="37">
        <v>46</v>
      </c>
      <c r="Q8" s="37">
        <v>389</v>
      </c>
      <c r="R8" s="37">
        <v>73.91</v>
      </c>
      <c r="S8" s="37">
        <v>462.91</v>
      </c>
    </row>
    <row r="9" spans="1:20" x14ac:dyDescent="0.25">
      <c r="A9" s="44" t="s">
        <v>188</v>
      </c>
      <c r="B9" s="44">
        <v>1010051342</v>
      </c>
      <c r="C9" s="40" t="s">
        <v>222</v>
      </c>
      <c r="D9" s="40" t="s">
        <v>223</v>
      </c>
      <c r="E9" s="40" t="s">
        <v>203</v>
      </c>
      <c r="F9" s="40" t="s">
        <v>224</v>
      </c>
      <c r="G9" s="40" t="s">
        <v>76</v>
      </c>
      <c r="H9" s="30">
        <v>3118271726</v>
      </c>
      <c r="I9" s="41" t="s">
        <v>77</v>
      </c>
      <c r="J9" s="32"/>
      <c r="K9" s="32"/>
      <c r="L9" s="45" t="s">
        <v>28</v>
      </c>
      <c r="M9" s="40" t="s">
        <v>29</v>
      </c>
      <c r="N9" s="30">
        <v>3</v>
      </c>
      <c r="O9" s="37">
        <v>30</v>
      </c>
      <c r="P9" s="37">
        <v>90</v>
      </c>
      <c r="Q9" s="37">
        <v>389</v>
      </c>
      <c r="R9" s="37">
        <v>73.91</v>
      </c>
      <c r="S9" s="37">
        <v>462.91</v>
      </c>
    </row>
    <row r="10" spans="1:20" x14ac:dyDescent="0.25">
      <c r="A10" s="44" t="s">
        <v>188</v>
      </c>
      <c r="B10" s="44">
        <v>1006051207</v>
      </c>
      <c r="C10" s="40" t="s">
        <v>227</v>
      </c>
      <c r="D10" s="40" t="s">
        <v>189</v>
      </c>
      <c r="E10" s="40" t="s">
        <v>228</v>
      </c>
      <c r="F10" s="40" t="s">
        <v>229</v>
      </c>
      <c r="G10" s="40" t="s">
        <v>80</v>
      </c>
      <c r="H10" s="30">
        <v>3235940505</v>
      </c>
      <c r="I10" s="41" t="s">
        <v>81</v>
      </c>
      <c r="J10" s="32"/>
      <c r="K10" s="32"/>
      <c r="L10" s="45" t="s">
        <v>16</v>
      </c>
      <c r="M10" s="40" t="s">
        <v>17</v>
      </c>
      <c r="N10" s="30">
        <v>3</v>
      </c>
      <c r="O10" s="37">
        <v>43</v>
      </c>
      <c r="P10" s="37">
        <v>129</v>
      </c>
      <c r="Q10" s="37">
        <v>389</v>
      </c>
      <c r="R10" s="37">
        <v>73.91</v>
      </c>
      <c r="S10" s="37">
        <v>462.91</v>
      </c>
    </row>
    <row r="11" spans="1:20" x14ac:dyDescent="0.25">
      <c r="A11" s="44" t="s">
        <v>188</v>
      </c>
      <c r="B11" s="44">
        <v>1014176160</v>
      </c>
      <c r="C11" s="40" t="s">
        <v>192</v>
      </c>
      <c r="D11" s="40" t="s">
        <v>208</v>
      </c>
      <c r="E11" s="40" t="s">
        <v>230</v>
      </c>
      <c r="F11" s="40" t="s">
        <v>231</v>
      </c>
      <c r="G11" s="40" t="s">
        <v>84</v>
      </c>
      <c r="H11" s="30">
        <v>3137528493</v>
      </c>
      <c r="I11" s="41" t="s">
        <v>85</v>
      </c>
      <c r="J11" s="32"/>
      <c r="K11" s="32"/>
      <c r="L11" s="45" t="s">
        <v>18</v>
      </c>
      <c r="M11" s="40" t="s">
        <v>19</v>
      </c>
      <c r="N11" s="30">
        <v>1</v>
      </c>
      <c r="O11" s="37">
        <v>76</v>
      </c>
      <c r="P11" s="37">
        <v>76</v>
      </c>
      <c r="Q11" s="37">
        <v>389</v>
      </c>
      <c r="R11" s="37">
        <v>73.91</v>
      </c>
      <c r="S11" s="37">
        <v>462.91</v>
      </c>
    </row>
    <row r="12" spans="1:20" x14ac:dyDescent="0.25">
      <c r="A12" s="44" t="s">
        <v>188</v>
      </c>
      <c r="B12" s="44">
        <v>1000350620</v>
      </c>
      <c r="C12" s="40" t="s">
        <v>196</v>
      </c>
      <c r="D12" s="40" t="s">
        <v>204</v>
      </c>
      <c r="E12" s="40" t="s">
        <v>234</v>
      </c>
      <c r="F12" s="40" t="s">
        <v>235</v>
      </c>
      <c r="G12" s="40" t="s">
        <v>88</v>
      </c>
      <c r="H12" s="30">
        <v>3044568380</v>
      </c>
      <c r="I12" s="41" t="s">
        <v>89</v>
      </c>
      <c r="J12" s="32"/>
      <c r="K12" s="32"/>
      <c r="L12" s="45" t="s">
        <v>20</v>
      </c>
      <c r="M12" s="40" t="s">
        <v>21</v>
      </c>
      <c r="N12" s="30">
        <v>2</v>
      </c>
      <c r="O12" s="37">
        <v>8</v>
      </c>
      <c r="P12" s="37">
        <v>16</v>
      </c>
      <c r="Q12" s="37">
        <v>389</v>
      </c>
      <c r="R12" s="37">
        <v>73.91</v>
      </c>
      <c r="S12" s="37">
        <v>462.91</v>
      </c>
    </row>
    <row r="13" spans="1:20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</row>
    <row r="14" spans="1:20" x14ac:dyDescent="0.25">
      <c r="A14" s="21" t="s">
        <v>34</v>
      </c>
      <c r="B14" s="21"/>
      <c r="C14" s="21"/>
      <c r="D14" s="21"/>
      <c r="E14" s="21"/>
      <c r="F14" s="32"/>
      <c r="G14" s="19" t="s">
        <v>41</v>
      </c>
      <c r="H14" s="19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x14ac:dyDescent="0.25">
      <c r="A15" s="38" t="s">
        <v>238</v>
      </c>
      <c r="B15" s="38" t="s">
        <v>239</v>
      </c>
      <c r="C15" s="38" t="s">
        <v>184</v>
      </c>
      <c r="D15" s="38" t="s">
        <v>185</v>
      </c>
      <c r="E15" s="38" t="s">
        <v>186</v>
      </c>
      <c r="F15" s="32"/>
      <c r="G15" s="43" t="s">
        <v>146</v>
      </c>
      <c r="H15" s="43" t="s">
        <v>145</v>
      </c>
      <c r="I15" s="32"/>
      <c r="J15" s="20"/>
      <c r="K15" s="20"/>
      <c r="L15" s="32"/>
      <c r="M15" s="32"/>
      <c r="N15" s="32"/>
      <c r="O15" s="32"/>
      <c r="P15" s="32"/>
      <c r="Q15" s="32"/>
      <c r="R15" s="32"/>
      <c r="S15" s="32"/>
      <c r="T15" s="32"/>
    </row>
    <row r="16" spans="1:20" x14ac:dyDescent="0.25">
      <c r="A16" s="46" t="s">
        <v>240</v>
      </c>
      <c r="B16" s="46">
        <v>1016841206</v>
      </c>
      <c r="C16" s="30" t="s">
        <v>191</v>
      </c>
      <c r="D16" s="30" t="s">
        <v>192</v>
      </c>
      <c r="E16" s="30" t="s">
        <v>193</v>
      </c>
      <c r="F16" s="32"/>
      <c r="G16" s="47">
        <v>1</v>
      </c>
      <c r="H16" s="48">
        <v>44228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</row>
    <row r="17" spans="1:20" x14ac:dyDescent="0.25">
      <c r="A17" s="46" t="s">
        <v>240</v>
      </c>
      <c r="B17" s="46">
        <v>1003275748</v>
      </c>
      <c r="C17" s="30" t="s">
        <v>199</v>
      </c>
      <c r="D17" s="30" t="s">
        <v>200</v>
      </c>
      <c r="E17" s="30" t="s">
        <v>201</v>
      </c>
      <c r="F17" s="32"/>
      <c r="G17" s="47">
        <v>2</v>
      </c>
      <c r="H17" s="48">
        <v>44229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</row>
    <row r="18" spans="1:20" x14ac:dyDescent="0.25">
      <c r="A18" s="46" t="s">
        <v>240</v>
      </c>
      <c r="B18" s="46">
        <v>1011153857</v>
      </c>
      <c r="C18" s="30" t="s">
        <v>124</v>
      </c>
      <c r="D18" s="30" t="s">
        <v>125</v>
      </c>
      <c r="E18" s="30"/>
      <c r="F18" s="32"/>
      <c r="G18" s="47">
        <v>3</v>
      </c>
      <c r="H18" s="48">
        <v>44230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</row>
    <row r="19" spans="1:20" x14ac:dyDescent="0.25">
      <c r="A19" s="46" t="s">
        <v>240</v>
      </c>
      <c r="B19" s="46">
        <v>1026238784</v>
      </c>
      <c r="C19" s="30" t="s">
        <v>207</v>
      </c>
      <c r="D19" s="30" t="s">
        <v>208</v>
      </c>
      <c r="E19" s="30" t="s">
        <v>203</v>
      </c>
      <c r="F19" s="32"/>
      <c r="G19" s="47">
        <v>4</v>
      </c>
      <c r="H19" s="48">
        <v>44231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</row>
    <row r="20" spans="1:20" x14ac:dyDescent="0.25">
      <c r="A20" s="46" t="s">
        <v>240</v>
      </c>
      <c r="B20" s="46">
        <v>1011752470</v>
      </c>
      <c r="C20" s="30" t="s">
        <v>212</v>
      </c>
      <c r="D20" s="30" t="s">
        <v>213</v>
      </c>
      <c r="E20" s="30" t="s">
        <v>214</v>
      </c>
      <c r="F20" s="32"/>
      <c r="G20" s="47">
        <v>5</v>
      </c>
      <c r="H20" s="48">
        <v>44232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</row>
    <row r="21" spans="1:20" x14ac:dyDescent="0.25">
      <c r="A21" s="46" t="s">
        <v>240</v>
      </c>
      <c r="B21" s="46">
        <v>1000016762</v>
      </c>
      <c r="C21" s="30" t="s">
        <v>219</v>
      </c>
      <c r="D21" s="30" t="s">
        <v>220</v>
      </c>
      <c r="E21" s="30" t="s">
        <v>209</v>
      </c>
      <c r="F21" s="32"/>
      <c r="G21" s="47">
        <v>6</v>
      </c>
      <c r="H21" s="48">
        <v>44233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</row>
    <row r="22" spans="1:20" x14ac:dyDescent="0.25">
      <c r="A22" s="46" t="s">
        <v>240</v>
      </c>
      <c r="B22" s="46">
        <v>1021928374</v>
      </c>
      <c r="C22" s="30" t="s">
        <v>225</v>
      </c>
      <c r="D22" s="30" t="s">
        <v>226</v>
      </c>
      <c r="E22" s="30" t="s">
        <v>133</v>
      </c>
      <c r="F22" s="32"/>
      <c r="G22" s="47">
        <v>7</v>
      </c>
      <c r="H22" s="48">
        <v>44234</v>
      </c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0" x14ac:dyDescent="0.25">
      <c r="A23" s="46" t="s">
        <v>240</v>
      </c>
      <c r="B23" s="46">
        <v>1015159424</v>
      </c>
      <c r="C23" s="30" t="s">
        <v>134</v>
      </c>
      <c r="D23" s="30" t="s">
        <v>135</v>
      </c>
      <c r="E23" s="30"/>
      <c r="F23" s="32"/>
      <c r="G23" s="47">
        <v>8</v>
      </c>
      <c r="H23" s="48">
        <v>44235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0" x14ac:dyDescent="0.25">
      <c r="A24" s="46" t="s">
        <v>240</v>
      </c>
      <c r="B24" s="46">
        <v>1009812763</v>
      </c>
      <c r="C24" s="30" t="s">
        <v>232</v>
      </c>
      <c r="D24" s="30" t="s">
        <v>233</v>
      </c>
      <c r="E24" s="30" t="s">
        <v>211</v>
      </c>
      <c r="F24" s="32"/>
      <c r="G24" s="47">
        <v>9</v>
      </c>
      <c r="H24" s="48">
        <v>44236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0" x14ac:dyDescent="0.25">
      <c r="A25" s="46" t="s">
        <v>240</v>
      </c>
      <c r="B25" s="46">
        <v>10281927364</v>
      </c>
      <c r="C25" s="30" t="s">
        <v>134</v>
      </c>
      <c r="D25" s="30" t="s">
        <v>216</v>
      </c>
      <c r="E25" s="30" t="s">
        <v>236</v>
      </c>
      <c r="F25" s="32"/>
      <c r="G25" s="47">
        <v>10</v>
      </c>
      <c r="H25" s="48">
        <v>44237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0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0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0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0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0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</sheetData>
  <mergeCells count="5">
    <mergeCell ref="A1:I1"/>
    <mergeCell ref="A14:E14"/>
    <mergeCell ref="G14:H14"/>
    <mergeCell ref="L1:S1"/>
    <mergeCell ref="J15:K15"/>
  </mergeCells>
  <hyperlinks>
    <hyperlink ref="I3" r:id="rId1" xr:uid="{E5FD91A9-26D2-41F5-A4D6-BA8602806EDE}"/>
    <hyperlink ref="I4" r:id="rId2" xr:uid="{40543D84-4CCB-44FE-A9F0-27AE6C730949}"/>
    <hyperlink ref="I5" r:id="rId3" display="afmonroy74@misena.edu.co" xr:uid="{51E64FBF-1A76-4577-8257-F58DFDCA2262}"/>
    <hyperlink ref="I6" r:id="rId4" xr:uid="{7775F5AF-75B4-4E05-8C6D-F1EEC7D521B8}"/>
    <hyperlink ref="I7" r:id="rId5" xr:uid="{F6B8BA06-45F5-4C83-91E6-B6CDEADE2EDE}"/>
    <hyperlink ref="I8" r:id="rId6" xr:uid="{893DA4A6-7878-4510-A0FF-59EBF0E55E82}"/>
    <hyperlink ref="I9" r:id="rId7" xr:uid="{DE302401-66D6-4315-8137-A79F7DF424FE}"/>
    <hyperlink ref="I10" r:id="rId8" xr:uid="{2260CC7C-C641-435A-B187-9065923BE988}"/>
    <hyperlink ref="I11" r:id="rId9" xr:uid="{59B6DA07-8C6D-4D7E-BB9F-BD67B2027A8E}"/>
    <hyperlink ref="I12" r:id="rId10" xr:uid="{8B582EA1-0E62-4ED7-A5B3-72871F7BEFE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40D4-01BD-4EC7-B115-1616AB272346}">
  <dimension ref="A1:D99"/>
  <sheetViews>
    <sheetView tabSelected="1" workbookViewId="0">
      <selection activeCell="A45" sqref="A45"/>
    </sheetView>
  </sheetViews>
  <sheetFormatPr baseColWidth="10" defaultRowHeight="15" x14ac:dyDescent="0.25"/>
  <cols>
    <col min="2" max="2" width="18.85546875" customWidth="1"/>
  </cols>
  <sheetData>
    <row r="1" spans="1:4" x14ac:dyDescent="0.25">
      <c r="A1" s="16" t="s">
        <v>39</v>
      </c>
      <c r="B1" s="16"/>
      <c r="C1" s="16"/>
      <c r="D1" s="16"/>
    </row>
    <row r="2" spans="1:4" x14ac:dyDescent="0.25">
      <c r="A2" s="38" t="s">
        <v>176</v>
      </c>
      <c r="B2" s="38" t="s">
        <v>177</v>
      </c>
      <c r="C2" s="38" t="s">
        <v>238</v>
      </c>
      <c r="D2" s="38" t="s">
        <v>183</v>
      </c>
    </row>
    <row r="3" spans="1:4" x14ac:dyDescent="0.25">
      <c r="A3" s="44" t="s">
        <v>188</v>
      </c>
      <c r="B3" s="44">
        <v>1013576811</v>
      </c>
      <c r="C3" s="46" t="s">
        <v>240</v>
      </c>
      <c r="D3" s="46">
        <v>1016841206</v>
      </c>
    </row>
    <row r="4" spans="1:4" x14ac:dyDescent="0.25">
      <c r="A4" s="44" t="s">
        <v>188</v>
      </c>
      <c r="B4" s="44">
        <v>1001096125</v>
      </c>
      <c r="C4" s="46" t="s">
        <v>240</v>
      </c>
      <c r="D4" s="46">
        <v>1003275748</v>
      </c>
    </row>
    <row r="5" spans="1:4" x14ac:dyDescent="0.25">
      <c r="A5" s="44" t="s">
        <v>188</v>
      </c>
      <c r="B5" s="44">
        <v>1012316243</v>
      </c>
      <c r="C5" s="46" t="s">
        <v>240</v>
      </c>
      <c r="D5" s="46">
        <v>1011153857</v>
      </c>
    </row>
    <row r="6" spans="1:4" x14ac:dyDescent="0.25">
      <c r="A6" s="44" t="s">
        <v>188</v>
      </c>
      <c r="B6" s="44">
        <v>1016942358</v>
      </c>
      <c r="C6" s="46" t="s">
        <v>240</v>
      </c>
      <c r="D6" s="46">
        <v>1026238784</v>
      </c>
    </row>
    <row r="7" spans="1:4" x14ac:dyDescent="0.25">
      <c r="A7" s="44" t="s">
        <v>188</v>
      </c>
      <c r="B7" s="44">
        <v>1192831945</v>
      </c>
      <c r="C7" s="46" t="s">
        <v>240</v>
      </c>
      <c r="D7" s="46">
        <v>1011752470</v>
      </c>
    </row>
    <row r="8" spans="1:4" x14ac:dyDescent="0.25">
      <c r="A8" s="44" t="s">
        <v>188</v>
      </c>
      <c r="B8" s="44">
        <v>1016943117</v>
      </c>
      <c r="C8" s="46" t="s">
        <v>240</v>
      </c>
      <c r="D8" s="46">
        <v>1000016762</v>
      </c>
    </row>
    <row r="9" spans="1:4" x14ac:dyDescent="0.25">
      <c r="A9" s="44" t="s">
        <v>188</v>
      </c>
      <c r="B9" s="44">
        <v>1010051342</v>
      </c>
      <c r="C9" s="46" t="s">
        <v>240</v>
      </c>
      <c r="D9" s="46">
        <v>1021928374</v>
      </c>
    </row>
    <row r="10" spans="1:4" x14ac:dyDescent="0.25">
      <c r="A10" s="44" t="s">
        <v>188</v>
      </c>
      <c r="B10" s="44">
        <v>1006051207</v>
      </c>
      <c r="C10" s="46" t="s">
        <v>240</v>
      </c>
      <c r="D10" s="46">
        <v>1015159424</v>
      </c>
    </row>
    <row r="11" spans="1:4" x14ac:dyDescent="0.25">
      <c r="A11" s="44" t="s">
        <v>188</v>
      </c>
      <c r="B11" s="44">
        <v>1014176160</v>
      </c>
      <c r="C11" s="46" t="s">
        <v>240</v>
      </c>
      <c r="D11" s="46">
        <v>1009812763</v>
      </c>
    </row>
    <row r="12" spans="1:4" x14ac:dyDescent="0.25">
      <c r="A12" s="44" t="s">
        <v>188</v>
      </c>
      <c r="B12" s="44">
        <v>1000350620</v>
      </c>
      <c r="C12" s="46" t="s">
        <v>240</v>
      </c>
      <c r="D12" s="46">
        <v>10281927364</v>
      </c>
    </row>
    <row r="13" spans="1:4" x14ac:dyDescent="0.25">
      <c r="A13" s="32"/>
      <c r="B13" s="32"/>
      <c r="C13" s="32"/>
      <c r="D13" s="32"/>
    </row>
    <row r="14" spans="1:4" x14ac:dyDescent="0.25">
      <c r="A14" s="49"/>
      <c r="B14" s="32"/>
      <c r="C14" s="50"/>
      <c r="D14" s="32"/>
    </row>
    <row r="15" spans="1:4" x14ac:dyDescent="0.25">
      <c r="A15" s="16" t="s">
        <v>42</v>
      </c>
      <c r="B15" s="16"/>
      <c r="C15" s="16"/>
      <c r="D15" s="32"/>
    </row>
    <row r="16" spans="1:4" x14ac:dyDescent="0.25">
      <c r="A16" s="38" t="s">
        <v>176</v>
      </c>
      <c r="B16" s="38" t="s">
        <v>177</v>
      </c>
      <c r="C16" s="43" t="s">
        <v>146</v>
      </c>
      <c r="D16" s="32"/>
    </row>
    <row r="17" spans="1:4" x14ac:dyDescent="0.25">
      <c r="A17" s="44" t="s">
        <v>188</v>
      </c>
      <c r="B17" s="44">
        <v>1013576811</v>
      </c>
      <c r="C17" s="47">
        <v>1</v>
      </c>
      <c r="D17" s="32"/>
    </row>
    <row r="18" spans="1:4" x14ac:dyDescent="0.25">
      <c r="A18" s="44" t="s">
        <v>188</v>
      </c>
      <c r="B18" s="44">
        <v>1001096125</v>
      </c>
      <c r="C18" s="47">
        <v>2</v>
      </c>
      <c r="D18" s="32"/>
    </row>
    <row r="19" spans="1:4" x14ac:dyDescent="0.25">
      <c r="A19" s="44" t="s">
        <v>188</v>
      </c>
      <c r="B19" s="44">
        <v>1012316243</v>
      </c>
      <c r="C19" s="47">
        <v>3</v>
      </c>
      <c r="D19" s="32"/>
    </row>
    <row r="20" spans="1:4" x14ac:dyDescent="0.25">
      <c r="A20" s="44" t="s">
        <v>188</v>
      </c>
      <c r="B20" s="44">
        <v>1016942358</v>
      </c>
      <c r="C20" s="47">
        <v>4</v>
      </c>
      <c r="D20" s="32"/>
    </row>
    <row r="21" spans="1:4" x14ac:dyDescent="0.25">
      <c r="A21" s="44" t="s">
        <v>188</v>
      </c>
      <c r="B21" s="44">
        <v>1192831945</v>
      </c>
      <c r="C21" s="47">
        <v>5</v>
      </c>
      <c r="D21" s="32"/>
    </row>
    <row r="22" spans="1:4" x14ac:dyDescent="0.25">
      <c r="A22" s="44" t="s">
        <v>188</v>
      </c>
      <c r="B22" s="44">
        <v>1016943117</v>
      </c>
      <c r="C22" s="47">
        <v>6</v>
      </c>
      <c r="D22" s="32"/>
    </row>
    <row r="23" spans="1:4" x14ac:dyDescent="0.25">
      <c r="A23" s="44" t="s">
        <v>188</v>
      </c>
      <c r="B23" s="44">
        <v>1010051342</v>
      </c>
      <c r="C23" s="47">
        <v>7</v>
      </c>
      <c r="D23" s="32"/>
    </row>
    <row r="24" spans="1:4" x14ac:dyDescent="0.25">
      <c r="A24" s="44" t="s">
        <v>188</v>
      </c>
      <c r="B24" s="44">
        <v>1006051207</v>
      </c>
      <c r="C24" s="47">
        <v>8</v>
      </c>
      <c r="D24" s="32"/>
    </row>
    <row r="25" spans="1:4" x14ac:dyDescent="0.25">
      <c r="A25" s="44" t="s">
        <v>188</v>
      </c>
      <c r="B25" s="44">
        <v>1014176160</v>
      </c>
      <c r="C25" s="47">
        <v>9</v>
      </c>
      <c r="D25" s="32"/>
    </row>
    <row r="26" spans="1:4" x14ac:dyDescent="0.25">
      <c r="A26" s="51" t="s">
        <v>188</v>
      </c>
      <c r="B26" s="51">
        <v>1000350620</v>
      </c>
      <c r="C26" s="52">
        <v>10</v>
      </c>
      <c r="D26" s="32"/>
    </row>
    <row r="27" spans="1:4" x14ac:dyDescent="0.25">
      <c r="A27" s="53"/>
      <c r="B27" s="53"/>
      <c r="C27" s="54"/>
      <c r="D27" s="32"/>
    </row>
    <row r="28" spans="1:4" x14ac:dyDescent="0.25">
      <c r="A28" s="53"/>
      <c r="B28" s="53"/>
      <c r="C28" s="54"/>
      <c r="D28" s="32"/>
    </row>
    <row r="29" spans="1:4" x14ac:dyDescent="0.25">
      <c r="A29" s="32"/>
      <c r="B29" s="32"/>
      <c r="C29" s="32"/>
      <c r="D29" s="32"/>
    </row>
    <row r="30" spans="1:4" x14ac:dyDescent="0.25">
      <c r="A30" s="16" t="s">
        <v>43</v>
      </c>
      <c r="B30" s="16"/>
      <c r="C30" s="16"/>
      <c r="D30" s="32"/>
    </row>
    <row r="31" spans="1:4" x14ac:dyDescent="0.25">
      <c r="A31" s="38" t="s">
        <v>238</v>
      </c>
      <c r="B31" s="38" t="s">
        <v>183</v>
      </c>
      <c r="C31" s="38" t="s">
        <v>149</v>
      </c>
      <c r="D31" s="32"/>
    </row>
    <row r="32" spans="1:4" x14ac:dyDescent="0.25">
      <c r="A32" s="46" t="s">
        <v>240</v>
      </c>
      <c r="B32" s="46">
        <v>1016841206</v>
      </c>
      <c r="C32" s="45" t="s">
        <v>16</v>
      </c>
      <c r="D32" s="32"/>
    </row>
    <row r="33" spans="1:4" x14ac:dyDescent="0.25">
      <c r="A33" s="46" t="s">
        <v>240</v>
      </c>
      <c r="B33" s="46">
        <v>1003275748</v>
      </c>
      <c r="C33" s="45" t="s">
        <v>18</v>
      </c>
      <c r="D33" s="32"/>
    </row>
    <row r="34" spans="1:4" x14ac:dyDescent="0.25">
      <c r="A34" s="46" t="s">
        <v>240</v>
      </c>
      <c r="B34" s="46">
        <v>1011153857</v>
      </c>
      <c r="C34" s="45" t="s">
        <v>20</v>
      </c>
      <c r="D34" s="32"/>
    </row>
    <row r="35" spans="1:4" x14ac:dyDescent="0.25">
      <c r="A35" s="46" t="s">
        <v>240</v>
      </c>
      <c r="B35" s="46">
        <v>1026238784</v>
      </c>
      <c r="C35" s="45" t="s">
        <v>22</v>
      </c>
      <c r="D35" s="32"/>
    </row>
    <row r="36" spans="1:4" x14ac:dyDescent="0.25">
      <c r="A36" s="46" t="s">
        <v>240</v>
      </c>
      <c r="B36" s="46">
        <v>1011752470</v>
      </c>
      <c r="C36" s="45" t="s">
        <v>24</v>
      </c>
      <c r="D36" s="32"/>
    </row>
    <row r="37" spans="1:4" x14ac:dyDescent="0.25">
      <c r="A37" s="46" t="s">
        <v>240</v>
      </c>
      <c r="B37" s="46">
        <v>1000016762</v>
      </c>
      <c r="C37" s="45" t="s">
        <v>26</v>
      </c>
      <c r="D37" s="32"/>
    </row>
    <row r="38" spans="1:4" x14ac:dyDescent="0.25">
      <c r="A38" s="46" t="s">
        <v>240</v>
      </c>
      <c r="B38" s="46">
        <v>1021928374</v>
      </c>
      <c r="C38" s="45" t="s">
        <v>28</v>
      </c>
      <c r="D38" s="32"/>
    </row>
    <row r="39" spans="1:4" x14ac:dyDescent="0.25">
      <c r="A39" s="46" t="s">
        <v>240</v>
      </c>
      <c r="B39" s="46">
        <v>1015159424</v>
      </c>
      <c r="C39" s="45" t="s">
        <v>16</v>
      </c>
      <c r="D39" s="32"/>
    </row>
    <row r="40" spans="1:4" x14ac:dyDescent="0.25">
      <c r="A40" s="46" t="s">
        <v>240</v>
      </c>
      <c r="B40" s="46">
        <v>1009812763</v>
      </c>
      <c r="C40" s="45" t="s">
        <v>18</v>
      </c>
      <c r="D40" s="32"/>
    </row>
    <row r="41" spans="1:4" x14ac:dyDescent="0.25">
      <c r="A41" s="46" t="s">
        <v>240</v>
      </c>
      <c r="B41" s="46">
        <v>10281927364</v>
      </c>
      <c r="C41" s="45" t="s">
        <v>20</v>
      </c>
      <c r="D41" s="32"/>
    </row>
    <row r="42" spans="1:4" x14ac:dyDescent="0.25">
      <c r="A42" s="32"/>
      <c r="B42" s="32"/>
      <c r="C42" s="32"/>
      <c r="D42" s="32"/>
    </row>
    <row r="43" spans="1:4" x14ac:dyDescent="0.25">
      <c r="A43" s="32"/>
      <c r="B43" s="32"/>
      <c r="C43" s="32"/>
      <c r="D43" s="32"/>
    </row>
    <row r="44" spans="1:4" x14ac:dyDescent="0.25">
      <c r="A44" s="16" t="s">
        <v>242</v>
      </c>
      <c r="B44" s="16"/>
      <c r="C44" s="32"/>
      <c r="D44" s="32"/>
    </row>
    <row r="45" spans="1:4" x14ac:dyDescent="0.25">
      <c r="A45" s="38" t="s">
        <v>149</v>
      </c>
      <c r="B45" s="43" t="s">
        <v>146</v>
      </c>
      <c r="C45" s="32"/>
      <c r="D45" s="32"/>
    </row>
    <row r="46" spans="1:4" x14ac:dyDescent="0.25">
      <c r="A46" s="45" t="s">
        <v>16</v>
      </c>
      <c r="B46" s="47">
        <v>1</v>
      </c>
      <c r="C46" s="32"/>
      <c r="D46" s="32"/>
    </row>
    <row r="47" spans="1:4" x14ac:dyDescent="0.25">
      <c r="A47" s="45" t="s">
        <v>18</v>
      </c>
      <c r="B47" s="47">
        <v>2</v>
      </c>
      <c r="C47" s="32"/>
      <c r="D47" s="32"/>
    </row>
    <row r="48" spans="1:4" x14ac:dyDescent="0.25">
      <c r="A48" s="45" t="s">
        <v>20</v>
      </c>
      <c r="B48" s="47">
        <v>3</v>
      </c>
      <c r="C48" s="32"/>
      <c r="D48" s="32"/>
    </row>
    <row r="49" spans="1:4" x14ac:dyDescent="0.25">
      <c r="A49" s="45" t="s">
        <v>22</v>
      </c>
      <c r="B49" s="47">
        <v>4</v>
      </c>
      <c r="C49" s="32"/>
      <c r="D49" s="32"/>
    </row>
    <row r="50" spans="1:4" x14ac:dyDescent="0.25">
      <c r="A50" s="45" t="s">
        <v>24</v>
      </c>
      <c r="B50" s="47">
        <v>5</v>
      </c>
      <c r="C50" s="32"/>
      <c r="D50" s="32"/>
    </row>
    <row r="51" spans="1:4" x14ac:dyDescent="0.25">
      <c r="A51" s="45" t="s">
        <v>26</v>
      </c>
      <c r="B51" s="47">
        <v>6</v>
      </c>
      <c r="C51" s="32"/>
      <c r="D51" s="32"/>
    </row>
    <row r="52" spans="1:4" x14ac:dyDescent="0.25">
      <c r="A52" s="45" t="s">
        <v>28</v>
      </c>
      <c r="B52" s="47">
        <v>7</v>
      </c>
      <c r="C52" s="32"/>
      <c r="D52" s="32"/>
    </row>
    <row r="53" spans="1:4" x14ac:dyDescent="0.25">
      <c r="A53" s="45" t="s">
        <v>16</v>
      </c>
      <c r="B53" s="47">
        <v>8</v>
      </c>
      <c r="C53" s="32"/>
      <c r="D53" s="32"/>
    </row>
    <row r="54" spans="1:4" x14ac:dyDescent="0.25">
      <c r="A54" s="45" t="s">
        <v>18</v>
      </c>
      <c r="B54" s="47">
        <v>9</v>
      </c>
      <c r="C54" s="32"/>
      <c r="D54" s="32"/>
    </row>
    <row r="55" spans="1:4" x14ac:dyDescent="0.25">
      <c r="A55" s="45" t="s">
        <v>20</v>
      </c>
      <c r="B55" s="47">
        <v>10</v>
      </c>
      <c r="C55" s="32"/>
      <c r="D55" s="32"/>
    </row>
    <row r="56" spans="1:4" x14ac:dyDescent="0.25">
      <c r="A56" s="32"/>
      <c r="B56" s="32"/>
      <c r="C56" s="32"/>
      <c r="D56" s="32"/>
    </row>
    <row r="57" spans="1:4" x14ac:dyDescent="0.25">
      <c r="A57" s="32"/>
      <c r="B57" s="32"/>
      <c r="C57" s="32"/>
      <c r="D57" s="32"/>
    </row>
    <row r="58" spans="1:4" x14ac:dyDescent="0.25">
      <c r="A58" s="32"/>
      <c r="B58" s="32"/>
      <c r="C58" s="32"/>
      <c r="D58" s="32"/>
    </row>
    <row r="59" spans="1:4" x14ac:dyDescent="0.25">
      <c r="A59" s="32"/>
      <c r="B59" s="32"/>
      <c r="C59" s="32"/>
      <c r="D59" s="32"/>
    </row>
    <row r="60" spans="1:4" x14ac:dyDescent="0.25">
      <c r="A60" s="32"/>
      <c r="B60" s="32"/>
      <c r="C60" s="32"/>
      <c r="D60" s="32"/>
    </row>
    <row r="61" spans="1:4" x14ac:dyDescent="0.25">
      <c r="A61" s="32"/>
      <c r="B61" s="32"/>
      <c r="C61" s="32"/>
      <c r="D61" s="32"/>
    </row>
    <row r="62" spans="1:4" x14ac:dyDescent="0.25">
      <c r="A62" s="32"/>
      <c r="B62" s="32"/>
      <c r="C62" s="32"/>
      <c r="D62" s="32"/>
    </row>
    <row r="63" spans="1:4" x14ac:dyDescent="0.25">
      <c r="A63" s="32"/>
      <c r="B63" s="32"/>
      <c r="C63" s="32"/>
      <c r="D63" s="32"/>
    </row>
    <row r="64" spans="1:4" x14ac:dyDescent="0.25">
      <c r="A64" s="32"/>
      <c r="B64" s="32"/>
      <c r="C64" s="32"/>
      <c r="D64" s="32"/>
    </row>
    <row r="65" spans="1:4" x14ac:dyDescent="0.25">
      <c r="A65" s="32"/>
      <c r="B65" s="32"/>
      <c r="C65" s="32"/>
      <c r="D65" s="32"/>
    </row>
    <row r="66" spans="1:4" x14ac:dyDescent="0.25">
      <c r="A66" s="32"/>
      <c r="B66" s="32"/>
      <c r="C66" s="32"/>
      <c r="D66" s="32"/>
    </row>
    <row r="67" spans="1:4" x14ac:dyDescent="0.25">
      <c r="A67" s="32"/>
      <c r="B67" s="32"/>
      <c r="C67" s="32"/>
      <c r="D67" s="32"/>
    </row>
    <row r="68" spans="1:4" x14ac:dyDescent="0.25">
      <c r="A68" s="32"/>
      <c r="B68" s="32"/>
      <c r="C68" s="32"/>
      <c r="D68" s="32"/>
    </row>
    <row r="69" spans="1:4" x14ac:dyDescent="0.25">
      <c r="A69" s="32"/>
      <c r="B69" s="32"/>
      <c r="C69" s="32"/>
      <c r="D69" s="32"/>
    </row>
    <row r="70" spans="1:4" x14ac:dyDescent="0.25">
      <c r="A70" s="32"/>
      <c r="B70" s="32"/>
      <c r="C70" s="32"/>
      <c r="D70" s="32"/>
    </row>
    <row r="71" spans="1:4" x14ac:dyDescent="0.25">
      <c r="A71" s="32"/>
      <c r="B71" s="32"/>
      <c r="C71" s="32"/>
      <c r="D71" s="32"/>
    </row>
    <row r="72" spans="1:4" x14ac:dyDescent="0.25">
      <c r="A72" s="32"/>
      <c r="B72" s="32"/>
      <c r="C72" s="32"/>
      <c r="D72" s="32"/>
    </row>
    <row r="73" spans="1:4" x14ac:dyDescent="0.25">
      <c r="A73" s="32"/>
      <c r="B73" s="32"/>
      <c r="C73" s="32"/>
      <c r="D73" s="32"/>
    </row>
    <row r="74" spans="1:4" x14ac:dyDescent="0.25">
      <c r="A74" s="32"/>
      <c r="B74" s="32"/>
      <c r="C74" s="32"/>
      <c r="D74" s="32"/>
    </row>
    <row r="75" spans="1:4" x14ac:dyDescent="0.25">
      <c r="A75" s="32"/>
      <c r="B75" s="32"/>
      <c r="C75" s="32"/>
      <c r="D75" s="32"/>
    </row>
    <row r="76" spans="1:4" x14ac:dyDescent="0.25">
      <c r="D76" s="32"/>
    </row>
    <row r="77" spans="1:4" x14ac:dyDescent="0.25">
      <c r="D77" s="32"/>
    </row>
    <row r="78" spans="1:4" x14ac:dyDescent="0.25">
      <c r="D78" s="32"/>
    </row>
    <row r="79" spans="1:4" x14ac:dyDescent="0.25">
      <c r="D79" s="32"/>
    </row>
    <row r="80" spans="1:4" x14ac:dyDescent="0.25">
      <c r="D80" s="32"/>
    </row>
    <row r="81" spans="4:4" x14ac:dyDescent="0.25">
      <c r="D81" s="32"/>
    </row>
    <row r="82" spans="4:4" x14ac:dyDescent="0.25">
      <c r="D82" s="32"/>
    </row>
    <row r="83" spans="4:4" x14ac:dyDescent="0.25">
      <c r="D83" s="32"/>
    </row>
    <row r="84" spans="4:4" x14ac:dyDescent="0.25">
      <c r="D84" s="32"/>
    </row>
    <row r="85" spans="4:4" x14ac:dyDescent="0.25">
      <c r="D85" s="32"/>
    </row>
    <row r="86" spans="4:4" x14ac:dyDescent="0.25">
      <c r="D86" s="32"/>
    </row>
    <row r="87" spans="4:4" x14ac:dyDescent="0.25">
      <c r="D87" s="32"/>
    </row>
    <row r="88" spans="4:4" x14ac:dyDescent="0.25">
      <c r="D88" s="32"/>
    </row>
    <row r="89" spans="4:4" x14ac:dyDescent="0.25">
      <c r="D89" s="32"/>
    </row>
    <row r="90" spans="4:4" x14ac:dyDescent="0.25">
      <c r="D90" s="32"/>
    </row>
    <row r="91" spans="4:4" x14ac:dyDescent="0.25">
      <c r="D91" s="32"/>
    </row>
    <row r="92" spans="4:4" x14ac:dyDescent="0.25">
      <c r="D92" s="32"/>
    </row>
    <row r="93" spans="4:4" x14ac:dyDescent="0.25">
      <c r="D93" s="32"/>
    </row>
    <row r="94" spans="4:4" x14ac:dyDescent="0.25">
      <c r="D94" s="32"/>
    </row>
    <row r="95" spans="4:4" x14ac:dyDescent="0.25">
      <c r="D95" s="32"/>
    </row>
    <row r="96" spans="4:4" x14ac:dyDescent="0.25">
      <c r="D96" s="32"/>
    </row>
    <row r="97" spans="4:4" x14ac:dyDescent="0.25">
      <c r="D97" s="32"/>
    </row>
    <row r="98" spans="4:4" x14ac:dyDescent="0.25">
      <c r="D98" s="32"/>
    </row>
    <row r="99" spans="4:4" x14ac:dyDescent="0.25">
      <c r="D99" s="32"/>
    </row>
  </sheetData>
  <mergeCells count="4">
    <mergeCell ref="A1:D1"/>
    <mergeCell ref="A15:C15"/>
    <mergeCell ref="A30:C30"/>
    <mergeCell ref="A44:B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A9B5-C43D-44BD-8B4F-260B0A4142B5}">
  <dimension ref="A1:R32"/>
  <sheetViews>
    <sheetView workbookViewId="0">
      <selection activeCell="R18" sqref="R18"/>
    </sheetView>
  </sheetViews>
  <sheetFormatPr baseColWidth="10" defaultRowHeight="15" x14ac:dyDescent="0.25"/>
  <cols>
    <col min="11" max="11" width="13.7109375" customWidth="1"/>
    <col min="13" max="13" width="15.85546875" customWidth="1"/>
    <col min="15" max="15" width="16.85546875" customWidth="1"/>
    <col min="18" max="18" width="13" customWidth="1"/>
  </cols>
  <sheetData>
    <row r="1" spans="1:16" x14ac:dyDescent="0.25">
      <c r="A1" s="2"/>
      <c r="B1" s="2"/>
      <c r="C1" s="2"/>
      <c r="D1" s="2"/>
      <c r="E1" s="2"/>
      <c r="F1" s="12" t="s">
        <v>36</v>
      </c>
      <c r="G1" s="12"/>
      <c r="H1" s="12"/>
      <c r="I1" s="12"/>
      <c r="J1" s="2"/>
      <c r="K1" s="2"/>
      <c r="L1" s="2"/>
      <c r="M1" s="2"/>
      <c r="N1" s="13" t="s">
        <v>44</v>
      </c>
      <c r="O1" s="13"/>
      <c r="P1" s="13"/>
    </row>
    <row r="2" spans="1:16" x14ac:dyDescent="0.25">
      <c r="A2" s="2"/>
      <c r="B2" s="2"/>
      <c r="C2" s="2"/>
      <c r="D2" s="2"/>
      <c r="E2" s="2"/>
      <c r="F2" s="2">
        <v>1</v>
      </c>
      <c r="G2" s="2">
        <v>1</v>
      </c>
      <c r="H2" s="2">
        <v>1</v>
      </c>
      <c r="I2" s="2"/>
      <c r="J2" s="2"/>
      <c r="K2" s="2"/>
      <c r="L2" s="2"/>
      <c r="M2" s="2"/>
      <c r="N2" s="2" t="s">
        <v>38</v>
      </c>
      <c r="O2" s="2" t="s">
        <v>38</v>
      </c>
      <c r="P2" s="2" t="s">
        <v>38</v>
      </c>
    </row>
    <row r="3" spans="1:16" x14ac:dyDescent="0.25">
      <c r="A3" s="2"/>
      <c r="B3" s="2"/>
      <c r="C3" s="2"/>
      <c r="D3" s="2"/>
      <c r="E3" s="2"/>
      <c r="F3" s="2" t="s">
        <v>38</v>
      </c>
      <c r="G3" s="2">
        <v>1</v>
      </c>
      <c r="H3" s="2">
        <v>1</v>
      </c>
      <c r="I3" s="2"/>
      <c r="J3" s="2"/>
      <c r="K3" s="2"/>
      <c r="L3" s="2"/>
      <c r="M3" s="2"/>
      <c r="N3" s="2" t="s">
        <v>38</v>
      </c>
      <c r="O3" s="2" t="s">
        <v>38</v>
      </c>
      <c r="P3" s="2" t="s">
        <v>38</v>
      </c>
    </row>
    <row r="4" spans="1:16" x14ac:dyDescent="0.25">
      <c r="A4" s="2"/>
      <c r="B4" s="2"/>
      <c r="C4" s="2"/>
      <c r="D4" s="2"/>
      <c r="E4" s="2"/>
      <c r="F4" s="14" t="s">
        <v>38</v>
      </c>
      <c r="G4" s="15">
        <v>1</v>
      </c>
      <c r="H4" s="15">
        <v>1</v>
      </c>
      <c r="I4" s="2"/>
      <c r="J4" s="2"/>
      <c r="K4" s="2"/>
      <c r="L4" s="2"/>
      <c r="M4" s="2"/>
      <c r="N4" s="14" t="s">
        <v>38</v>
      </c>
      <c r="O4" s="14" t="s">
        <v>38</v>
      </c>
      <c r="P4" s="14" t="s">
        <v>38</v>
      </c>
    </row>
    <row r="5" spans="1:16" x14ac:dyDescent="0.25">
      <c r="A5" s="2"/>
      <c r="B5" s="16" t="s">
        <v>39</v>
      </c>
      <c r="C5" s="16"/>
      <c r="D5" s="2"/>
      <c r="E5" s="2"/>
      <c r="F5" s="17" t="s">
        <v>38</v>
      </c>
      <c r="G5" s="17">
        <v>1</v>
      </c>
      <c r="H5" s="17">
        <v>1</v>
      </c>
      <c r="I5" s="2"/>
      <c r="J5" s="2"/>
      <c r="K5" s="2"/>
      <c r="L5" s="2"/>
      <c r="M5" s="2"/>
      <c r="N5" s="17" t="s">
        <v>38</v>
      </c>
      <c r="O5" s="17" t="s">
        <v>38</v>
      </c>
      <c r="P5" s="17" t="s">
        <v>38</v>
      </c>
    </row>
    <row r="6" spans="1:16" x14ac:dyDescent="0.25">
      <c r="A6" s="2"/>
      <c r="B6" s="17">
        <v>1</v>
      </c>
      <c r="C6" s="17" t="s">
        <v>38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/>
      <c r="B9" s="2"/>
      <c r="C9" s="2"/>
      <c r="D9" s="2"/>
      <c r="E9" s="18" t="s">
        <v>40</v>
      </c>
      <c r="F9" s="18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/>
      <c r="B10" s="2"/>
      <c r="C10" s="2"/>
      <c r="D10" s="2"/>
      <c r="E10" s="17">
        <v>1</v>
      </c>
      <c r="F10" s="17">
        <v>1</v>
      </c>
      <c r="G10" s="2"/>
      <c r="H10" s="2"/>
      <c r="I10" s="2"/>
      <c r="J10" s="16" t="s">
        <v>42</v>
      </c>
      <c r="K10" s="16"/>
      <c r="L10" s="2"/>
      <c r="M10" s="2"/>
      <c r="N10" s="2"/>
      <c r="O10" s="2"/>
      <c r="P10" s="2"/>
    </row>
    <row r="11" spans="1:16" x14ac:dyDescent="0.25">
      <c r="E11" s="2"/>
      <c r="F11" s="2"/>
      <c r="G11" s="2"/>
      <c r="H11" s="2"/>
      <c r="I11" s="2"/>
      <c r="J11" s="17">
        <v>1</v>
      </c>
      <c r="K11" s="17" t="s">
        <v>38</v>
      </c>
      <c r="L11" s="2"/>
      <c r="M11" s="2"/>
      <c r="N11" s="2"/>
      <c r="O11" s="2"/>
      <c r="P11" s="2"/>
    </row>
    <row r="12" spans="1:16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E13" s="2"/>
      <c r="F13" s="2"/>
      <c r="G13" s="2"/>
      <c r="H13" s="2"/>
      <c r="I13" s="2"/>
      <c r="J13" s="2"/>
      <c r="K13" s="16" t="s">
        <v>45</v>
      </c>
      <c r="L13" s="16"/>
      <c r="M13" s="2"/>
      <c r="P13" s="2"/>
    </row>
    <row r="14" spans="1:16" x14ac:dyDescent="0.25">
      <c r="E14" s="2"/>
      <c r="F14" s="2"/>
      <c r="G14" s="2"/>
      <c r="H14" s="2"/>
      <c r="I14" s="2"/>
      <c r="J14" s="2"/>
      <c r="K14" s="17" t="s">
        <v>38</v>
      </c>
      <c r="L14" s="17">
        <v>1</v>
      </c>
      <c r="M14" s="2"/>
      <c r="P14" s="2"/>
    </row>
    <row r="15" spans="1:16" x14ac:dyDescent="0.25">
      <c r="E15" s="2"/>
      <c r="F15" s="2"/>
      <c r="G15" s="2"/>
      <c r="H15" s="20"/>
      <c r="I15" s="20"/>
      <c r="J15" s="2"/>
      <c r="K15" s="2"/>
      <c r="L15" s="2"/>
      <c r="M15" s="2"/>
      <c r="N15" s="2"/>
      <c r="O15" s="2"/>
      <c r="P15" s="2"/>
    </row>
    <row r="16" spans="1:16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2" t="s">
        <v>46</v>
      </c>
      <c r="R17" s="2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N19" s="2"/>
      <c r="O19" s="2"/>
      <c r="P19" s="2"/>
    </row>
    <row r="20" spans="1:18" x14ac:dyDescent="0.25">
      <c r="A20" s="2"/>
      <c r="B20" s="2"/>
      <c r="C20" s="2"/>
      <c r="D20" s="21" t="s">
        <v>41</v>
      </c>
      <c r="E20" s="21"/>
      <c r="F20" s="21"/>
      <c r="G20" s="21"/>
      <c r="H20" s="2"/>
      <c r="I20" s="2"/>
      <c r="J20" s="2"/>
      <c r="K20" s="2"/>
      <c r="N20" s="2"/>
      <c r="O20" s="2"/>
      <c r="P20" s="2"/>
    </row>
    <row r="21" spans="1:18" x14ac:dyDescent="0.25">
      <c r="A21" s="2"/>
      <c r="B21" s="2"/>
      <c r="C21" s="2"/>
      <c r="D21" s="2">
        <v>1</v>
      </c>
      <c r="E21" s="2">
        <v>1</v>
      </c>
      <c r="F21" s="2" t="s">
        <v>38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8" x14ac:dyDescent="0.25">
      <c r="A22" s="2"/>
      <c r="B22" s="2"/>
      <c r="C22" s="2"/>
      <c r="D22" s="2">
        <v>1</v>
      </c>
      <c r="E22" s="2">
        <v>1</v>
      </c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8" x14ac:dyDescent="0.25">
      <c r="A23" s="2"/>
      <c r="B23" s="2"/>
      <c r="C23" s="2"/>
      <c r="D23" s="15">
        <v>1</v>
      </c>
      <c r="E23" s="15">
        <v>1</v>
      </c>
      <c r="F23" s="15" t="s">
        <v>38</v>
      </c>
      <c r="G23" s="2"/>
      <c r="H23" s="2"/>
      <c r="I23" s="2"/>
      <c r="J23" s="2"/>
      <c r="K23" s="2"/>
      <c r="L23" s="16" t="s">
        <v>43</v>
      </c>
      <c r="M23" s="16"/>
      <c r="N23" s="2"/>
      <c r="O23" s="2"/>
      <c r="P23" s="2"/>
    </row>
    <row r="24" spans="1:18" x14ac:dyDescent="0.25">
      <c r="A24" s="2"/>
      <c r="B24" s="2"/>
      <c r="C24" s="2"/>
      <c r="D24" s="17">
        <v>1</v>
      </c>
      <c r="E24" s="17">
        <v>1</v>
      </c>
      <c r="F24" s="17" t="s">
        <v>38</v>
      </c>
      <c r="G24" s="2"/>
      <c r="H24" s="2"/>
      <c r="I24" s="2"/>
      <c r="J24" s="2"/>
      <c r="K24" s="2"/>
      <c r="L24" s="17">
        <v>1</v>
      </c>
      <c r="M24" s="17" t="s">
        <v>38</v>
      </c>
      <c r="N24" s="2"/>
      <c r="O24" s="2"/>
      <c r="P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7" spans="1:18" x14ac:dyDescent="0.25">
      <c r="A27" s="17">
        <v>1</v>
      </c>
      <c r="B27" s="2"/>
      <c r="C27" s="2"/>
      <c r="D27" s="2"/>
    </row>
    <row r="28" spans="1:18" x14ac:dyDescent="0.25">
      <c r="A28" s="19" t="s">
        <v>34</v>
      </c>
      <c r="B28" s="19"/>
      <c r="C28" s="19"/>
      <c r="D28" s="19"/>
    </row>
    <row r="29" spans="1:18" x14ac:dyDescent="0.25">
      <c r="A29" s="2">
        <v>1</v>
      </c>
      <c r="B29" s="2">
        <v>1</v>
      </c>
      <c r="C29" s="2">
        <v>1</v>
      </c>
      <c r="D29" s="2"/>
    </row>
    <row r="30" spans="1:18" x14ac:dyDescent="0.25">
      <c r="A30" s="2">
        <v>1</v>
      </c>
      <c r="B30" s="2">
        <v>1</v>
      </c>
      <c r="C30" s="2">
        <v>1</v>
      </c>
      <c r="D30" s="2"/>
    </row>
    <row r="31" spans="1:18" x14ac:dyDescent="0.25">
      <c r="A31" s="15">
        <v>1</v>
      </c>
      <c r="B31" s="15">
        <v>1</v>
      </c>
      <c r="C31" s="15">
        <v>1</v>
      </c>
      <c r="D31" s="2"/>
    </row>
    <row r="32" spans="1:18" x14ac:dyDescent="0.25">
      <c r="A32" s="2"/>
      <c r="B32" s="17">
        <v>1</v>
      </c>
      <c r="C32" s="17">
        <v>1</v>
      </c>
      <c r="D32" s="2"/>
    </row>
  </sheetData>
  <mergeCells count="11">
    <mergeCell ref="K13:L13"/>
    <mergeCell ref="H15:I15"/>
    <mergeCell ref="L23:M23"/>
    <mergeCell ref="D20:G20"/>
    <mergeCell ref="Q17:R17"/>
    <mergeCell ref="F1:I1"/>
    <mergeCell ref="N1:P1"/>
    <mergeCell ref="B5:C5"/>
    <mergeCell ref="E9:F9"/>
    <mergeCell ref="J10:K10"/>
    <mergeCell ref="A28:D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cliente</vt:lpstr>
      <vt:lpstr>lote</vt:lpstr>
      <vt:lpstr>vendedor</vt:lpstr>
      <vt:lpstr>factura</vt:lpstr>
      <vt:lpstr>tabal sin normalizar</vt:lpstr>
      <vt:lpstr>1_forma normal</vt:lpstr>
      <vt:lpstr>2_forma normal</vt:lpstr>
      <vt:lpstr>3_forma normal</vt:lpstr>
      <vt:lpstr>normalizacion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2021-04-22T14:18:51Z</dcterms:created>
  <dcterms:modified xsi:type="dcterms:W3CDTF">2021-04-22T15:34:20Z</dcterms:modified>
</cp:coreProperties>
</file>