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700" yWindow="140" windowWidth="16820" windowHeight="16360" tabRatio="735"/>
  </bookViews>
  <sheets>
    <sheet name="AllWordsListv2.csv" sheetId="1" r:id="rId1"/>
    <sheet name="WordLoad30" sheetId="2" r:id="rId2"/>
    <sheet name="WordLoad25" sheetId="3" r:id="rId3"/>
    <sheet name="WordLoad20" sheetId="4" r:id="rId4"/>
    <sheet name="WordLoad15" sheetId="5" r:id="rId5"/>
    <sheet name="WordLoad10" sheetId="6" r:id="rId6"/>
    <sheet name="WordLoad05" sheetId="7" r:id="rId7"/>
    <sheet name="WordLoad00" sheetId="8" r:id="rId8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 a="1"/>
  <c r="I2" i="1"/>
  <c r="I3" i="1"/>
  <c r="I4" i="1"/>
  <c r="I5" i="1"/>
  <c r="I6" i="1"/>
  <c r="I7" i="1"/>
  <c r="I8" i="1"/>
  <c r="I9" i="1"/>
  <c r="I1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" i="1"/>
  <c r="M28" i="1"/>
  <c r="L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" i="1"/>
</calcChain>
</file>

<file path=xl/sharedStrings.xml><?xml version="1.0" encoding="utf-8"?>
<sst xmlns="http://schemas.openxmlformats.org/spreadsheetml/2006/main" count="580" uniqueCount="293">
  <si>
    <t>Word</t>
  </si>
  <si>
    <t>LgSUBTLWF</t>
  </si>
  <si>
    <t>I_Mean_RT</t>
  </si>
  <si>
    <t>I_Mean_Accuracy</t>
  </si>
  <si>
    <t>papoose</t>
  </si>
  <si>
    <t>lisle</t>
  </si>
  <si>
    <t>acacia</t>
  </si>
  <si>
    <t>endive</t>
  </si>
  <si>
    <t>yarrow</t>
  </si>
  <si>
    <t>bivouac</t>
  </si>
  <si>
    <t>cormorant</t>
  </si>
  <si>
    <t>tarpaulin</t>
  </si>
  <si>
    <t>sorghum</t>
  </si>
  <si>
    <t>mollusc</t>
  </si>
  <si>
    <t>pram</t>
  </si>
  <si>
    <t>macaw</t>
  </si>
  <si>
    <t>ibex</t>
  </si>
  <si>
    <t>crinoline</t>
  </si>
  <si>
    <t>rattan</t>
  </si>
  <si>
    <t>settee</t>
  </si>
  <si>
    <t>rhesus</t>
  </si>
  <si>
    <t>katydid</t>
  </si>
  <si>
    <t>persimmon</t>
  </si>
  <si>
    <t>scimitar</t>
  </si>
  <si>
    <t>divan</t>
  </si>
  <si>
    <t>ocelot</t>
  </si>
  <si>
    <t>jonquil</t>
  </si>
  <si>
    <t>duvet</t>
  </si>
  <si>
    <t>damask</t>
  </si>
  <si>
    <t>clavichord</t>
  </si>
  <si>
    <t>cymbal</t>
  </si>
  <si>
    <t>sloe</t>
  </si>
  <si>
    <t>aphid</t>
  </si>
  <si>
    <t>hassock</t>
  </si>
  <si>
    <t>coriander</t>
  </si>
  <si>
    <t>begonia</t>
  </si>
  <si>
    <t>anemone</t>
  </si>
  <si>
    <t>poplin</t>
  </si>
  <si>
    <t>obelisk</t>
  </si>
  <si>
    <t>frieze</t>
  </si>
  <si>
    <t>effigy</t>
  </si>
  <si>
    <t>trestle</t>
  </si>
  <si>
    <t>trowel</t>
  </si>
  <si>
    <t>turmeric</t>
  </si>
  <si>
    <t>hydrangea</t>
  </si>
  <si>
    <t>catamaran</t>
  </si>
  <si>
    <t>cistern</t>
  </si>
  <si>
    <t>sumac</t>
  </si>
  <si>
    <t>dromedary</t>
  </si>
  <si>
    <t>awl</t>
  </si>
  <si>
    <t>puffin</t>
  </si>
  <si>
    <t>morel</t>
  </si>
  <si>
    <t>mastodon</t>
  </si>
  <si>
    <t>pontoon</t>
  </si>
  <si>
    <t>coffer</t>
  </si>
  <si>
    <t>oleander</t>
  </si>
  <si>
    <t>gibbon</t>
  </si>
  <si>
    <t>crocus</t>
  </si>
  <si>
    <t>cicada</t>
  </si>
  <si>
    <t>gingham</t>
  </si>
  <si>
    <t>carafe</t>
  </si>
  <si>
    <t>tarragon</t>
  </si>
  <si>
    <t>shallot</t>
  </si>
  <si>
    <t>linseed</t>
  </si>
  <si>
    <t>belfry</t>
  </si>
  <si>
    <t>manacle</t>
  </si>
  <si>
    <t>yucca</t>
  </si>
  <si>
    <t>tuber</t>
  </si>
  <si>
    <t>lemming</t>
  </si>
  <si>
    <t>sarong</t>
  </si>
  <si>
    <t>peony</t>
  </si>
  <si>
    <t>whippet</t>
  </si>
  <si>
    <t>verandah</t>
  </si>
  <si>
    <t>lanyard</t>
  </si>
  <si>
    <t>fedora</t>
  </si>
  <si>
    <t>brocade</t>
  </si>
  <si>
    <t>bobbin</t>
  </si>
  <si>
    <t>parsnip</t>
  </si>
  <si>
    <t>parapet</t>
  </si>
  <si>
    <t>monocle</t>
  </si>
  <si>
    <t>pinafore</t>
  </si>
  <si>
    <t>scabbard</t>
  </si>
  <si>
    <t>placard</t>
  </si>
  <si>
    <t>munition</t>
  </si>
  <si>
    <t>lectern</t>
  </si>
  <si>
    <t>anchovy</t>
  </si>
  <si>
    <t>trellis</t>
  </si>
  <si>
    <t>toucan</t>
  </si>
  <si>
    <t>mastiff</t>
  </si>
  <si>
    <t>azalea</t>
  </si>
  <si>
    <t>abacus</t>
  </si>
  <si>
    <t>foal</t>
  </si>
  <si>
    <t>sloop</t>
  </si>
  <si>
    <t>harpsichord</t>
  </si>
  <si>
    <t>haddock</t>
  </si>
  <si>
    <t>muslin</t>
  </si>
  <si>
    <t>osprey</t>
  </si>
  <si>
    <t>chard</t>
  </si>
  <si>
    <t>luge</t>
  </si>
  <si>
    <t>stamen</t>
  </si>
  <si>
    <t>rind</t>
  </si>
  <si>
    <t>cask</t>
  </si>
  <si>
    <t>bodice</t>
  </si>
  <si>
    <t>sinew</t>
  </si>
  <si>
    <t>poplar</t>
  </si>
  <si>
    <t>lemur</t>
  </si>
  <si>
    <t>lentil</t>
  </si>
  <si>
    <t>lichen</t>
  </si>
  <si>
    <t>caraway</t>
  </si>
  <si>
    <t>slat</t>
  </si>
  <si>
    <t>rapier</t>
  </si>
  <si>
    <t>pimento</t>
  </si>
  <si>
    <t>colander</t>
  </si>
  <si>
    <t>toboggan</t>
  </si>
  <si>
    <t>cummerbund</t>
  </si>
  <si>
    <t>candelabra</t>
  </si>
  <si>
    <t>metronome</t>
  </si>
  <si>
    <t>barrette</t>
  </si>
  <si>
    <t>plantain</t>
  </si>
  <si>
    <t>opossum</t>
  </si>
  <si>
    <t>guava</t>
  </si>
  <si>
    <t>pipette</t>
  </si>
  <si>
    <t>lyre</t>
  </si>
  <si>
    <t>heron</t>
  </si>
  <si>
    <t>sabre</t>
  </si>
  <si>
    <t>oriole</t>
  </si>
  <si>
    <t>nettle</t>
  </si>
  <si>
    <t>hibiscus</t>
  </si>
  <si>
    <t>basilica</t>
  </si>
  <si>
    <t>wicket</t>
  </si>
  <si>
    <t>sombrero</t>
  </si>
  <si>
    <t>spanner</t>
  </si>
  <si>
    <t>pomegranate</t>
  </si>
  <si>
    <t>poinsettia</t>
  </si>
  <si>
    <t>camomile</t>
  </si>
  <si>
    <t>thyme</t>
  </si>
  <si>
    <t>patella</t>
  </si>
  <si>
    <t>chrysanthemum</t>
  </si>
  <si>
    <t>stilt</t>
  </si>
  <si>
    <t>spire</t>
  </si>
  <si>
    <t>sequin</t>
  </si>
  <si>
    <t>manatee</t>
  </si>
  <si>
    <t>pumice</t>
  </si>
  <si>
    <t>catacomb</t>
  </si>
  <si>
    <t>camisole</t>
  </si>
  <si>
    <t>periwinkle</t>
  </si>
  <si>
    <t>sequoia</t>
  </si>
  <si>
    <t>salamander</t>
  </si>
  <si>
    <t>marsupial</t>
  </si>
  <si>
    <t>lattice</t>
  </si>
  <si>
    <t>scapula</t>
  </si>
  <si>
    <t>accordion</t>
  </si>
  <si>
    <t>tinsel</t>
  </si>
  <si>
    <t>crockery</t>
  </si>
  <si>
    <t>memoir</t>
  </si>
  <si>
    <t>sachet</t>
  </si>
  <si>
    <t>bayonet</t>
  </si>
  <si>
    <t>stencil</t>
  </si>
  <si>
    <t>gardenia</t>
  </si>
  <si>
    <t>canary</t>
  </si>
  <si>
    <t>burlap</t>
  </si>
  <si>
    <t>cockatoo</t>
  </si>
  <si>
    <t>lynx</t>
  </si>
  <si>
    <t>microbe</t>
  </si>
  <si>
    <t>mussel</t>
  </si>
  <si>
    <t>dandelion</t>
  </si>
  <si>
    <t>python</t>
  </si>
  <si>
    <t>hosiery</t>
  </si>
  <si>
    <t>tusk</t>
  </si>
  <si>
    <t>birch</t>
  </si>
  <si>
    <t>sardine</t>
  </si>
  <si>
    <t>skunk</t>
  </si>
  <si>
    <t>daffodil</t>
  </si>
  <si>
    <t>dray</t>
  </si>
  <si>
    <t>#</t>
  </si>
  <si>
    <t>palmetto</t>
  </si>
  <si>
    <t>crucible</t>
  </si>
  <si>
    <t>tweezer</t>
  </si>
  <si>
    <t>minnow</t>
  </si>
  <si>
    <t>platypus</t>
  </si>
  <si>
    <t>cloak</t>
  </si>
  <si>
    <t>wand</t>
  </si>
  <si>
    <t>pear</t>
  </si>
  <si>
    <t>moccasin</t>
  </si>
  <si>
    <t>thimble</t>
  </si>
  <si>
    <t>canteen</t>
  </si>
  <si>
    <t>easel</t>
  </si>
  <si>
    <t>harmonica</t>
  </si>
  <si>
    <t>stirrup</t>
  </si>
  <si>
    <t>beet</t>
  </si>
  <si>
    <t>cerebrum</t>
  </si>
  <si>
    <t>puma</t>
  </si>
  <si>
    <t>shamrock</t>
  </si>
  <si>
    <t>tentacle</t>
  </si>
  <si>
    <t>emerald</t>
  </si>
  <si>
    <t>flea</t>
  </si>
  <si>
    <t>kettle</t>
  </si>
  <si>
    <t>mat</t>
  </si>
  <si>
    <t>medal</t>
  </si>
  <si>
    <t>robin</t>
  </si>
  <si>
    <t>sleigh</t>
  </si>
  <si>
    <t>spinach</t>
  </si>
  <si>
    <t>vine</t>
  </si>
  <si>
    <t>syringe</t>
  </si>
  <si>
    <t>tortoise</t>
  </si>
  <si>
    <t>glycerine</t>
  </si>
  <si>
    <t>sandal</t>
  </si>
  <si>
    <t>utensil</t>
  </si>
  <si>
    <t>cashew</t>
  </si>
  <si>
    <t>lymph</t>
  </si>
  <si>
    <t>scallion</t>
  </si>
  <si>
    <t>shrub</t>
  </si>
  <si>
    <t>spearmint</t>
  </si>
  <si>
    <t>ant</t>
  </si>
  <si>
    <t>barn</t>
  </si>
  <si>
    <t>cage</t>
  </si>
  <si>
    <t>clam</t>
  </si>
  <si>
    <t>moth</t>
  </si>
  <si>
    <t>pig</t>
  </si>
  <si>
    <t>pigeon</t>
  </si>
  <si>
    <t>ribbon</t>
  </si>
  <si>
    <t>rocket</t>
  </si>
  <si>
    <t>sheep</t>
  </si>
  <si>
    <t>shovel</t>
  </si>
  <si>
    <t>sofa</t>
  </si>
  <si>
    <t>apple</t>
  </si>
  <si>
    <t>axe</t>
  </si>
  <si>
    <t>balloon</t>
  </si>
  <si>
    <t>blouse</t>
  </si>
  <si>
    <t>brick</t>
  </si>
  <si>
    <t>broom</t>
  </si>
  <si>
    <t>cabbage</t>
  </si>
  <si>
    <t>camel</t>
  </si>
  <si>
    <t>carrot</t>
  </si>
  <si>
    <t>cellar</t>
  </si>
  <si>
    <t>clock</t>
  </si>
  <si>
    <t>desk</t>
  </si>
  <si>
    <t>door</t>
  </si>
  <si>
    <t>eagle</t>
  </si>
  <si>
    <t>fox</t>
  </si>
  <si>
    <t>hawk</t>
  </si>
  <si>
    <t>helmet</t>
  </si>
  <si>
    <t>leopard</t>
  </si>
  <si>
    <t>missile</t>
  </si>
  <si>
    <t>orange</t>
  </si>
  <si>
    <t>pencil</t>
  </si>
  <si>
    <t>pepper</t>
  </si>
  <si>
    <t>piano</t>
  </si>
  <si>
    <t>pony</t>
  </si>
  <si>
    <t>shed</t>
  </si>
  <si>
    <t>snail</t>
  </si>
  <si>
    <t>sparrow</t>
  </si>
  <si>
    <t>spider</t>
  </si>
  <si>
    <t>tangerine</t>
  </si>
  <si>
    <t>tent</t>
  </si>
  <si>
    <t>tiger</t>
  </si>
  <si>
    <t>tomato</t>
  </si>
  <si>
    <t>umbrella</t>
  </si>
  <si>
    <t>willow</t>
  </si>
  <si>
    <t>worm</t>
  </si>
  <si>
    <t>beetle</t>
  </si>
  <si>
    <t>bench</t>
  </si>
  <si>
    <t>bottle</t>
  </si>
  <si>
    <t>brush</t>
  </si>
  <si>
    <t>cabin</t>
  </si>
  <si>
    <t>cathedral</t>
  </si>
  <si>
    <t>chain</t>
  </si>
  <si>
    <t>cherry</t>
  </si>
  <si>
    <t>crow</t>
  </si>
  <si>
    <t>dove</t>
  </si>
  <si>
    <t>dress</t>
  </si>
  <si>
    <t>hammer</t>
  </si>
  <si>
    <t>hamster</t>
  </si>
  <si>
    <t>harp</t>
  </si>
  <si>
    <t>jacket</t>
  </si>
  <si>
    <t>lamp</t>
  </si>
  <si>
    <t>lemon</t>
  </si>
  <si>
    <t>lettuce</t>
  </si>
  <si>
    <t>limousine</t>
  </si>
  <si>
    <t>oak</t>
  </si>
  <si>
    <t>olive</t>
  </si>
  <si>
    <t>oven</t>
  </si>
  <si>
    <t>peach</t>
  </si>
  <si>
    <t>pillow</t>
  </si>
  <si>
    <t>pot</t>
  </si>
  <si>
    <t>rabbit</t>
  </si>
  <si>
    <t>rattle</t>
  </si>
  <si>
    <t>shirt</t>
  </si>
  <si>
    <t>shrimp</t>
  </si>
  <si>
    <t>stove</t>
  </si>
  <si>
    <t>toad</t>
  </si>
  <si>
    <t>whale</t>
  </si>
  <si>
    <t>Round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</si>
</sst>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topLeftCell="A30" workbookViewId="0">
      <selection activeCell="D46" sqref="D46"/>
    </sheetView>
  </sheetViews>
  <sheetFormatPr baseColWidth="10" defaultRowHeight="15" x14ac:dyDescent="0"/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292</v>
      </c>
    </row>
    <row r="2" spans="1:11">
      <c r="A2" t="s">
        <v>233</v>
      </c>
      <c r="B2">
        <v>4.173</v>
      </c>
      <c r="C2">
        <f>ROUND(10^B2,0)</f>
        <v>14894</v>
      </c>
      <c r="D2">
        <v>555.56299999999999</v>
      </c>
      <c r="E2">
        <v>0.97</v>
      </c>
      <c r="F2">
        <f>ROUND(B2,1)</f>
        <v>4.2</v>
      </c>
      <c r="G2">
        <f>FLOOR(B2*2,1)/2</f>
        <v>4</v>
      </c>
      <c r="H2">
        <v>4</v>
      </c>
      <c r="I2">
        <f t="array" ref="I2:I10">FREQUENCY(G2:G288,H2:H10)</f>
        <v>1</v>
      </c>
    </row>
    <row r="3" spans="1:11">
      <c r="A3" t="s">
        <v>276</v>
      </c>
      <c r="B3">
        <v>3.9929999999999999</v>
      </c>
      <c r="C3">
        <f t="shared" ref="C3:C66" si="0">ROUND(10^B3,0)</f>
        <v>9840</v>
      </c>
      <c r="D3">
        <v>541.697</v>
      </c>
      <c r="E3">
        <v>1</v>
      </c>
      <c r="F3">
        <f t="shared" ref="F3:F66" si="1">ROUND(B3,1)</f>
        <v>4</v>
      </c>
      <c r="G3">
        <f t="shared" ref="G3:G66" si="2">FLOOR(B3*2,1)/2</f>
        <v>3.5</v>
      </c>
      <c r="H3">
        <v>3.5</v>
      </c>
      <c r="I3">
        <v>4</v>
      </c>
      <c r="K3">
        <v>3.5</v>
      </c>
    </row>
    <row r="4" spans="1:11">
      <c r="A4" t="s">
        <v>267</v>
      </c>
      <c r="B4">
        <v>3.6480000000000001</v>
      </c>
      <c r="C4">
        <f t="shared" si="0"/>
        <v>4446</v>
      </c>
      <c r="D4">
        <v>573.05899999999997</v>
      </c>
      <c r="E4">
        <v>1</v>
      </c>
      <c r="F4">
        <f t="shared" si="1"/>
        <v>3.6</v>
      </c>
      <c r="G4">
        <f t="shared" si="2"/>
        <v>3.5</v>
      </c>
      <c r="H4">
        <v>3</v>
      </c>
      <c r="I4">
        <v>10</v>
      </c>
      <c r="K4">
        <v>3</v>
      </c>
    </row>
    <row r="5" spans="1:11">
      <c r="A5" t="s">
        <v>275</v>
      </c>
      <c r="B5">
        <v>3.5950000000000002</v>
      </c>
      <c r="C5">
        <f t="shared" si="0"/>
        <v>3936</v>
      </c>
      <c r="D5">
        <v>587.85299999999995</v>
      </c>
      <c r="E5">
        <v>1</v>
      </c>
      <c r="F5">
        <f t="shared" si="1"/>
        <v>3.6</v>
      </c>
      <c r="G5">
        <f t="shared" si="2"/>
        <v>3.5</v>
      </c>
      <c r="H5">
        <v>2.5</v>
      </c>
      <c r="I5">
        <v>32</v>
      </c>
      <c r="K5">
        <v>2.5</v>
      </c>
    </row>
    <row r="6" spans="1:11">
      <c r="A6" t="s">
        <v>170</v>
      </c>
      <c r="B6">
        <v>3.5539999999999998</v>
      </c>
      <c r="C6">
        <f t="shared" si="0"/>
        <v>3581</v>
      </c>
      <c r="D6">
        <v>764.93100000000004</v>
      </c>
      <c r="E6">
        <v>0.85</v>
      </c>
      <c r="F6">
        <f t="shared" si="1"/>
        <v>3.6</v>
      </c>
      <c r="G6">
        <f t="shared" si="2"/>
        <v>3.5</v>
      </c>
      <c r="H6">
        <v>2</v>
      </c>
      <c r="I6">
        <v>40</v>
      </c>
      <c r="K6">
        <v>2</v>
      </c>
    </row>
    <row r="7" spans="1:11">
      <c r="A7" t="s">
        <v>220</v>
      </c>
      <c r="B7">
        <v>3.476</v>
      </c>
      <c r="C7">
        <f t="shared" si="0"/>
        <v>2992</v>
      </c>
      <c r="D7">
        <v>752.96699999999998</v>
      </c>
      <c r="E7">
        <v>0.94</v>
      </c>
      <c r="F7">
        <f t="shared" si="1"/>
        <v>3.5</v>
      </c>
      <c r="G7">
        <f t="shared" si="2"/>
        <v>3</v>
      </c>
      <c r="H7">
        <v>1.5</v>
      </c>
      <c r="I7">
        <v>14</v>
      </c>
      <c r="K7">
        <v>1.5</v>
      </c>
    </row>
    <row r="8" spans="1:11">
      <c r="A8" t="s">
        <v>266</v>
      </c>
      <c r="B8">
        <v>3.4369999999999998</v>
      </c>
      <c r="C8">
        <f t="shared" si="0"/>
        <v>2735</v>
      </c>
      <c r="D8">
        <v>552.33299999999997</v>
      </c>
      <c r="E8">
        <v>1</v>
      </c>
      <c r="F8">
        <f t="shared" si="1"/>
        <v>3.4</v>
      </c>
      <c r="G8">
        <f t="shared" si="2"/>
        <v>3</v>
      </c>
      <c r="H8">
        <v>1</v>
      </c>
      <c r="I8">
        <v>78</v>
      </c>
      <c r="K8">
        <v>1</v>
      </c>
    </row>
    <row r="9" spans="1:11">
      <c r="A9" t="s">
        <v>221</v>
      </c>
      <c r="B9">
        <v>3.3740000000000001</v>
      </c>
      <c r="C9">
        <f t="shared" si="0"/>
        <v>2366</v>
      </c>
      <c r="D9">
        <v>627.125</v>
      </c>
      <c r="E9">
        <v>0.94</v>
      </c>
      <c r="F9">
        <f t="shared" si="1"/>
        <v>3.4</v>
      </c>
      <c r="G9">
        <f t="shared" si="2"/>
        <v>3</v>
      </c>
      <c r="H9">
        <v>0.5</v>
      </c>
      <c r="I9">
        <v>86</v>
      </c>
      <c r="K9">
        <v>0.5</v>
      </c>
    </row>
    <row r="10" spans="1:11">
      <c r="A10" t="s">
        <v>286</v>
      </c>
      <c r="B10">
        <v>3.35</v>
      </c>
      <c r="C10">
        <f t="shared" si="0"/>
        <v>2239</v>
      </c>
      <c r="D10">
        <v>660.14700000000005</v>
      </c>
      <c r="E10">
        <v>1</v>
      </c>
      <c r="F10">
        <f t="shared" si="1"/>
        <v>3.4</v>
      </c>
      <c r="G10">
        <f t="shared" si="2"/>
        <v>3</v>
      </c>
      <c r="H10">
        <v>0</v>
      </c>
      <c r="I10">
        <v>22</v>
      </c>
      <c r="K10">
        <v>0</v>
      </c>
    </row>
    <row r="11" spans="1:11">
      <c r="A11" t="s">
        <v>277</v>
      </c>
      <c r="B11">
        <v>3.3</v>
      </c>
      <c r="C11">
        <f t="shared" si="0"/>
        <v>1995</v>
      </c>
      <c r="D11">
        <v>631.70600000000002</v>
      </c>
      <c r="E11">
        <v>1</v>
      </c>
      <c r="F11">
        <f t="shared" si="1"/>
        <v>3.3</v>
      </c>
      <c r="G11">
        <f t="shared" si="2"/>
        <v>3</v>
      </c>
    </row>
    <row r="12" spans="1:11">
      <c r="A12" t="s">
        <v>234</v>
      </c>
      <c r="B12">
        <v>3.2320000000000002</v>
      </c>
      <c r="C12">
        <f t="shared" si="0"/>
        <v>1706</v>
      </c>
      <c r="D12">
        <v>643.96900000000005</v>
      </c>
      <c r="E12">
        <v>0.97</v>
      </c>
      <c r="F12">
        <f t="shared" si="1"/>
        <v>3.2</v>
      </c>
      <c r="G12">
        <f t="shared" si="2"/>
        <v>3</v>
      </c>
    </row>
    <row r="13" spans="1:11">
      <c r="A13" t="s">
        <v>291</v>
      </c>
      <c r="B13">
        <v>3.105</v>
      </c>
      <c r="C13">
        <f t="shared" si="0"/>
        <v>1274</v>
      </c>
      <c r="D13">
        <v>649.91399999999999</v>
      </c>
      <c r="E13">
        <v>1</v>
      </c>
      <c r="F13">
        <f t="shared" si="1"/>
        <v>3.1</v>
      </c>
      <c r="G13">
        <f t="shared" si="2"/>
        <v>3</v>
      </c>
    </row>
    <row r="14" spans="1:11">
      <c r="A14" t="s">
        <v>202</v>
      </c>
      <c r="B14">
        <v>3.0819999999999999</v>
      </c>
      <c r="C14">
        <f t="shared" si="0"/>
        <v>1208</v>
      </c>
      <c r="D14">
        <v>687.81299999999999</v>
      </c>
      <c r="E14">
        <v>0.91</v>
      </c>
      <c r="F14">
        <f t="shared" si="1"/>
        <v>3.1</v>
      </c>
      <c r="G14">
        <f t="shared" si="2"/>
        <v>3</v>
      </c>
    </row>
    <row r="15" spans="1:11">
      <c r="A15" t="s">
        <v>242</v>
      </c>
      <c r="B15">
        <v>3.0430000000000001</v>
      </c>
      <c r="C15">
        <f t="shared" si="0"/>
        <v>1104</v>
      </c>
      <c r="D15">
        <v>741.25</v>
      </c>
      <c r="E15">
        <v>0.97</v>
      </c>
      <c r="F15">
        <f t="shared" si="1"/>
        <v>3</v>
      </c>
      <c r="G15">
        <f t="shared" si="2"/>
        <v>3</v>
      </c>
    </row>
    <row r="16" spans="1:11">
      <c r="A16" t="s">
        <v>278</v>
      </c>
      <c r="B16">
        <v>3.0289999999999999</v>
      </c>
      <c r="C16">
        <f t="shared" si="0"/>
        <v>1069</v>
      </c>
      <c r="D16">
        <v>659.72699999999998</v>
      </c>
      <c r="E16">
        <v>1</v>
      </c>
      <c r="F16">
        <f t="shared" si="1"/>
        <v>3</v>
      </c>
      <c r="G16">
        <f t="shared" si="2"/>
        <v>3</v>
      </c>
    </row>
    <row r="17" spans="1:13">
      <c r="A17" t="s">
        <v>199</v>
      </c>
      <c r="B17">
        <v>2.8410000000000002</v>
      </c>
      <c r="C17">
        <f t="shared" si="0"/>
        <v>693</v>
      </c>
      <c r="D17">
        <v>630.26700000000005</v>
      </c>
      <c r="E17">
        <v>0.91</v>
      </c>
      <c r="F17">
        <f t="shared" si="1"/>
        <v>2.8</v>
      </c>
      <c r="G17">
        <f t="shared" si="2"/>
        <v>2.5</v>
      </c>
    </row>
    <row r="18" spans="1:13">
      <c r="A18" t="s">
        <v>258</v>
      </c>
      <c r="B18">
        <v>2.8359999999999999</v>
      </c>
      <c r="C18">
        <f t="shared" si="0"/>
        <v>685</v>
      </c>
      <c r="D18">
        <v>663.74199999999996</v>
      </c>
      <c r="E18">
        <v>0.97</v>
      </c>
      <c r="F18">
        <f t="shared" si="1"/>
        <v>2.8</v>
      </c>
      <c r="G18">
        <f t="shared" si="2"/>
        <v>2.5</v>
      </c>
    </row>
    <row r="19" spans="1:13">
      <c r="A19" t="s">
        <v>265</v>
      </c>
      <c r="B19">
        <v>2.8290000000000002</v>
      </c>
      <c r="C19">
        <f t="shared" si="0"/>
        <v>675</v>
      </c>
      <c r="D19">
        <v>714.80600000000004</v>
      </c>
      <c r="E19">
        <v>1</v>
      </c>
      <c r="F19">
        <f t="shared" si="1"/>
        <v>2.8</v>
      </c>
      <c r="G19">
        <f t="shared" si="2"/>
        <v>2.5</v>
      </c>
    </row>
    <row r="20" spans="1:13">
      <c r="A20" t="s">
        <v>259</v>
      </c>
      <c r="B20">
        <v>2.827</v>
      </c>
      <c r="C20">
        <f t="shared" si="0"/>
        <v>671</v>
      </c>
      <c r="D20">
        <v>638.63599999999997</v>
      </c>
      <c r="E20">
        <v>0.97</v>
      </c>
      <c r="F20">
        <f t="shared" si="1"/>
        <v>2.8</v>
      </c>
      <c r="G20">
        <f t="shared" si="2"/>
        <v>2.5</v>
      </c>
    </row>
    <row r="21" spans="1:13">
      <c r="A21" t="s">
        <v>181</v>
      </c>
      <c r="B21">
        <v>2.82</v>
      </c>
      <c r="C21">
        <f t="shared" si="0"/>
        <v>661</v>
      </c>
      <c r="D21">
        <v>696.9</v>
      </c>
      <c r="E21">
        <v>0.88</v>
      </c>
      <c r="F21">
        <f t="shared" si="1"/>
        <v>2.8</v>
      </c>
      <c r="G21">
        <f t="shared" si="2"/>
        <v>2.5</v>
      </c>
    </row>
    <row r="22" spans="1:13">
      <c r="A22" t="s">
        <v>273</v>
      </c>
      <c r="B22">
        <v>2.8140000000000001</v>
      </c>
      <c r="C22">
        <f t="shared" si="0"/>
        <v>652</v>
      </c>
      <c r="D22">
        <v>631.06100000000004</v>
      </c>
      <c r="E22">
        <v>1</v>
      </c>
      <c r="F22">
        <f t="shared" si="1"/>
        <v>2.8</v>
      </c>
      <c r="G22">
        <f t="shared" si="2"/>
        <v>2.5</v>
      </c>
    </row>
    <row r="23" spans="1:13">
      <c r="A23" t="s">
        <v>215</v>
      </c>
      <c r="B23">
        <v>2.8039999999999998</v>
      </c>
      <c r="C23">
        <f t="shared" si="0"/>
        <v>637</v>
      </c>
      <c r="D23">
        <v>588.03200000000004</v>
      </c>
      <c r="E23">
        <v>0.94</v>
      </c>
      <c r="F23">
        <f t="shared" si="1"/>
        <v>2.8</v>
      </c>
      <c r="G23">
        <f t="shared" si="2"/>
        <v>2.5</v>
      </c>
    </row>
    <row r="24" spans="1:13">
      <c r="A24" t="s">
        <v>240</v>
      </c>
      <c r="B24">
        <v>2.7879999999999998</v>
      </c>
      <c r="C24">
        <f t="shared" si="0"/>
        <v>614</v>
      </c>
      <c r="D24">
        <v>577.23500000000001</v>
      </c>
      <c r="E24">
        <v>0.97</v>
      </c>
      <c r="F24">
        <f t="shared" si="1"/>
        <v>2.8</v>
      </c>
      <c r="G24">
        <f t="shared" si="2"/>
        <v>2.5</v>
      </c>
    </row>
    <row r="25" spans="1:13">
      <c r="A25" t="s">
        <v>285</v>
      </c>
      <c r="B25">
        <v>2.7650000000000001</v>
      </c>
      <c r="C25">
        <f t="shared" si="0"/>
        <v>582</v>
      </c>
      <c r="D25">
        <v>589.66700000000003</v>
      </c>
      <c r="E25">
        <v>1</v>
      </c>
      <c r="F25">
        <f t="shared" si="1"/>
        <v>2.8</v>
      </c>
      <c r="G25">
        <f t="shared" si="2"/>
        <v>2.5</v>
      </c>
    </row>
    <row r="26" spans="1:13">
      <c r="A26" t="s">
        <v>283</v>
      </c>
      <c r="B26">
        <v>2.7610000000000001</v>
      </c>
      <c r="C26">
        <f t="shared" si="0"/>
        <v>577</v>
      </c>
      <c r="D26">
        <v>601.26499999999999</v>
      </c>
      <c r="E26">
        <v>1</v>
      </c>
      <c r="F26">
        <f t="shared" si="1"/>
        <v>2.8</v>
      </c>
      <c r="G26">
        <f t="shared" si="2"/>
        <v>2.5</v>
      </c>
    </row>
    <row r="27" spans="1:13">
      <c r="A27" t="s">
        <v>257</v>
      </c>
      <c r="B27">
        <v>2.76</v>
      </c>
      <c r="C27">
        <f t="shared" si="0"/>
        <v>575</v>
      </c>
      <c r="D27">
        <v>655.21199999999999</v>
      </c>
      <c r="E27">
        <v>0.97</v>
      </c>
      <c r="F27">
        <f t="shared" si="1"/>
        <v>2.8</v>
      </c>
      <c r="G27">
        <f t="shared" si="2"/>
        <v>2.5</v>
      </c>
      <c r="L27">
        <v>4.2</v>
      </c>
      <c r="M27">
        <v>3.25</v>
      </c>
    </row>
    <row r="28" spans="1:13">
      <c r="A28" t="s">
        <v>159</v>
      </c>
      <c r="B28">
        <v>2.7490000000000001</v>
      </c>
      <c r="C28">
        <f t="shared" si="0"/>
        <v>561</v>
      </c>
      <c r="D28">
        <v>840</v>
      </c>
      <c r="E28">
        <v>0.81</v>
      </c>
      <c r="F28">
        <f t="shared" si="1"/>
        <v>2.7</v>
      </c>
      <c r="G28">
        <f t="shared" si="2"/>
        <v>2.5</v>
      </c>
      <c r="K28">
        <v>4</v>
      </c>
      <c r="L28">
        <f>L27*K28</f>
        <v>16.8</v>
      </c>
      <c r="M28">
        <f>M27*K28</f>
        <v>13</v>
      </c>
    </row>
    <row r="29" spans="1:13">
      <c r="A29" t="s">
        <v>264</v>
      </c>
      <c r="B29">
        <v>2.7469999999999999</v>
      </c>
      <c r="C29">
        <f t="shared" si="0"/>
        <v>558</v>
      </c>
      <c r="D29">
        <v>644.94100000000003</v>
      </c>
      <c r="E29">
        <v>1</v>
      </c>
      <c r="F29">
        <f t="shared" si="1"/>
        <v>2.7</v>
      </c>
      <c r="G29">
        <f t="shared" si="2"/>
        <v>2.5</v>
      </c>
    </row>
    <row r="30" spans="1:13">
      <c r="A30" t="s">
        <v>255</v>
      </c>
      <c r="B30">
        <v>2.7160000000000002</v>
      </c>
      <c r="C30">
        <f t="shared" si="0"/>
        <v>520</v>
      </c>
      <c r="D30">
        <v>596.24199999999996</v>
      </c>
      <c r="E30">
        <v>0.97</v>
      </c>
      <c r="F30">
        <f t="shared" si="1"/>
        <v>2.7</v>
      </c>
      <c r="G30">
        <f t="shared" si="2"/>
        <v>2.5</v>
      </c>
    </row>
    <row r="31" spans="1:13">
      <c r="A31" t="s">
        <v>196</v>
      </c>
      <c r="B31">
        <v>2.714</v>
      </c>
      <c r="C31">
        <f t="shared" si="0"/>
        <v>518</v>
      </c>
      <c r="D31">
        <v>723.09699999999998</v>
      </c>
      <c r="E31">
        <v>0.91</v>
      </c>
      <c r="F31">
        <f t="shared" si="1"/>
        <v>2.7</v>
      </c>
      <c r="G31">
        <f t="shared" si="2"/>
        <v>2.5</v>
      </c>
    </row>
    <row r="32" spans="1:13">
      <c r="A32" t="s">
        <v>256</v>
      </c>
      <c r="B32">
        <v>2.7130000000000001</v>
      </c>
      <c r="C32">
        <f t="shared" si="0"/>
        <v>516</v>
      </c>
      <c r="D32">
        <v>640.36400000000003</v>
      </c>
      <c r="E32">
        <v>0.97</v>
      </c>
      <c r="F32">
        <f t="shared" si="1"/>
        <v>2.7</v>
      </c>
      <c r="G32">
        <f t="shared" si="2"/>
        <v>2.5</v>
      </c>
    </row>
    <row r="33" spans="1:7">
      <c r="A33" t="s">
        <v>241</v>
      </c>
      <c r="B33">
        <v>2.7109999999999999</v>
      </c>
      <c r="C33">
        <f t="shared" si="0"/>
        <v>514</v>
      </c>
      <c r="D33">
        <v>726.625</v>
      </c>
      <c r="E33">
        <v>0.97</v>
      </c>
      <c r="F33">
        <f t="shared" si="1"/>
        <v>2.7</v>
      </c>
      <c r="G33">
        <f t="shared" si="2"/>
        <v>2.5</v>
      </c>
    </row>
    <row r="34" spans="1:7">
      <c r="A34" t="s">
        <v>204</v>
      </c>
      <c r="B34">
        <v>2.7069999999999999</v>
      </c>
      <c r="C34">
        <f t="shared" si="0"/>
        <v>509</v>
      </c>
      <c r="D34">
        <v>785.78599999999994</v>
      </c>
      <c r="E34">
        <v>0.93</v>
      </c>
      <c r="F34">
        <f t="shared" si="1"/>
        <v>2.7</v>
      </c>
      <c r="G34">
        <f t="shared" si="2"/>
        <v>2.5</v>
      </c>
    </row>
    <row r="35" spans="1:7">
      <c r="A35" t="s">
        <v>232</v>
      </c>
      <c r="B35">
        <v>2.702</v>
      </c>
      <c r="C35">
        <f t="shared" si="0"/>
        <v>504</v>
      </c>
      <c r="D35">
        <v>688.697</v>
      </c>
      <c r="E35">
        <v>0.97</v>
      </c>
      <c r="F35">
        <f t="shared" si="1"/>
        <v>2.7</v>
      </c>
      <c r="G35">
        <f t="shared" si="2"/>
        <v>2.5</v>
      </c>
    </row>
    <row r="36" spans="1:7">
      <c r="A36" t="s">
        <v>231</v>
      </c>
      <c r="B36">
        <v>2.694</v>
      </c>
      <c r="C36">
        <f t="shared" si="0"/>
        <v>494</v>
      </c>
      <c r="D36">
        <v>630.9</v>
      </c>
      <c r="E36">
        <v>0.97</v>
      </c>
      <c r="F36">
        <f t="shared" si="1"/>
        <v>2.7</v>
      </c>
      <c r="G36">
        <f t="shared" si="2"/>
        <v>2.5</v>
      </c>
    </row>
    <row r="37" spans="1:7">
      <c r="A37" t="s">
        <v>284</v>
      </c>
      <c r="B37">
        <v>2.6850000000000001</v>
      </c>
      <c r="C37">
        <f t="shared" si="0"/>
        <v>484</v>
      </c>
      <c r="D37">
        <v>535.79399999999998</v>
      </c>
      <c r="E37">
        <v>1</v>
      </c>
      <c r="F37">
        <f t="shared" si="1"/>
        <v>2.7</v>
      </c>
      <c r="G37">
        <f t="shared" si="2"/>
        <v>2.5</v>
      </c>
    </row>
    <row r="38" spans="1:7">
      <c r="A38" t="s">
        <v>248</v>
      </c>
      <c r="B38">
        <v>2.68</v>
      </c>
      <c r="C38">
        <f t="shared" si="0"/>
        <v>479</v>
      </c>
      <c r="D38">
        <v>644.66700000000003</v>
      </c>
      <c r="E38">
        <v>0.97</v>
      </c>
      <c r="F38">
        <f t="shared" si="1"/>
        <v>2.7</v>
      </c>
      <c r="G38">
        <f t="shared" si="2"/>
        <v>2.5</v>
      </c>
    </row>
    <row r="39" spans="1:7">
      <c r="A39" t="s">
        <v>166</v>
      </c>
      <c r="B39">
        <v>2.657</v>
      </c>
      <c r="C39">
        <f t="shared" si="0"/>
        <v>454</v>
      </c>
      <c r="D39">
        <v>769</v>
      </c>
      <c r="E39">
        <v>0.82</v>
      </c>
      <c r="F39">
        <f t="shared" si="1"/>
        <v>2.7</v>
      </c>
      <c r="G39">
        <f t="shared" si="2"/>
        <v>2.5</v>
      </c>
    </row>
    <row r="40" spans="1:7">
      <c r="A40" t="s">
        <v>290</v>
      </c>
      <c r="B40">
        <v>2.6539999999999999</v>
      </c>
      <c r="C40">
        <f t="shared" si="0"/>
        <v>451</v>
      </c>
      <c r="D40">
        <v>657.45500000000004</v>
      </c>
      <c r="E40">
        <v>1</v>
      </c>
      <c r="F40">
        <f t="shared" si="1"/>
        <v>2.7</v>
      </c>
      <c r="G40">
        <f t="shared" si="2"/>
        <v>2.5</v>
      </c>
    </row>
    <row r="41" spans="1:7">
      <c r="A41" t="s">
        <v>274</v>
      </c>
      <c r="B41">
        <v>2.653</v>
      </c>
      <c r="C41">
        <f t="shared" si="0"/>
        <v>450</v>
      </c>
      <c r="D41">
        <v>580.029</v>
      </c>
      <c r="E41">
        <v>1</v>
      </c>
      <c r="F41">
        <f t="shared" si="1"/>
        <v>2.7</v>
      </c>
      <c r="G41">
        <f t="shared" si="2"/>
        <v>2.5</v>
      </c>
    </row>
    <row r="42" spans="1:7">
      <c r="A42" t="s">
        <v>272</v>
      </c>
      <c r="B42">
        <v>2.6480000000000001</v>
      </c>
      <c r="C42">
        <f t="shared" si="0"/>
        <v>445</v>
      </c>
      <c r="D42">
        <v>747.90899999999999</v>
      </c>
      <c r="E42">
        <v>1</v>
      </c>
      <c r="F42">
        <f t="shared" si="1"/>
        <v>2.6</v>
      </c>
      <c r="G42">
        <f t="shared" si="2"/>
        <v>2.5</v>
      </c>
    </row>
    <row r="43" spans="1:7">
      <c r="A43" t="s">
        <v>228</v>
      </c>
      <c r="B43">
        <v>2.6459999999999999</v>
      </c>
      <c r="C43">
        <f t="shared" si="0"/>
        <v>443</v>
      </c>
      <c r="D43">
        <v>674.697</v>
      </c>
      <c r="E43">
        <v>0.97</v>
      </c>
      <c r="F43">
        <f t="shared" si="1"/>
        <v>2.6</v>
      </c>
      <c r="G43">
        <f t="shared" si="2"/>
        <v>2.5</v>
      </c>
    </row>
    <row r="44" spans="1:7">
      <c r="A44" t="s">
        <v>247</v>
      </c>
      <c r="B44">
        <v>2.61</v>
      </c>
      <c r="C44">
        <f t="shared" si="0"/>
        <v>407</v>
      </c>
      <c r="D44">
        <v>560.84400000000005</v>
      </c>
      <c r="E44">
        <v>0.97</v>
      </c>
      <c r="F44">
        <f t="shared" si="1"/>
        <v>2.6</v>
      </c>
      <c r="G44">
        <f t="shared" si="2"/>
        <v>2.5</v>
      </c>
    </row>
    <row r="45" spans="1:7">
      <c r="A45" t="s">
        <v>246</v>
      </c>
      <c r="B45">
        <v>2.589</v>
      </c>
      <c r="C45">
        <f t="shared" si="0"/>
        <v>388</v>
      </c>
      <c r="D45">
        <v>661.21900000000005</v>
      </c>
      <c r="E45">
        <v>0.97</v>
      </c>
      <c r="F45">
        <f t="shared" si="1"/>
        <v>2.6</v>
      </c>
      <c r="G45">
        <f t="shared" si="2"/>
        <v>2.5</v>
      </c>
    </row>
    <row r="46" spans="1:7">
      <c r="A46" t="s">
        <v>263</v>
      </c>
      <c r="B46">
        <v>2.5830000000000002</v>
      </c>
      <c r="C46">
        <f t="shared" si="0"/>
        <v>383</v>
      </c>
      <c r="D46">
        <v>639.38199999999995</v>
      </c>
      <c r="E46">
        <v>1</v>
      </c>
      <c r="F46">
        <f t="shared" si="1"/>
        <v>2.6</v>
      </c>
      <c r="G46">
        <f t="shared" si="2"/>
        <v>2.5</v>
      </c>
    </row>
    <row r="47" spans="1:7">
      <c r="A47" t="s">
        <v>230</v>
      </c>
      <c r="B47">
        <v>2.544</v>
      </c>
      <c r="C47">
        <f t="shared" si="0"/>
        <v>350</v>
      </c>
      <c r="D47">
        <v>694.23500000000001</v>
      </c>
      <c r="E47">
        <v>0.97</v>
      </c>
      <c r="F47">
        <f t="shared" si="1"/>
        <v>2.5</v>
      </c>
      <c r="G47">
        <f t="shared" si="2"/>
        <v>2.5</v>
      </c>
    </row>
    <row r="48" spans="1:7">
      <c r="A48" t="s">
        <v>254</v>
      </c>
      <c r="B48">
        <v>2.504</v>
      </c>
      <c r="C48">
        <f t="shared" si="0"/>
        <v>319</v>
      </c>
      <c r="D48">
        <v>579.18200000000002</v>
      </c>
      <c r="E48">
        <v>0.97</v>
      </c>
      <c r="F48">
        <f t="shared" si="1"/>
        <v>2.5</v>
      </c>
      <c r="G48">
        <f t="shared" si="2"/>
        <v>2.5</v>
      </c>
    </row>
    <row r="49" spans="1:7">
      <c r="A49" t="s">
        <v>253</v>
      </c>
      <c r="B49">
        <v>2.48</v>
      </c>
      <c r="C49">
        <f t="shared" si="0"/>
        <v>302</v>
      </c>
      <c r="D49">
        <v>758.90599999999995</v>
      </c>
      <c r="E49">
        <v>0.97</v>
      </c>
      <c r="F49">
        <f t="shared" si="1"/>
        <v>2.5</v>
      </c>
      <c r="G49">
        <f t="shared" si="2"/>
        <v>2</v>
      </c>
    </row>
    <row r="50" spans="1:7">
      <c r="A50" t="s">
        <v>245</v>
      </c>
      <c r="B50">
        <v>2.464</v>
      </c>
      <c r="C50">
        <f t="shared" si="0"/>
        <v>291</v>
      </c>
      <c r="D50">
        <v>639.5</v>
      </c>
      <c r="E50">
        <v>0.97</v>
      </c>
      <c r="F50">
        <f t="shared" si="1"/>
        <v>2.5</v>
      </c>
      <c r="G50">
        <f t="shared" si="2"/>
        <v>2</v>
      </c>
    </row>
    <row r="51" spans="1:7">
      <c r="A51" t="s">
        <v>201</v>
      </c>
      <c r="B51">
        <v>2.4580000000000002</v>
      </c>
      <c r="C51">
        <f t="shared" si="0"/>
        <v>287</v>
      </c>
      <c r="D51">
        <v>633.53099999999995</v>
      </c>
      <c r="E51">
        <v>0.91</v>
      </c>
      <c r="F51">
        <f t="shared" si="1"/>
        <v>2.5</v>
      </c>
      <c r="G51">
        <f t="shared" si="2"/>
        <v>2</v>
      </c>
    </row>
    <row r="52" spans="1:7">
      <c r="A52" t="s">
        <v>271</v>
      </c>
      <c r="B52">
        <v>2.4550000000000001</v>
      </c>
      <c r="C52">
        <f t="shared" si="0"/>
        <v>285</v>
      </c>
      <c r="D52">
        <v>618</v>
      </c>
      <c r="E52">
        <v>1</v>
      </c>
      <c r="F52">
        <f t="shared" si="1"/>
        <v>2.5</v>
      </c>
      <c r="G52">
        <f t="shared" si="2"/>
        <v>2</v>
      </c>
    </row>
    <row r="53" spans="1:7">
      <c r="A53" t="s">
        <v>252</v>
      </c>
      <c r="B53">
        <v>2.4380000000000002</v>
      </c>
      <c r="C53">
        <f t="shared" si="0"/>
        <v>274</v>
      </c>
      <c r="D53">
        <v>625.12099999999998</v>
      </c>
      <c r="E53">
        <v>0.97</v>
      </c>
      <c r="F53">
        <f t="shared" si="1"/>
        <v>2.4</v>
      </c>
      <c r="G53">
        <f t="shared" si="2"/>
        <v>2</v>
      </c>
    </row>
    <row r="54" spans="1:7">
      <c r="A54" t="s">
        <v>218</v>
      </c>
      <c r="B54">
        <v>2.3980000000000001</v>
      </c>
      <c r="C54">
        <f t="shared" si="0"/>
        <v>250</v>
      </c>
      <c r="D54">
        <v>583.41899999999998</v>
      </c>
      <c r="E54">
        <v>0.94</v>
      </c>
      <c r="F54">
        <f t="shared" si="1"/>
        <v>2.4</v>
      </c>
      <c r="G54">
        <f t="shared" si="2"/>
        <v>2</v>
      </c>
    </row>
    <row r="55" spans="1:7">
      <c r="A55" t="s">
        <v>262</v>
      </c>
      <c r="B55">
        <v>2.387</v>
      </c>
      <c r="C55">
        <f t="shared" si="0"/>
        <v>244</v>
      </c>
      <c r="D55">
        <v>607.21199999999999</v>
      </c>
      <c r="E55">
        <v>1</v>
      </c>
      <c r="F55">
        <f t="shared" si="1"/>
        <v>2.4</v>
      </c>
      <c r="G55">
        <f t="shared" si="2"/>
        <v>2</v>
      </c>
    </row>
    <row r="56" spans="1:7">
      <c r="A56" t="s">
        <v>239</v>
      </c>
      <c r="B56">
        <v>2.3580000000000001</v>
      </c>
      <c r="C56">
        <f t="shared" si="0"/>
        <v>228</v>
      </c>
      <c r="D56">
        <v>605.27300000000002</v>
      </c>
      <c r="E56">
        <v>0.97</v>
      </c>
      <c r="F56">
        <f t="shared" si="1"/>
        <v>2.4</v>
      </c>
      <c r="G56">
        <f t="shared" si="2"/>
        <v>2</v>
      </c>
    </row>
    <row r="57" spans="1:7">
      <c r="A57" t="s">
        <v>229</v>
      </c>
      <c r="B57">
        <v>2.3239999999999998</v>
      </c>
      <c r="C57">
        <f t="shared" si="0"/>
        <v>211</v>
      </c>
      <c r="D57">
        <v>586</v>
      </c>
      <c r="E57">
        <v>0.97</v>
      </c>
      <c r="F57">
        <f t="shared" si="1"/>
        <v>2.2999999999999998</v>
      </c>
      <c r="G57">
        <f t="shared" si="2"/>
        <v>2</v>
      </c>
    </row>
    <row r="58" spans="1:7">
      <c r="A58" t="s">
        <v>289</v>
      </c>
      <c r="B58">
        <v>2.3140000000000001</v>
      </c>
      <c r="C58">
        <f t="shared" si="0"/>
        <v>206</v>
      </c>
      <c r="D58">
        <v>664.85299999999995</v>
      </c>
      <c r="E58">
        <v>1</v>
      </c>
      <c r="F58">
        <f t="shared" si="1"/>
        <v>2.2999999999999998</v>
      </c>
      <c r="G58">
        <f t="shared" si="2"/>
        <v>2</v>
      </c>
    </row>
    <row r="59" spans="1:7">
      <c r="A59" t="s">
        <v>195</v>
      </c>
      <c r="B59">
        <v>2.3029999999999999</v>
      </c>
      <c r="C59">
        <f t="shared" si="0"/>
        <v>201</v>
      </c>
      <c r="D59">
        <v>631.71</v>
      </c>
      <c r="E59">
        <v>0.91</v>
      </c>
      <c r="F59">
        <f t="shared" si="1"/>
        <v>2.2999999999999998</v>
      </c>
      <c r="G59">
        <f t="shared" si="2"/>
        <v>2</v>
      </c>
    </row>
    <row r="60" spans="1:7">
      <c r="A60" t="s">
        <v>194</v>
      </c>
      <c r="B60">
        <v>2.2919999999999998</v>
      </c>
      <c r="C60">
        <f t="shared" si="0"/>
        <v>196</v>
      </c>
      <c r="D60">
        <v>721.71</v>
      </c>
      <c r="E60">
        <v>0.91</v>
      </c>
      <c r="F60">
        <f t="shared" si="1"/>
        <v>2.2999999999999998</v>
      </c>
      <c r="G60">
        <f t="shared" si="2"/>
        <v>2</v>
      </c>
    </row>
    <row r="61" spans="1:7">
      <c r="A61" t="s">
        <v>219</v>
      </c>
      <c r="B61">
        <v>2.2829999999999999</v>
      </c>
      <c r="C61">
        <f t="shared" si="0"/>
        <v>192</v>
      </c>
      <c r="D61">
        <v>669.71</v>
      </c>
      <c r="E61">
        <v>0.94</v>
      </c>
      <c r="F61">
        <f t="shared" si="1"/>
        <v>2.2999999999999998</v>
      </c>
      <c r="G61">
        <f t="shared" si="2"/>
        <v>2</v>
      </c>
    </row>
    <row r="62" spans="1:7">
      <c r="A62" t="s">
        <v>214</v>
      </c>
      <c r="B62">
        <v>2.2629999999999999</v>
      </c>
      <c r="C62">
        <f t="shared" si="0"/>
        <v>183</v>
      </c>
      <c r="D62">
        <v>629.81799999999998</v>
      </c>
      <c r="E62">
        <v>0.94</v>
      </c>
      <c r="F62">
        <f t="shared" si="1"/>
        <v>2.2999999999999998</v>
      </c>
      <c r="G62">
        <f t="shared" si="2"/>
        <v>2</v>
      </c>
    </row>
    <row r="63" spans="1:7">
      <c r="A63" t="s">
        <v>156</v>
      </c>
      <c r="B63">
        <v>2.2530000000000001</v>
      </c>
      <c r="C63">
        <f t="shared" si="0"/>
        <v>179</v>
      </c>
      <c r="D63">
        <v>802.18499999999995</v>
      </c>
      <c r="E63">
        <v>0.79</v>
      </c>
      <c r="F63">
        <f t="shared" si="1"/>
        <v>2.2999999999999998</v>
      </c>
      <c r="G63">
        <f t="shared" si="2"/>
        <v>2</v>
      </c>
    </row>
    <row r="64" spans="1:7">
      <c r="A64" t="s">
        <v>261</v>
      </c>
      <c r="B64">
        <v>2.2410000000000001</v>
      </c>
      <c r="C64">
        <f t="shared" si="0"/>
        <v>174</v>
      </c>
      <c r="D64">
        <v>563.84799999999996</v>
      </c>
      <c r="E64">
        <v>1</v>
      </c>
      <c r="F64">
        <f t="shared" si="1"/>
        <v>2.2000000000000002</v>
      </c>
      <c r="G64">
        <f t="shared" si="2"/>
        <v>2</v>
      </c>
    </row>
    <row r="65" spans="1:7">
      <c r="A65" t="s">
        <v>260</v>
      </c>
      <c r="B65">
        <v>2.238</v>
      </c>
      <c r="C65">
        <f t="shared" si="0"/>
        <v>173</v>
      </c>
      <c r="D65">
        <v>618</v>
      </c>
      <c r="E65">
        <v>1</v>
      </c>
      <c r="F65">
        <f t="shared" si="1"/>
        <v>2.2000000000000002</v>
      </c>
      <c r="G65">
        <f t="shared" si="2"/>
        <v>2</v>
      </c>
    </row>
    <row r="66" spans="1:7">
      <c r="A66" t="s">
        <v>171</v>
      </c>
      <c r="B66">
        <v>2.23</v>
      </c>
      <c r="C66">
        <f t="shared" si="0"/>
        <v>170</v>
      </c>
      <c r="D66">
        <v>753.13800000000003</v>
      </c>
      <c r="E66">
        <v>0.85</v>
      </c>
      <c r="F66">
        <f t="shared" si="1"/>
        <v>2.2000000000000002</v>
      </c>
      <c r="G66">
        <f t="shared" si="2"/>
        <v>2</v>
      </c>
    </row>
    <row r="67" spans="1:7">
      <c r="A67" t="s">
        <v>282</v>
      </c>
      <c r="B67">
        <v>2.2250000000000001</v>
      </c>
      <c r="C67">
        <f t="shared" ref="C67:C130" si="3">ROUND(10^B67,0)</f>
        <v>168</v>
      </c>
      <c r="D67">
        <v>555.5</v>
      </c>
      <c r="E67">
        <v>1</v>
      </c>
      <c r="F67">
        <f t="shared" ref="F67:F130" si="4">ROUND(B67,1)</f>
        <v>2.2000000000000002</v>
      </c>
      <c r="G67">
        <f t="shared" ref="G67:G130" si="5">FLOOR(B67*2,1)/2</f>
        <v>2</v>
      </c>
    </row>
    <row r="68" spans="1:7">
      <c r="A68" t="s">
        <v>238</v>
      </c>
      <c r="B68">
        <v>2.2229999999999999</v>
      </c>
      <c r="C68">
        <f t="shared" si="3"/>
        <v>167</v>
      </c>
      <c r="D68">
        <v>630.78800000000001</v>
      </c>
      <c r="E68">
        <v>0.97</v>
      </c>
      <c r="F68">
        <f t="shared" si="4"/>
        <v>2.2000000000000002</v>
      </c>
      <c r="G68">
        <f t="shared" si="5"/>
        <v>2</v>
      </c>
    </row>
    <row r="69" spans="1:7">
      <c r="A69" t="s">
        <v>169</v>
      </c>
      <c r="B69">
        <v>2.1989999999999998</v>
      </c>
      <c r="C69">
        <f t="shared" si="3"/>
        <v>158</v>
      </c>
      <c r="D69">
        <v>843.20699999999999</v>
      </c>
      <c r="E69">
        <v>0.85</v>
      </c>
      <c r="F69">
        <f t="shared" si="4"/>
        <v>2.2000000000000002</v>
      </c>
      <c r="G69">
        <f t="shared" si="5"/>
        <v>2</v>
      </c>
    </row>
    <row r="70" spans="1:7">
      <c r="A70" t="s">
        <v>281</v>
      </c>
      <c r="B70">
        <v>2.1880000000000002</v>
      </c>
      <c r="C70">
        <f t="shared" si="3"/>
        <v>154</v>
      </c>
      <c r="D70">
        <v>598.76499999999999</v>
      </c>
      <c r="E70">
        <v>1</v>
      </c>
      <c r="F70">
        <f t="shared" si="4"/>
        <v>2.2000000000000002</v>
      </c>
      <c r="G70">
        <f t="shared" si="5"/>
        <v>2</v>
      </c>
    </row>
    <row r="71" spans="1:7">
      <c r="A71" t="s">
        <v>270</v>
      </c>
      <c r="B71">
        <v>2.1819999999999999</v>
      </c>
      <c r="C71">
        <f t="shared" si="3"/>
        <v>152</v>
      </c>
      <c r="D71">
        <v>550.44100000000003</v>
      </c>
      <c r="E71">
        <v>1</v>
      </c>
      <c r="F71">
        <f t="shared" si="4"/>
        <v>2.2000000000000002</v>
      </c>
      <c r="G71">
        <f t="shared" si="5"/>
        <v>2</v>
      </c>
    </row>
    <row r="72" spans="1:7">
      <c r="A72" t="s">
        <v>244</v>
      </c>
      <c r="B72">
        <v>2.1760000000000002</v>
      </c>
      <c r="C72">
        <f t="shared" si="3"/>
        <v>150</v>
      </c>
      <c r="D72">
        <v>608.05899999999997</v>
      </c>
      <c r="E72">
        <v>0.97</v>
      </c>
      <c r="F72">
        <f t="shared" si="4"/>
        <v>2.2000000000000002</v>
      </c>
      <c r="G72">
        <f t="shared" si="5"/>
        <v>2</v>
      </c>
    </row>
    <row r="73" spans="1:7">
      <c r="A73" t="s">
        <v>236</v>
      </c>
      <c r="B73">
        <v>2.173</v>
      </c>
      <c r="C73">
        <f t="shared" si="3"/>
        <v>149</v>
      </c>
      <c r="D73">
        <v>636.51499999999999</v>
      </c>
      <c r="E73">
        <v>0.97</v>
      </c>
      <c r="F73">
        <f t="shared" si="4"/>
        <v>2.2000000000000002</v>
      </c>
      <c r="G73">
        <f t="shared" si="5"/>
        <v>2</v>
      </c>
    </row>
    <row r="74" spans="1:7">
      <c r="A74" t="s">
        <v>280</v>
      </c>
      <c r="B74">
        <v>2.1640000000000001</v>
      </c>
      <c r="C74">
        <f t="shared" si="3"/>
        <v>146</v>
      </c>
      <c r="D74">
        <v>697.529</v>
      </c>
      <c r="E74">
        <v>1</v>
      </c>
      <c r="F74">
        <f t="shared" si="4"/>
        <v>2.2000000000000002</v>
      </c>
      <c r="G74">
        <f t="shared" si="5"/>
        <v>2</v>
      </c>
    </row>
    <row r="75" spans="1:7">
      <c r="A75" t="s">
        <v>226</v>
      </c>
      <c r="B75">
        <v>2.1579999999999999</v>
      </c>
      <c r="C75">
        <f t="shared" si="3"/>
        <v>144</v>
      </c>
      <c r="D75">
        <v>661.774</v>
      </c>
      <c r="E75">
        <v>0.97</v>
      </c>
      <c r="F75">
        <f t="shared" si="4"/>
        <v>2.2000000000000002</v>
      </c>
      <c r="G75">
        <f t="shared" si="5"/>
        <v>2</v>
      </c>
    </row>
    <row r="76" spans="1:7">
      <c r="A76" t="s">
        <v>227</v>
      </c>
      <c r="B76">
        <v>2.13</v>
      </c>
      <c r="C76">
        <f t="shared" si="3"/>
        <v>135</v>
      </c>
      <c r="D76">
        <v>745.48400000000004</v>
      </c>
      <c r="E76">
        <v>0.97</v>
      </c>
      <c r="F76">
        <f t="shared" si="4"/>
        <v>2.1</v>
      </c>
      <c r="G76">
        <f t="shared" si="5"/>
        <v>2</v>
      </c>
    </row>
    <row r="77" spans="1:7">
      <c r="A77" t="s">
        <v>224</v>
      </c>
      <c r="B77">
        <v>2.1269999999999998</v>
      </c>
      <c r="C77">
        <f t="shared" si="3"/>
        <v>134</v>
      </c>
      <c r="D77">
        <v>645.35500000000002</v>
      </c>
      <c r="E77">
        <v>0.94</v>
      </c>
      <c r="F77">
        <f t="shared" si="4"/>
        <v>2.1</v>
      </c>
      <c r="G77">
        <f t="shared" si="5"/>
        <v>2</v>
      </c>
    </row>
    <row r="78" spans="1:7">
      <c r="A78" t="s">
        <v>237</v>
      </c>
      <c r="B78">
        <v>2.121</v>
      </c>
      <c r="C78">
        <f t="shared" si="3"/>
        <v>132</v>
      </c>
      <c r="D78">
        <v>507.375</v>
      </c>
      <c r="E78">
        <v>0.97</v>
      </c>
      <c r="F78">
        <f t="shared" si="4"/>
        <v>2.1</v>
      </c>
      <c r="G78">
        <f t="shared" si="5"/>
        <v>2</v>
      </c>
    </row>
    <row r="79" spans="1:7">
      <c r="A79" t="s">
        <v>251</v>
      </c>
      <c r="B79">
        <v>2.117</v>
      </c>
      <c r="C79">
        <f t="shared" si="3"/>
        <v>131</v>
      </c>
      <c r="D79">
        <v>660.78800000000001</v>
      </c>
      <c r="E79">
        <v>0.97</v>
      </c>
      <c r="F79">
        <f t="shared" si="4"/>
        <v>2.1</v>
      </c>
      <c r="G79">
        <f t="shared" si="5"/>
        <v>2</v>
      </c>
    </row>
    <row r="80" spans="1:7">
      <c r="A80" t="s">
        <v>225</v>
      </c>
      <c r="B80">
        <v>2.1070000000000002</v>
      </c>
      <c r="C80">
        <f t="shared" si="3"/>
        <v>128</v>
      </c>
      <c r="D80">
        <v>618.53099999999995</v>
      </c>
      <c r="E80">
        <v>0.97</v>
      </c>
      <c r="F80">
        <f t="shared" si="4"/>
        <v>2.1</v>
      </c>
      <c r="G80">
        <f t="shared" si="5"/>
        <v>2</v>
      </c>
    </row>
    <row r="81" spans="1:7">
      <c r="A81" t="s">
        <v>250</v>
      </c>
      <c r="B81">
        <v>2.0680000000000001</v>
      </c>
      <c r="C81">
        <f t="shared" si="3"/>
        <v>117</v>
      </c>
      <c r="D81">
        <v>612.03300000000002</v>
      </c>
      <c r="E81">
        <v>0.97</v>
      </c>
      <c r="F81">
        <f t="shared" si="4"/>
        <v>2.1</v>
      </c>
      <c r="G81">
        <f t="shared" si="5"/>
        <v>2</v>
      </c>
    </row>
    <row r="82" spans="1:7">
      <c r="A82" t="s">
        <v>200</v>
      </c>
      <c r="B82">
        <v>2.0409999999999999</v>
      </c>
      <c r="C82">
        <f t="shared" si="3"/>
        <v>110</v>
      </c>
      <c r="D82">
        <v>698.03099999999995</v>
      </c>
      <c r="E82">
        <v>0.91</v>
      </c>
      <c r="F82">
        <f t="shared" si="4"/>
        <v>2</v>
      </c>
      <c r="G82">
        <f t="shared" si="5"/>
        <v>2</v>
      </c>
    </row>
    <row r="83" spans="1:7">
      <c r="A83" t="s">
        <v>269</v>
      </c>
      <c r="B83">
        <v>2.0369999999999999</v>
      </c>
      <c r="C83">
        <f t="shared" si="3"/>
        <v>109</v>
      </c>
      <c r="D83">
        <v>631.65700000000004</v>
      </c>
      <c r="E83">
        <v>1</v>
      </c>
      <c r="F83">
        <f t="shared" si="4"/>
        <v>2</v>
      </c>
      <c r="G83">
        <f t="shared" si="5"/>
        <v>2</v>
      </c>
    </row>
    <row r="84" spans="1:7">
      <c r="A84" t="s">
        <v>182</v>
      </c>
      <c r="B84">
        <v>2.0329999999999999</v>
      </c>
      <c r="C84">
        <f t="shared" si="3"/>
        <v>108</v>
      </c>
      <c r="D84">
        <v>657.226</v>
      </c>
      <c r="E84">
        <v>0.89</v>
      </c>
      <c r="F84">
        <f t="shared" si="4"/>
        <v>2</v>
      </c>
      <c r="G84">
        <f t="shared" si="5"/>
        <v>2</v>
      </c>
    </row>
    <row r="85" spans="1:7">
      <c r="A85" t="s">
        <v>216</v>
      </c>
      <c r="B85">
        <v>2.0249999999999999</v>
      </c>
      <c r="C85">
        <f t="shared" si="3"/>
        <v>106</v>
      </c>
      <c r="D85">
        <v>635.125</v>
      </c>
      <c r="E85">
        <v>0.94</v>
      </c>
      <c r="F85">
        <f t="shared" si="4"/>
        <v>2</v>
      </c>
      <c r="G85">
        <f t="shared" si="5"/>
        <v>2</v>
      </c>
    </row>
    <row r="86" spans="1:7">
      <c r="A86" t="s">
        <v>217</v>
      </c>
      <c r="B86">
        <v>2.0089999999999999</v>
      </c>
      <c r="C86">
        <f t="shared" si="3"/>
        <v>102</v>
      </c>
      <c r="D86">
        <v>679.4</v>
      </c>
      <c r="E86">
        <v>0.94</v>
      </c>
      <c r="F86">
        <f t="shared" si="4"/>
        <v>2</v>
      </c>
      <c r="G86">
        <f t="shared" si="5"/>
        <v>2</v>
      </c>
    </row>
    <row r="87" spans="1:7">
      <c r="A87" t="s">
        <v>268</v>
      </c>
      <c r="B87">
        <v>2.004</v>
      </c>
      <c r="C87">
        <f t="shared" si="3"/>
        <v>101</v>
      </c>
      <c r="D87">
        <v>577.87900000000002</v>
      </c>
      <c r="E87">
        <v>1</v>
      </c>
      <c r="F87">
        <f t="shared" si="4"/>
        <v>2</v>
      </c>
      <c r="G87">
        <f t="shared" si="5"/>
        <v>2</v>
      </c>
    </row>
    <row r="88" spans="1:7">
      <c r="A88" t="s">
        <v>203</v>
      </c>
      <c r="B88">
        <v>2</v>
      </c>
      <c r="C88">
        <f t="shared" si="3"/>
        <v>100</v>
      </c>
      <c r="D88">
        <v>839.42</v>
      </c>
      <c r="E88">
        <v>0.93</v>
      </c>
      <c r="F88">
        <f t="shared" si="4"/>
        <v>2</v>
      </c>
      <c r="G88">
        <f t="shared" si="5"/>
        <v>2</v>
      </c>
    </row>
    <row r="89" spans="1:7">
      <c r="A89" t="s">
        <v>223</v>
      </c>
      <c r="B89">
        <v>1.9590000000000001</v>
      </c>
      <c r="C89">
        <f t="shared" si="3"/>
        <v>91</v>
      </c>
      <c r="D89">
        <v>669.51599999999996</v>
      </c>
      <c r="E89">
        <v>0.94</v>
      </c>
      <c r="F89">
        <f t="shared" si="4"/>
        <v>2</v>
      </c>
      <c r="G89">
        <f t="shared" si="5"/>
        <v>1.5</v>
      </c>
    </row>
    <row r="90" spans="1:7">
      <c r="A90" t="s">
        <v>187</v>
      </c>
      <c r="B90">
        <v>1.95</v>
      </c>
      <c r="C90">
        <f t="shared" si="3"/>
        <v>89</v>
      </c>
      <c r="D90">
        <v>848.97</v>
      </c>
      <c r="E90">
        <v>0.91</v>
      </c>
      <c r="F90">
        <f t="shared" si="4"/>
        <v>2</v>
      </c>
      <c r="G90">
        <f t="shared" si="5"/>
        <v>1.5</v>
      </c>
    </row>
    <row r="91" spans="1:7">
      <c r="A91" t="s">
        <v>185</v>
      </c>
      <c r="B91">
        <v>1.94</v>
      </c>
      <c r="C91">
        <f t="shared" si="3"/>
        <v>87</v>
      </c>
      <c r="D91">
        <v>746.67</v>
      </c>
      <c r="E91">
        <v>0.91</v>
      </c>
      <c r="F91">
        <f t="shared" si="4"/>
        <v>1.9</v>
      </c>
      <c r="G91">
        <f t="shared" si="5"/>
        <v>1.5</v>
      </c>
    </row>
    <row r="92" spans="1:7">
      <c r="A92" t="s">
        <v>288</v>
      </c>
      <c r="B92">
        <v>1.9139999999999999</v>
      </c>
      <c r="C92">
        <f t="shared" si="3"/>
        <v>82</v>
      </c>
      <c r="D92">
        <v>705.20600000000002</v>
      </c>
      <c r="E92">
        <v>1</v>
      </c>
      <c r="F92">
        <f t="shared" si="4"/>
        <v>1.9</v>
      </c>
      <c r="G92">
        <f t="shared" si="5"/>
        <v>1.5</v>
      </c>
    </row>
    <row r="93" spans="1:7">
      <c r="A93" t="s">
        <v>243</v>
      </c>
      <c r="B93">
        <v>1.909</v>
      </c>
      <c r="C93">
        <f t="shared" si="3"/>
        <v>81</v>
      </c>
      <c r="D93">
        <v>694.875</v>
      </c>
      <c r="E93">
        <v>0.97</v>
      </c>
      <c r="F93">
        <f t="shared" si="4"/>
        <v>1.9</v>
      </c>
      <c r="G93">
        <f t="shared" si="5"/>
        <v>1.5</v>
      </c>
    </row>
    <row r="94" spans="1:7">
      <c r="A94" t="s">
        <v>151</v>
      </c>
      <c r="B94">
        <v>1.903</v>
      </c>
      <c r="C94">
        <f t="shared" si="3"/>
        <v>80</v>
      </c>
      <c r="D94">
        <v>930.2</v>
      </c>
      <c r="E94">
        <v>0.76</v>
      </c>
      <c r="F94">
        <f t="shared" si="4"/>
        <v>1.9</v>
      </c>
      <c r="G94">
        <f t="shared" si="5"/>
        <v>1.5</v>
      </c>
    </row>
    <row r="95" spans="1:7">
      <c r="A95" t="s">
        <v>180</v>
      </c>
      <c r="B95">
        <v>1.903</v>
      </c>
      <c r="C95">
        <f t="shared" si="3"/>
        <v>80</v>
      </c>
      <c r="D95">
        <v>731.37900000000002</v>
      </c>
      <c r="E95">
        <v>0.88</v>
      </c>
      <c r="F95">
        <f t="shared" si="4"/>
        <v>1.9</v>
      </c>
      <c r="G95">
        <f t="shared" si="5"/>
        <v>1.5</v>
      </c>
    </row>
    <row r="96" spans="1:7">
      <c r="A96" t="s">
        <v>235</v>
      </c>
      <c r="B96">
        <v>1.851</v>
      </c>
      <c r="C96">
        <f t="shared" si="3"/>
        <v>71</v>
      </c>
      <c r="D96">
        <v>583.84400000000005</v>
      </c>
      <c r="E96">
        <v>0.97</v>
      </c>
      <c r="F96">
        <f t="shared" si="4"/>
        <v>1.9</v>
      </c>
      <c r="G96">
        <f t="shared" si="5"/>
        <v>1.5</v>
      </c>
    </row>
    <row r="97" spans="1:7">
      <c r="A97" t="s">
        <v>197</v>
      </c>
      <c r="B97">
        <v>1.833</v>
      </c>
      <c r="C97">
        <f t="shared" si="3"/>
        <v>68</v>
      </c>
      <c r="D97">
        <v>620.13300000000004</v>
      </c>
      <c r="E97">
        <v>0.91</v>
      </c>
      <c r="F97">
        <f t="shared" si="4"/>
        <v>1.8</v>
      </c>
      <c r="G97">
        <f t="shared" si="5"/>
        <v>1.5</v>
      </c>
    </row>
    <row r="98" spans="1:7">
      <c r="A98" t="s">
        <v>279</v>
      </c>
      <c r="B98">
        <v>1.82</v>
      </c>
      <c r="C98">
        <f t="shared" si="3"/>
        <v>66</v>
      </c>
      <c r="D98">
        <v>606.08799999999997</v>
      </c>
      <c r="E98">
        <v>1</v>
      </c>
      <c r="F98">
        <f t="shared" si="4"/>
        <v>1.8</v>
      </c>
      <c r="G98">
        <f t="shared" si="5"/>
        <v>1.5</v>
      </c>
    </row>
    <row r="99" spans="1:7">
      <c r="A99" t="s">
        <v>198</v>
      </c>
      <c r="B99">
        <v>1.756</v>
      </c>
      <c r="C99">
        <f t="shared" si="3"/>
        <v>57</v>
      </c>
      <c r="D99">
        <v>760.93799999999999</v>
      </c>
      <c r="E99">
        <v>0.91</v>
      </c>
      <c r="F99">
        <f t="shared" si="4"/>
        <v>1.8</v>
      </c>
      <c r="G99">
        <f t="shared" si="5"/>
        <v>1.5</v>
      </c>
    </row>
    <row r="100" spans="1:7">
      <c r="A100" t="s">
        <v>222</v>
      </c>
      <c r="B100">
        <v>1.663</v>
      </c>
      <c r="C100">
        <f t="shared" si="3"/>
        <v>46</v>
      </c>
      <c r="D100">
        <v>562.5</v>
      </c>
      <c r="E100">
        <v>0.94</v>
      </c>
      <c r="F100">
        <f t="shared" si="4"/>
        <v>1.7</v>
      </c>
      <c r="G100">
        <f t="shared" si="5"/>
        <v>1.5</v>
      </c>
    </row>
    <row r="101" spans="1:7">
      <c r="A101" t="s">
        <v>287</v>
      </c>
      <c r="B101">
        <v>1.653</v>
      </c>
      <c r="C101">
        <f t="shared" si="3"/>
        <v>45</v>
      </c>
      <c r="D101">
        <v>594.529</v>
      </c>
      <c r="E101">
        <v>1</v>
      </c>
      <c r="F101">
        <f t="shared" si="4"/>
        <v>1.7</v>
      </c>
      <c r="G101">
        <f t="shared" si="5"/>
        <v>1.5</v>
      </c>
    </row>
    <row r="102" spans="1:7">
      <c r="A102" t="s">
        <v>165</v>
      </c>
      <c r="B102">
        <v>1.591</v>
      </c>
      <c r="C102">
        <f t="shared" si="3"/>
        <v>39</v>
      </c>
      <c r="D102">
        <v>807.85699999999997</v>
      </c>
      <c r="E102">
        <v>0.82</v>
      </c>
      <c r="F102">
        <f t="shared" si="4"/>
        <v>1.6</v>
      </c>
      <c r="G102">
        <f t="shared" si="5"/>
        <v>1.5</v>
      </c>
    </row>
    <row r="103" spans="1:7">
      <c r="A103" t="s">
        <v>152</v>
      </c>
      <c r="B103">
        <v>1.3979999999999999</v>
      </c>
      <c r="C103">
        <f t="shared" si="3"/>
        <v>25</v>
      </c>
      <c r="D103">
        <v>770.88</v>
      </c>
      <c r="E103">
        <v>0.78</v>
      </c>
      <c r="F103">
        <f t="shared" si="4"/>
        <v>1.4</v>
      </c>
      <c r="G103">
        <f t="shared" si="5"/>
        <v>1</v>
      </c>
    </row>
    <row r="104" spans="1:7">
      <c r="A104" t="s">
        <v>213</v>
      </c>
      <c r="B104">
        <v>1.2549999999999999</v>
      </c>
      <c r="C104">
        <f t="shared" si="3"/>
        <v>18</v>
      </c>
      <c r="D104">
        <v>592.87099999999998</v>
      </c>
      <c r="E104">
        <v>0.94</v>
      </c>
      <c r="F104">
        <f t="shared" si="4"/>
        <v>1.3</v>
      </c>
      <c r="G104">
        <f t="shared" si="5"/>
        <v>1</v>
      </c>
    </row>
    <row r="105" spans="1:7">
      <c r="A105" t="s">
        <v>249</v>
      </c>
      <c r="B105">
        <v>1.204</v>
      </c>
      <c r="C105">
        <f t="shared" si="3"/>
        <v>16</v>
      </c>
      <c r="D105">
        <v>630.32299999999998</v>
      </c>
      <c r="E105">
        <v>0.97</v>
      </c>
      <c r="F105">
        <f t="shared" si="4"/>
        <v>1.2</v>
      </c>
      <c r="G105">
        <f t="shared" si="5"/>
        <v>1</v>
      </c>
    </row>
    <row r="106" spans="1:7">
      <c r="A106" t="s">
        <v>40</v>
      </c>
      <c r="B106">
        <v>1.18</v>
      </c>
      <c r="C106">
        <f t="shared" si="3"/>
        <v>15</v>
      </c>
      <c r="D106">
        <v>893</v>
      </c>
      <c r="E106">
        <v>0.28999999999999998</v>
      </c>
      <c r="F106">
        <f t="shared" si="4"/>
        <v>1.2</v>
      </c>
      <c r="G106">
        <f t="shared" si="5"/>
        <v>1</v>
      </c>
    </row>
    <row r="107" spans="1:7">
      <c r="A107" t="s">
        <v>42</v>
      </c>
      <c r="B107">
        <v>1.18</v>
      </c>
      <c r="C107">
        <f t="shared" si="3"/>
        <v>15</v>
      </c>
      <c r="D107">
        <v>619.4</v>
      </c>
      <c r="E107">
        <v>0.31</v>
      </c>
      <c r="F107">
        <f t="shared" si="4"/>
        <v>1.2</v>
      </c>
      <c r="G107">
        <f t="shared" si="5"/>
        <v>1</v>
      </c>
    </row>
    <row r="108" spans="1:7">
      <c r="A108" t="s">
        <v>52</v>
      </c>
      <c r="B108">
        <v>1.18</v>
      </c>
      <c r="C108">
        <f t="shared" si="3"/>
        <v>15</v>
      </c>
      <c r="D108">
        <v>1134.6400000000001</v>
      </c>
      <c r="E108">
        <v>0.34</v>
      </c>
      <c r="F108">
        <f t="shared" si="4"/>
        <v>1.2</v>
      </c>
      <c r="G108">
        <f t="shared" si="5"/>
        <v>1</v>
      </c>
    </row>
    <row r="109" spans="1:7">
      <c r="A109" t="s">
        <v>53</v>
      </c>
      <c r="B109">
        <v>1.18</v>
      </c>
      <c r="C109">
        <f t="shared" si="3"/>
        <v>15</v>
      </c>
      <c r="D109">
        <v>922.17</v>
      </c>
      <c r="E109">
        <v>0.35</v>
      </c>
      <c r="F109">
        <f t="shared" si="4"/>
        <v>1.2</v>
      </c>
      <c r="G109">
        <f t="shared" si="5"/>
        <v>1</v>
      </c>
    </row>
    <row r="110" spans="1:7">
      <c r="A110" t="s">
        <v>61</v>
      </c>
      <c r="B110">
        <v>1.18</v>
      </c>
      <c r="C110">
        <f t="shared" si="3"/>
        <v>15</v>
      </c>
      <c r="D110">
        <v>949</v>
      </c>
      <c r="E110">
        <v>0.36</v>
      </c>
      <c r="F110">
        <f t="shared" si="4"/>
        <v>1.2</v>
      </c>
      <c r="G110">
        <f t="shared" si="5"/>
        <v>1</v>
      </c>
    </row>
    <row r="111" spans="1:7">
      <c r="A111" t="s">
        <v>66</v>
      </c>
      <c r="B111">
        <v>1.18</v>
      </c>
      <c r="C111">
        <f t="shared" si="3"/>
        <v>15</v>
      </c>
      <c r="D111">
        <v>829.54</v>
      </c>
      <c r="E111">
        <v>0.38</v>
      </c>
      <c r="F111">
        <f t="shared" si="4"/>
        <v>1.2</v>
      </c>
      <c r="G111">
        <f t="shared" si="5"/>
        <v>1</v>
      </c>
    </row>
    <row r="112" spans="1:7">
      <c r="A112" t="s">
        <v>86</v>
      </c>
      <c r="B112">
        <v>1.18</v>
      </c>
      <c r="C112">
        <f t="shared" si="3"/>
        <v>15</v>
      </c>
      <c r="D112">
        <v>880.47</v>
      </c>
      <c r="E112">
        <v>0.45</v>
      </c>
      <c r="F112">
        <f t="shared" si="4"/>
        <v>1.2</v>
      </c>
      <c r="G112">
        <f t="shared" si="5"/>
        <v>1</v>
      </c>
    </row>
    <row r="113" spans="1:7">
      <c r="A113" t="s">
        <v>91</v>
      </c>
      <c r="B113">
        <v>1.18</v>
      </c>
      <c r="C113">
        <f t="shared" si="3"/>
        <v>15</v>
      </c>
      <c r="D113">
        <v>680.31</v>
      </c>
      <c r="E113">
        <v>0.47</v>
      </c>
      <c r="F113">
        <f t="shared" si="4"/>
        <v>1.2</v>
      </c>
      <c r="G113">
        <f t="shared" si="5"/>
        <v>1</v>
      </c>
    </row>
    <row r="114" spans="1:7">
      <c r="A114" t="s">
        <v>100</v>
      </c>
      <c r="B114">
        <v>1.18</v>
      </c>
      <c r="C114">
        <f t="shared" si="3"/>
        <v>15</v>
      </c>
      <c r="D114">
        <v>742.31</v>
      </c>
      <c r="E114">
        <v>0.52</v>
      </c>
      <c r="F114">
        <f t="shared" si="4"/>
        <v>1.2</v>
      </c>
      <c r="G114">
        <f t="shared" si="5"/>
        <v>1</v>
      </c>
    </row>
    <row r="115" spans="1:7">
      <c r="A115" t="s">
        <v>123</v>
      </c>
      <c r="B115">
        <v>1.18</v>
      </c>
      <c r="C115">
        <f t="shared" si="3"/>
        <v>15</v>
      </c>
      <c r="D115">
        <v>786.1</v>
      </c>
      <c r="E115">
        <v>0.61</v>
      </c>
      <c r="F115">
        <f t="shared" si="4"/>
        <v>1.2</v>
      </c>
      <c r="G115">
        <f t="shared" si="5"/>
        <v>1</v>
      </c>
    </row>
    <row r="116" spans="1:7">
      <c r="A116" t="s">
        <v>130</v>
      </c>
      <c r="B116">
        <v>1.18</v>
      </c>
      <c r="C116">
        <f t="shared" si="3"/>
        <v>15</v>
      </c>
      <c r="D116">
        <v>868.23</v>
      </c>
      <c r="E116">
        <v>0.67</v>
      </c>
      <c r="F116">
        <f t="shared" si="4"/>
        <v>1.2</v>
      </c>
      <c r="G116">
        <f t="shared" si="5"/>
        <v>1</v>
      </c>
    </row>
    <row r="117" spans="1:7">
      <c r="A117" t="s">
        <v>150</v>
      </c>
      <c r="B117">
        <v>1.18</v>
      </c>
      <c r="C117">
        <f t="shared" si="3"/>
        <v>15</v>
      </c>
      <c r="D117">
        <v>900.76</v>
      </c>
      <c r="E117">
        <v>0.76</v>
      </c>
      <c r="F117">
        <f t="shared" si="4"/>
        <v>1.2</v>
      </c>
      <c r="G117">
        <f t="shared" si="5"/>
        <v>1</v>
      </c>
    </row>
    <row r="118" spans="1:7">
      <c r="A118" t="s">
        <v>164</v>
      </c>
      <c r="B118">
        <v>1.1759999999999999</v>
      </c>
      <c r="C118">
        <f t="shared" si="3"/>
        <v>15</v>
      </c>
      <c r="D118">
        <v>718.07100000000003</v>
      </c>
      <c r="E118">
        <v>0.82</v>
      </c>
      <c r="F118">
        <f t="shared" si="4"/>
        <v>1.2</v>
      </c>
      <c r="G118">
        <f t="shared" si="5"/>
        <v>1</v>
      </c>
    </row>
    <row r="119" spans="1:7">
      <c r="A119" t="s">
        <v>178</v>
      </c>
      <c r="B119">
        <v>1.1759999999999999</v>
      </c>
      <c r="C119">
        <f t="shared" si="3"/>
        <v>15</v>
      </c>
      <c r="D119">
        <v>877.26700000000005</v>
      </c>
      <c r="E119">
        <v>0.88</v>
      </c>
      <c r="F119">
        <f t="shared" si="4"/>
        <v>1.2</v>
      </c>
      <c r="G119">
        <f t="shared" si="5"/>
        <v>1</v>
      </c>
    </row>
    <row r="120" spans="1:7">
      <c r="A120" t="s">
        <v>184</v>
      </c>
      <c r="B120">
        <v>1.1759999999999999</v>
      </c>
      <c r="C120">
        <f t="shared" si="3"/>
        <v>15</v>
      </c>
      <c r="D120">
        <v>715.53599999999994</v>
      </c>
      <c r="E120">
        <v>0.9</v>
      </c>
      <c r="F120">
        <f t="shared" si="4"/>
        <v>1.2</v>
      </c>
      <c r="G120">
        <f t="shared" si="5"/>
        <v>1</v>
      </c>
    </row>
    <row r="121" spans="1:7">
      <c r="A121" t="s">
        <v>186</v>
      </c>
      <c r="B121">
        <v>1.1759999999999999</v>
      </c>
      <c r="C121">
        <f t="shared" si="3"/>
        <v>15</v>
      </c>
      <c r="D121">
        <v>746.62099999999998</v>
      </c>
      <c r="E121">
        <v>0.91</v>
      </c>
      <c r="F121">
        <f t="shared" si="4"/>
        <v>1.2</v>
      </c>
      <c r="G121">
        <f t="shared" si="5"/>
        <v>1</v>
      </c>
    </row>
    <row r="122" spans="1:7">
      <c r="A122" t="s">
        <v>189</v>
      </c>
      <c r="B122">
        <v>1.1759999999999999</v>
      </c>
      <c r="C122">
        <f t="shared" si="3"/>
        <v>15</v>
      </c>
      <c r="D122">
        <v>723.33299999999997</v>
      </c>
      <c r="E122">
        <v>0.91</v>
      </c>
      <c r="F122">
        <f t="shared" si="4"/>
        <v>1.2</v>
      </c>
      <c r="G122">
        <f t="shared" si="5"/>
        <v>1</v>
      </c>
    </row>
    <row r="123" spans="1:7">
      <c r="A123" t="s">
        <v>192</v>
      </c>
      <c r="B123">
        <v>1.1759999999999999</v>
      </c>
      <c r="C123">
        <f t="shared" si="3"/>
        <v>15</v>
      </c>
      <c r="D123">
        <v>745.03300000000002</v>
      </c>
      <c r="E123">
        <v>0.91</v>
      </c>
      <c r="F123">
        <f t="shared" si="4"/>
        <v>1.2</v>
      </c>
      <c r="G123">
        <f t="shared" si="5"/>
        <v>1</v>
      </c>
    </row>
    <row r="124" spans="1:7">
      <c r="A124" t="s">
        <v>209</v>
      </c>
      <c r="B124">
        <v>1.1759999999999999</v>
      </c>
      <c r="C124">
        <f t="shared" si="3"/>
        <v>15</v>
      </c>
      <c r="D124">
        <v>754.303</v>
      </c>
      <c r="E124">
        <v>0.94</v>
      </c>
      <c r="F124">
        <f t="shared" si="4"/>
        <v>1.2</v>
      </c>
      <c r="G124">
        <f t="shared" si="5"/>
        <v>1</v>
      </c>
    </row>
    <row r="125" spans="1:7">
      <c r="A125" t="s">
        <v>211</v>
      </c>
      <c r="B125">
        <v>1.1759999999999999</v>
      </c>
      <c r="C125">
        <f t="shared" si="3"/>
        <v>15</v>
      </c>
      <c r="D125">
        <v>744.43799999999999</v>
      </c>
      <c r="E125">
        <v>0.94</v>
      </c>
      <c r="F125">
        <f t="shared" si="4"/>
        <v>1.2</v>
      </c>
      <c r="G125">
        <f t="shared" si="5"/>
        <v>1</v>
      </c>
    </row>
    <row r="126" spans="1:7">
      <c r="A126" t="s">
        <v>30</v>
      </c>
      <c r="B126">
        <v>1.1499999999999999</v>
      </c>
      <c r="C126">
        <f t="shared" si="3"/>
        <v>14</v>
      </c>
      <c r="D126">
        <v>816.88</v>
      </c>
      <c r="E126">
        <v>0.27</v>
      </c>
      <c r="F126">
        <f t="shared" si="4"/>
        <v>1.2</v>
      </c>
      <c r="G126">
        <f t="shared" si="5"/>
        <v>1</v>
      </c>
    </row>
    <row r="127" spans="1:7">
      <c r="A127" t="s">
        <v>36</v>
      </c>
      <c r="B127">
        <v>1.1499999999999999</v>
      </c>
      <c r="C127">
        <f t="shared" si="3"/>
        <v>14</v>
      </c>
      <c r="D127">
        <v>791.33</v>
      </c>
      <c r="E127">
        <v>0.28000000000000003</v>
      </c>
      <c r="F127">
        <f t="shared" si="4"/>
        <v>1.2</v>
      </c>
      <c r="G127">
        <f t="shared" si="5"/>
        <v>1</v>
      </c>
    </row>
    <row r="128" spans="1:7">
      <c r="A128" t="s">
        <v>64</v>
      </c>
      <c r="B128">
        <v>1.1499999999999999</v>
      </c>
      <c r="C128">
        <f t="shared" si="3"/>
        <v>14</v>
      </c>
      <c r="D128">
        <v>801.69</v>
      </c>
      <c r="E128">
        <v>0.38</v>
      </c>
      <c r="F128">
        <f t="shared" si="4"/>
        <v>1.2</v>
      </c>
      <c r="G128">
        <f t="shared" si="5"/>
        <v>1</v>
      </c>
    </row>
    <row r="129" spans="1:7">
      <c r="A129" t="s">
        <v>74</v>
      </c>
      <c r="B129">
        <v>1.1499999999999999</v>
      </c>
      <c r="C129">
        <f t="shared" si="3"/>
        <v>14</v>
      </c>
      <c r="D129">
        <v>775.21</v>
      </c>
      <c r="E129">
        <v>0.41</v>
      </c>
      <c r="F129">
        <f t="shared" si="4"/>
        <v>1.2</v>
      </c>
      <c r="G129">
        <f t="shared" si="5"/>
        <v>1</v>
      </c>
    </row>
    <row r="130" spans="1:7">
      <c r="A130" t="s">
        <v>98</v>
      </c>
      <c r="B130">
        <v>1.1499999999999999</v>
      </c>
      <c r="C130">
        <f t="shared" si="3"/>
        <v>14</v>
      </c>
      <c r="D130">
        <v>728.71</v>
      </c>
      <c r="E130">
        <v>0.52</v>
      </c>
      <c r="F130">
        <f t="shared" si="4"/>
        <v>1.2</v>
      </c>
      <c r="G130">
        <f t="shared" si="5"/>
        <v>1</v>
      </c>
    </row>
    <row r="131" spans="1:7">
      <c r="A131" t="s">
        <v>104</v>
      </c>
      <c r="B131">
        <v>1.1499999999999999</v>
      </c>
      <c r="C131">
        <f t="shared" ref="C131:C194" si="6">ROUND(10^B131,0)</f>
        <v>14</v>
      </c>
      <c r="D131">
        <v>597.12</v>
      </c>
      <c r="E131">
        <v>0.53</v>
      </c>
      <c r="F131">
        <f t="shared" ref="F131:F194" si="7">ROUND(B131,1)</f>
        <v>1.2</v>
      </c>
      <c r="G131">
        <f t="shared" ref="G131:G194" si="8">FLOOR(B131*2,1)/2</f>
        <v>1</v>
      </c>
    </row>
    <row r="132" spans="1:7">
      <c r="A132" t="s">
        <v>120</v>
      </c>
      <c r="B132">
        <v>1.1499999999999999</v>
      </c>
      <c r="C132">
        <f t="shared" si="6"/>
        <v>14</v>
      </c>
      <c r="D132">
        <v>799.74</v>
      </c>
      <c r="E132">
        <v>0.59</v>
      </c>
      <c r="F132">
        <f t="shared" si="7"/>
        <v>1.2</v>
      </c>
      <c r="G132">
        <f t="shared" si="8"/>
        <v>1</v>
      </c>
    </row>
    <row r="133" spans="1:7">
      <c r="A133" t="s">
        <v>132</v>
      </c>
      <c r="B133">
        <v>1.1499999999999999</v>
      </c>
      <c r="C133">
        <f t="shared" si="6"/>
        <v>14</v>
      </c>
      <c r="D133">
        <v>870.48</v>
      </c>
      <c r="E133">
        <v>0.68</v>
      </c>
      <c r="F133">
        <f t="shared" si="7"/>
        <v>1.2</v>
      </c>
      <c r="G133">
        <f t="shared" si="8"/>
        <v>1</v>
      </c>
    </row>
    <row r="134" spans="1:7">
      <c r="A134" t="s">
        <v>168</v>
      </c>
      <c r="B134">
        <v>1.1459999999999999</v>
      </c>
      <c r="C134">
        <f t="shared" si="6"/>
        <v>14</v>
      </c>
      <c r="D134">
        <v>727.46400000000006</v>
      </c>
      <c r="E134">
        <v>0.85</v>
      </c>
      <c r="F134">
        <f t="shared" si="7"/>
        <v>1.1000000000000001</v>
      </c>
      <c r="G134">
        <f t="shared" si="8"/>
        <v>1</v>
      </c>
    </row>
    <row r="135" spans="1:7">
      <c r="A135" t="s">
        <v>193</v>
      </c>
      <c r="B135">
        <v>1.1459999999999999</v>
      </c>
      <c r="C135">
        <f t="shared" si="6"/>
        <v>14</v>
      </c>
      <c r="D135">
        <v>839.74199999999996</v>
      </c>
      <c r="E135">
        <v>0.91</v>
      </c>
      <c r="F135">
        <f t="shared" si="7"/>
        <v>1.1000000000000001</v>
      </c>
      <c r="G135">
        <f t="shared" si="8"/>
        <v>1</v>
      </c>
    </row>
    <row r="136" spans="1:7">
      <c r="A136" t="s">
        <v>163</v>
      </c>
      <c r="B136">
        <v>1.1140000000000001</v>
      </c>
      <c r="C136">
        <f t="shared" si="6"/>
        <v>13</v>
      </c>
      <c r="D136">
        <v>890.82100000000003</v>
      </c>
      <c r="E136">
        <v>0.82</v>
      </c>
      <c r="F136">
        <f t="shared" si="7"/>
        <v>1.1000000000000001</v>
      </c>
      <c r="G136">
        <f t="shared" si="8"/>
        <v>1</v>
      </c>
    </row>
    <row r="137" spans="1:7">
      <c r="A137" t="s">
        <v>188</v>
      </c>
      <c r="B137">
        <v>1.1140000000000001</v>
      </c>
      <c r="C137">
        <f t="shared" si="6"/>
        <v>13</v>
      </c>
      <c r="D137">
        <v>775.548</v>
      </c>
      <c r="E137">
        <v>0.91</v>
      </c>
      <c r="F137">
        <f t="shared" si="7"/>
        <v>1.1000000000000001</v>
      </c>
      <c r="G137">
        <f t="shared" si="8"/>
        <v>1</v>
      </c>
    </row>
    <row r="138" spans="1:7">
      <c r="A138" t="s">
        <v>207</v>
      </c>
      <c r="B138">
        <v>1.1140000000000001</v>
      </c>
      <c r="C138">
        <f t="shared" si="6"/>
        <v>13</v>
      </c>
      <c r="D138">
        <v>738.43799999999999</v>
      </c>
      <c r="E138">
        <v>0.94</v>
      </c>
      <c r="F138">
        <f t="shared" si="7"/>
        <v>1.1000000000000001</v>
      </c>
      <c r="G138">
        <f t="shared" si="8"/>
        <v>1</v>
      </c>
    </row>
    <row r="139" spans="1:7">
      <c r="A139" t="s">
        <v>15</v>
      </c>
      <c r="B139">
        <v>1.1100000000000001</v>
      </c>
      <c r="C139">
        <f t="shared" si="6"/>
        <v>13</v>
      </c>
      <c r="D139">
        <v>796.17</v>
      </c>
      <c r="E139">
        <v>0.18</v>
      </c>
      <c r="F139">
        <f t="shared" si="7"/>
        <v>1.1000000000000001</v>
      </c>
      <c r="G139">
        <f t="shared" si="8"/>
        <v>1</v>
      </c>
    </row>
    <row r="140" spans="1:7">
      <c r="A140" t="s">
        <v>27</v>
      </c>
      <c r="B140">
        <v>1.1100000000000001</v>
      </c>
      <c r="C140">
        <f t="shared" si="6"/>
        <v>13</v>
      </c>
      <c r="D140">
        <v>853.88</v>
      </c>
      <c r="E140">
        <v>0.25</v>
      </c>
      <c r="F140">
        <f t="shared" si="7"/>
        <v>1.1000000000000001</v>
      </c>
      <c r="G140">
        <f t="shared" si="8"/>
        <v>1</v>
      </c>
    </row>
    <row r="141" spans="1:7">
      <c r="A141" t="s">
        <v>56</v>
      </c>
      <c r="B141">
        <v>1.1100000000000001</v>
      </c>
      <c r="C141">
        <f t="shared" si="6"/>
        <v>13</v>
      </c>
      <c r="D141">
        <v>822.25</v>
      </c>
      <c r="E141">
        <v>0.35</v>
      </c>
      <c r="F141">
        <f t="shared" si="7"/>
        <v>1.1000000000000001</v>
      </c>
      <c r="G141">
        <f t="shared" si="8"/>
        <v>1</v>
      </c>
    </row>
    <row r="142" spans="1:7">
      <c r="A142" t="s">
        <v>90</v>
      </c>
      <c r="B142">
        <v>1.1100000000000001</v>
      </c>
      <c r="C142">
        <f t="shared" si="6"/>
        <v>13</v>
      </c>
      <c r="D142">
        <v>964.4</v>
      </c>
      <c r="E142">
        <v>0.47</v>
      </c>
      <c r="F142">
        <f t="shared" si="7"/>
        <v>1.1000000000000001</v>
      </c>
      <c r="G142">
        <f t="shared" si="8"/>
        <v>1</v>
      </c>
    </row>
    <row r="143" spans="1:7">
      <c r="A143" t="s">
        <v>110</v>
      </c>
      <c r="B143">
        <v>1.1100000000000001</v>
      </c>
      <c r="C143">
        <f t="shared" si="6"/>
        <v>13</v>
      </c>
      <c r="D143">
        <v>837.89</v>
      </c>
      <c r="E143">
        <v>0.55000000000000004</v>
      </c>
      <c r="F143">
        <f t="shared" si="7"/>
        <v>1.1000000000000001</v>
      </c>
      <c r="G143">
        <f t="shared" si="8"/>
        <v>1</v>
      </c>
    </row>
    <row r="144" spans="1:7">
      <c r="A144" t="s">
        <v>136</v>
      </c>
      <c r="B144">
        <v>1.1100000000000001</v>
      </c>
      <c r="C144">
        <f t="shared" si="6"/>
        <v>13</v>
      </c>
      <c r="D144">
        <v>945.09</v>
      </c>
      <c r="E144">
        <v>0.7</v>
      </c>
      <c r="F144">
        <f t="shared" si="7"/>
        <v>1.1000000000000001</v>
      </c>
      <c r="G144">
        <f t="shared" si="8"/>
        <v>1</v>
      </c>
    </row>
    <row r="145" spans="1:7">
      <c r="A145" t="s">
        <v>137</v>
      </c>
      <c r="B145">
        <v>1.1100000000000001</v>
      </c>
      <c r="C145">
        <f t="shared" si="6"/>
        <v>13</v>
      </c>
      <c r="D145">
        <v>891.89</v>
      </c>
      <c r="E145">
        <v>0.7</v>
      </c>
      <c r="F145">
        <f t="shared" si="7"/>
        <v>1.1000000000000001</v>
      </c>
      <c r="G145">
        <f t="shared" si="8"/>
        <v>1</v>
      </c>
    </row>
    <row r="146" spans="1:7">
      <c r="A146" t="s">
        <v>4</v>
      </c>
      <c r="B146">
        <v>1.08</v>
      </c>
      <c r="C146">
        <f t="shared" si="6"/>
        <v>12</v>
      </c>
      <c r="D146">
        <v>855</v>
      </c>
      <c r="E146">
        <v>0.03</v>
      </c>
      <c r="F146">
        <f t="shared" si="7"/>
        <v>1.1000000000000001</v>
      </c>
      <c r="G146">
        <f t="shared" si="8"/>
        <v>1</v>
      </c>
    </row>
    <row r="147" spans="1:7">
      <c r="A147" t="s">
        <v>14</v>
      </c>
      <c r="B147">
        <v>1.08</v>
      </c>
      <c r="C147">
        <f t="shared" si="6"/>
        <v>12</v>
      </c>
      <c r="D147">
        <v>909.5</v>
      </c>
      <c r="E147">
        <v>0.18</v>
      </c>
      <c r="F147">
        <f t="shared" si="7"/>
        <v>1.1000000000000001</v>
      </c>
      <c r="G147">
        <f t="shared" si="8"/>
        <v>1</v>
      </c>
    </row>
    <row r="148" spans="1:7">
      <c r="A148" t="s">
        <v>23</v>
      </c>
      <c r="B148">
        <v>1.08</v>
      </c>
      <c r="C148">
        <f t="shared" si="6"/>
        <v>12</v>
      </c>
      <c r="D148">
        <v>1007.38</v>
      </c>
      <c r="E148">
        <v>0.24</v>
      </c>
      <c r="F148">
        <f t="shared" si="7"/>
        <v>1.1000000000000001</v>
      </c>
      <c r="G148">
        <f t="shared" si="8"/>
        <v>1</v>
      </c>
    </row>
    <row r="149" spans="1:7">
      <c r="A149" t="s">
        <v>46</v>
      </c>
      <c r="B149">
        <v>1.08</v>
      </c>
      <c r="C149">
        <f t="shared" si="6"/>
        <v>12</v>
      </c>
      <c r="D149">
        <v>813.92</v>
      </c>
      <c r="E149">
        <v>0.33</v>
      </c>
      <c r="F149">
        <f t="shared" si="7"/>
        <v>1.1000000000000001</v>
      </c>
      <c r="G149">
        <f t="shared" si="8"/>
        <v>1</v>
      </c>
    </row>
    <row r="150" spans="1:7">
      <c r="A150" t="s">
        <v>79</v>
      </c>
      <c r="B150">
        <v>1.08</v>
      </c>
      <c r="C150">
        <f t="shared" si="6"/>
        <v>12</v>
      </c>
      <c r="D150">
        <v>909.92</v>
      </c>
      <c r="E150">
        <v>0.42</v>
      </c>
      <c r="F150">
        <f t="shared" si="7"/>
        <v>1.1000000000000001</v>
      </c>
      <c r="G150">
        <f t="shared" si="8"/>
        <v>1</v>
      </c>
    </row>
    <row r="151" spans="1:7">
      <c r="A151" t="s">
        <v>81</v>
      </c>
      <c r="B151">
        <v>1.08</v>
      </c>
      <c r="C151">
        <f t="shared" si="6"/>
        <v>12</v>
      </c>
      <c r="D151">
        <v>858.93</v>
      </c>
      <c r="E151">
        <v>0.44</v>
      </c>
      <c r="F151">
        <f t="shared" si="7"/>
        <v>1.1000000000000001</v>
      </c>
      <c r="G151">
        <f t="shared" si="8"/>
        <v>1</v>
      </c>
    </row>
    <row r="152" spans="1:7">
      <c r="A152" t="s">
        <v>93</v>
      </c>
      <c r="B152">
        <v>1.08</v>
      </c>
      <c r="C152">
        <f t="shared" si="6"/>
        <v>12</v>
      </c>
      <c r="D152">
        <v>1026.1300000000001</v>
      </c>
      <c r="E152">
        <v>0.48</v>
      </c>
      <c r="F152">
        <f t="shared" si="7"/>
        <v>1.1000000000000001</v>
      </c>
      <c r="G152">
        <f t="shared" si="8"/>
        <v>1</v>
      </c>
    </row>
    <row r="153" spans="1:7">
      <c r="A153" t="s">
        <v>94</v>
      </c>
      <c r="B153">
        <v>1.08</v>
      </c>
      <c r="C153">
        <f t="shared" si="6"/>
        <v>12</v>
      </c>
      <c r="D153">
        <v>814.31</v>
      </c>
      <c r="E153">
        <v>0.48</v>
      </c>
      <c r="F153">
        <f t="shared" si="7"/>
        <v>1.1000000000000001</v>
      </c>
      <c r="G153">
        <f t="shared" si="8"/>
        <v>1</v>
      </c>
    </row>
    <row r="154" spans="1:7">
      <c r="A154" t="s">
        <v>102</v>
      </c>
      <c r="B154">
        <v>1.08</v>
      </c>
      <c r="C154">
        <f t="shared" si="6"/>
        <v>12</v>
      </c>
      <c r="D154">
        <v>674.67</v>
      </c>
      <c r="E154">
        <v>0.53</v>
      </c>
      <c r="F154">
        <f t="shared" si="7"/>
        <v>1.1000000000000001</v>
      </c>
      <c r="G154">
        <f t="shared" si="8"/>
        <v>1</v>
      </c>
    </row>
    <row r="155" spans="1:7">
      <c r="A155" t="s">
        <v>106</v>
      </c>
      <c r="B155">
        <v>1.08</v>
      </c>
      <c r="C155">
        <f t="shared" si="6"/>
        <v>12</v>
      </c>
      <c r="D155">
        <v>712.76</v>
      </c>
      <c r="E155">
        <v>0.53</v>
      </c>
      <c r="F155">
        <f t="shared" si="7"/>
        <v>1.1000000000000001</v>
      </c>
      <c r="G155">
        <f t="shared" si="8"/>
        <v>1</v>
      </c>
    </row>
    <row r="156" spans="1:7">
      <c r="A156" t="s">
        <v>158</v>
      </c>
      <c r="B156">
        <v>1.079</v>
      </c>
      <c r="C156">
        <f t="shared" si="6"/>
        <v>12</v>
      </c>
      <c r="D156">
        <v>764.46199999999999</v>
      </c>
      <c r="E156">
        <v>0.81</v>
      </c>
      <c r="F156">
        <f t="shared" si="7"/>
        <v>1.1000000000000001</v>
      </c>
      <c r="G156">
        <f t="shared" si="8"/>
        <v>1</v>
      </c>
    </row>
    <row r="157" spans="1:7">
      <c r="A157" t="s">
        <v>160</v>
      </c>
      <c r="B157">
        <v>1.079</v>
      </c>
      <c r="C157">
        <f t="shared" si="6"/>
        <v>12</v>
      </c>
      <c r="D157">
        <v>747.85199999999998</v>
      </c>
      <c r="E157">
        <v>0.82</v>
      </c>
      <c r="F157">
        <f t="shared" si="7"/>
        <v>1.1000000000000001</v>
      </c>
      <c r="G157">
        <f t="shared" si="8"/>
        <v>1</v>
      </c>
    </row>
    <row r="158" spans="1:7">
      <c r="A158" t="s">
        <v>206</v>
      </c>
      <c r="B158">
        <v>1.079</v>
      </c>
      <c r="C158">
        <f t="shared" si="6"/>
        <v>12</v>
      </c>
      <c r="D158">
        <v>787.12900000000002</v>
      </c>
      <c r="E158">
        <v>0.94</v>
      </c>
      <c r="F158">
        <f t="shared" si="7"/>
        <v>1.1000000000000001</v>
      </c>
      <c r="G158">
        <f t="shared" si="8"/>
        <v>1</v>
      </c>
    </row>
    <row r="159" spans="1:7">
      <c r="A159" t="s">
        <v>208</v>
      </c>
      <c r="B159">
        <v>1.079</v>
      </c>
      <c r="C159">
        <f t="shared" si="6"/>
        <v>12</v>
      </c>
      <c r="D159">
        <v>696.89700000000005</v>
      </c>
      <c r="E159">
        <v>0.94</v>
      </c>
      <c r="F159">
        <f t="shared" si="7"/>
        <v>1.1000000000000001</v>
      </c>
      <c r="G159">
        <f t="shared" si="8"/>
        <v>1</v>
      </c>
    </row>
    <row r="160" spans="1:7">
      <c r="A160" t="s">
        <v>172</v>
      </c>
      <c r="B160">
        <v>1.0409999999999999</v>
      </c>
      <c r="C160">
        <f t="shared" si="6"/>
        <v>11</v>
      </c>
      <c r="D160">
        <v>849.13300000000004</v>
      </c>
      <c r="E160">
        <v>0.86</v>
      </c>
      <c r="F160">
        <f t="shared" si="7"/>
        <v>1</v>
      </c>
      <c r="G160">
        <f t="shared" si="8"/>
        <v>1</v>
      </c>
    </row>
    <row r="161" spans="1:7">
      <c r="A161" t="s">
        <v>9</v>
      </c>
      <c r="B161">
        <v>1.04</v>
      </c>
      <c r="C161">
        <f t="shared" si="6"/>
        <v>11</v>
      </c>
      <c r="D161">
        <v>844.25</v>
      </c>
      <c r="E161">
        <v>0.12</v>
      </c>
      <c r="F161">
        <f t="shared" si="7"/>
        <v>1</v>
      </c>
      <c r="G161">
        <f t="shared" si="8"/>
        <v>1</v>
      </c>
    </row>
    <row r="162" spans="1:7">
      <c r="A162" t="s">
        <v>63</v>
      </c>
      <c r="B162">
        <v>1.04</v>
      </c>
      <c r="C162">
        <f t="shared" si="6"/>
        <v>11</v>
      </c>
      <c r="D162">
        <v>1049.92</v>
      </c>
      <c r="E162">
        <v>0.36</v>
      </c>
      <c r="F162">
        <f t="shared" si="7"/>
        <v>1</v>
      </c>
      <c r="G162">
        <f t="shared" si="8"/>
        <v>1</v>
      </c>
    </row>
    <row r="163" spans="1:7">
      <c r="A163" t="s">
        <v>78</v>
      </c>
      <c r="B163">
        <v>1.04</v>
      </c>
      <c r="C163">
        <f t="shared" si="6"/>
        <v>11</v>
      </c>
      <c r="D163">
        <v>853.93</v>
      </c>
      <c r="E163">
        <v>0.42</v>
      </c>
      <c r="F163">
        <f t="shared" si="7"/>
        <v>1</v>
      </c>
      <c r="G163">
        <f t="shared" si="8"/>
        <v>1</v>
      </c>
    </row>
    <row r="164" spans="1:7">
      <c r="A164" t="s">
        <v>92</v>
      </c>
      <c r="B164">
        <v>1.04</v>
      </c>
      <c r="C164">
        <f t="shared" si="6"/>
        <v>11</v>
      </c>
      <c r="D164">
        <v>723.94</v>
      </c>
      <c r="E164">
        <v>0.48</v>
      </c>
      <c r="F164">
        <f t="shared" si="7"/>
        <v>1</v>
      </c>
      <c r="G164">
        <f t="shared" si="8"/>
        <v>1</v>
      </c>
    </row>
    <row r="165" spans="1:7">
      <c r="A165" t="s">
        <v>116</v>
      </c>
      <c r="B165">
        <v>1.04</v>
      </c>
      <c r="C165">
        <f t="shared" si="6"/>
        <v>11</v>
      </c>
      <c r="D165">
        <v>993.21</v>
      </c>
      <c r="E165">
        <v>0.59</v>
      </c>
      <c r="F165">
        <f t="shared" si="7"/>
        <v>1</v>
      </c>
      <c r="G165">
        <f t="shared" si="8"/>
        <v>1</v>
      </c>
    </row>
    <row r="166" spans="1:7">
      <c r="A166" t="s">
        <v>135</v>
      </c>
      <c r="B166">
        <v>1.04</v>
      </c>
      <c r="C166">
        <f t="shared" si="6"/>
        <v>11</v>
      </c>
      <c r="D166">
        <v>801.43</v>
      </c>
      <c r="E166">
        <v>0.7</v>
      </c>
      <c r="F166">
        <f t="shared" si="7"/>
        <v>1</v>
      </c>
      <c r="G166">
        <f t="shared" si="8"/>
        <v>1</v>
      </c>
    </row>
    <row r="167" spans="1:7">
      <c r="A167" t="s">
        <v>141</v>
      </c>
      <c r="B167">
        <v>1.04</v>
      </c>
      <c r="C167">
        <f t="shared" si="6"/>
        <v>11</v>
      </c>
      <c r="D167">
        <v>864.95</v>
      </c>
      <c r="E167">
        <v>0.71</v>
      </c>
      <c r="F167">
        <f t="shared" si="7"/>
        <v>1</v>
      </c>
      <c r="G167">
        <f t="shared" si="8"/>
        <v>1</v>
      </c>
    </row>
    <row r="168" spans="1:7">
      <c r="A168" t="s">
        <v>13</v>
      </c>
      <c r="B168">
        <v>1</v>
      </c>
      <c r="C168">
        <f t="shared" si="6"/>
        <v>10</v>
      </c>
      <c r="D168">
        <v>645.4</v>
      </c>
      <c r="E168">
        <v>0.16</v>
      </c>
      <c r="F168">
        <f t="shared" si="7"/>
        <v>1</v>
      </c>
      <c r="G168">
        <f t="shared" si="8"/>
        <v>1</v>
      </c>
    </row>
    <row r="169" spans="1:7">
      <c r="A169" t="s">
        <v>19</v>
      </c>
      <c r="B169">
        <v>1</v>
      </c>
      <c r="C169">
        <f t="shared" si="6"/>
        <v>10</v>
      </c>
      <c r="D169">
        <v>745</v>
      </c>
      <c r="E169">
        <v>0.21</v>
      </c>
      <c r="F169">
        <f t="shared" si="7"/>
        <v>1</v>
      </c>
      <c r="G169">
        <f t="shared" si="8"/>
        <v>1</v>
      </c>
    </row>
    <row r="170" spans="1:7">
      <c r="A170" t="s">
        <v>20</v>
      </c>
      <c r="B170">
        <v>1</v>
      </c>
      <c r="C170">
        <f t="shared" si="6"/>
        <v>10</v>
      </c>
      <c r="D170">
        <v>844.43</v>
      </c>
      <c r="E170">
        <v>0.21</v>
      </c>
      <c r="F170">
        <f t="shared" si="7"/>
        <v>1</v>
      </c>
      <c r="G170">
        <f t="shared" si="8"/>
        <v>1</v>
      </c>
    </row>
    <row r="171" spans="1:7">
      <c r="A171" t="s">
        <v>59</v>
      </c>
      <c r="B171">
        <v>1</v>
      </c>
      <c r="C171">
        <f t="shared" si="6"/>
        <v>10</v>
      </c>
      <c r="D171">
        <v>780.33</v>
      </c>
      <c r="E171">
        <v>0.36</v>
      </c>
      <c r="F171">
        <f t="shared" si="7"/>
        <v>1</v>
      </c>
      <c r="G171">
        <f t="shared" si="8"/>
        <v>1</v>
      </c>
    </row>
    <row r="172" spans="1:7">
      <c r="A172" t="s">
        <v>105</v>
      </c>
      <c r="B172">
        <v>1</v>
      </c>
      <c r="C172">
        <f t="shared" si="6"/>
        <v>10</v>
      </c>
      <c r="D172">
        <v>795.44</v>
      </c>
      <c r="E172">
        <v>0.53</v>
      </c>
      <c r="F172">
        <f t="shared" si="7"/>
        <v>1</v>
      </c>
      <c r="G172">
        <f t="shared" si="8"/>
        <v>1</v>
      </c>
    </row>
    <row r="173" spans="1:7">
      <c r="A173" t="s">
        <v>108</v>
      </c>
      <c r="B173">
        <v>1</v>
      </c>
      <c r="C173">
        <f t="shared" si="6"/>
        <v>10</v>
      </c>
      <c r="D173">
        <v>964</v>
      </c>
      <c r="E173">
        <v>0.53</v>
      </c>
      <c r="F173">
        <f t="shared" si="7"/>
        <v>1</v>
      </c>
      <c r="G173">
        <f t="shared" si="8"/>
        <v>1</v>
      </c>
    </row>
    <row r="174" spans="1:7">
      <c r="A174" t="s">
        <v>124</v>
      </c>
      <c r="B174">
        <v>1</v>
      </c>
      <c r="C174">
        <f t="shared" si="6"/>
        <v>10</v>
      </c>
      <c r="D174">
        <v>836.1</v>
      </c>
      <c r="E174">
        <v>0.62</v>
      </c>
      <c r="F174">
        <f t="shared" si="7"/>
        <v>1</v>
      </c>
      <c r="G174">
        <f t="shared" si="8"/>
        <v>1</v>
      </c>
    </row>
    <row r="175" spans="1:7">
      <c r="A175" t="s">
        <v>128</v>
      </c>
      <c r="B175">
        <v>1</v>
      </c>
      <c r="C175">
        <f t="shared" si="6"/>
        <v>10</v>
      </c>
      <c r="D175">
        <v>961.81</v>
      </c>
      <c r="E175">
        <v>0.64</v>
      </c>
      <c r="F175">
        <f t="shared" si="7"/>
        <v>1</v>
      </c>
      <c r="G175">
        <f t="shared" si="8"/>
        <v>1</v>
      </c>
    </row>
    <row r="176" spans="1:7">
      <c r="A176" t="s">
        <v>131</v>
      </c>
      <c r="B176">
        <v>1</v>
      </c>
      <c r="C176">
        <f t="shared" si="6"/>
        <v>10</v>
      </c>
      <c r="D176">
        <v>717.7</v>
      </c>
      <c r="E176">
        <v>0.68</v>
      </c>
      <c r="F176">
        <f t="shared" si="7"/>
        <v>1</v>
      </c>
      <c r="G176">
        <f t="shared" si="8"/>
        <v>1</v>
      </c>
    </row>
    <row r="177" spans="1:7">
      <c r="A177" t="s">
        <v>145</v>
      </c>
      <c r="B177">
        <v>1</v>
      </c>
      <c r="C177">
        <f t="shared" si="6"/>
        <v>10</v>
      </c>
      <c r="D177">
        <v>808.54</v>
      </c>
      <c r="E177">
        <v>0.73</v>
      </c>
      <c r="F177">
        <f t="shared" si="7"/>
        <v>1</v>
      </c>
      <c r="G177">
        <f t="shared" si="8"/>
        <v>1</v>
      </c>
    </row>
    <row r="178" spans="1:7">
      <c r="A178" t="s">
        <v>154</v>
      </c>
      <c r="B178">
        <v>1</v>
      </c>
      <c r="C178">
        <f t="shared" si="6"/>
        <v>10</v>
      </c>
      <c r="D178">
        <v>697.37</v>
      </c>
      <c r="E178">
        <v>0.79</v>
      </c>
      <c r="F178">
        <f t="shared" si="7"/>
        <v>1</v>
      </c>
      <c r="G178">
        <f t="shared" si="8"/>
        <v>1</v>
      </c>
    </row>
    <row r="179" spans="1:7">
      <c r="A179" t="s">
        <v>157</v>
      </c>
      <c r="B179">
        <v>1</v>
      </c>
      <c r="C179">
        <f t="shared" si="6"/>
        <v>10</v>
      </c>
      <c r="D179">
        <v>783.56</v>
      </c>
      <c r="E179">
        <v>0.81</v>
      </c>
      <c r="F179">
        <f t="shared" si="7"/>
        <v>1</v>
      </c>
      <c r="G179">
        <f t="shared" si="8"/>
        <v>1</v>
      </c>
    </row>
    <row r="180" spans="1:7">
      <c r="A180" t="s">
        <v>176</v>
      </c>
      <c r="B180">
        <v>1</v>
      </c>
      <c r="C180">
        <f t="shared" si="6"/>
        <v>10</v>
      </c>
      <c r="D180">
        <v>759.3</v>
      </c>
      <c r="E180">
        <v>0.88</v>
      </c>
      <c r="F180">
        <f t="shared" si="7"/>
        <v>1</v>
      </c>
      <c r="G180">
        <f t="shared" si="8"/>
        <v>1</v>
      </c>
    </row>
    <row r="181" spans="1:7">
      <c r="A181" t="s">
        <v>161</v>
      </c>
      <c r="B181">
        <v>0.95399999999999996</v>
      </c>
      <c r="C181">
        <f t="shared" si="6"/>
        <v>9</v>
      </c>
      <c r="D181">
        <v>852.57100000000003</v>
      </c>
      <c r="E181">
        <v>0.82</v>
      </c>
      <c r="F181">
        <f t="shared" si="7"/>
        <v>1</v>
      </c>
      <c r="G181">
        <f t="shared" si="8"/>
        <v>0.5</v>
      </c>
    </row>
    <row r="182" spans="1:7">
      <c r="A182" t="s">
        <v>190</v>
      </c>
      <c r="B182">
        <v>0.95399999999999996</v>
      </c>
      <c r="C182">
        <f t="shared" si="6"/>
        <v>9</v>
      </c>
      <c r="D182">
        <v>746.19399999999996</v>
      </c>
      <c r="E182">
        <v>0.91</v>
      </c>
      <c r="F182">
        <f t="shared" si="7"/>
        <v>1</v>
      </c>
      <c r="G182">
        <f t="shared" si="8"/>
        <v>0.5</v>
      </c>
    </row>
    <row r="183" spans="1:7">
      <c r="A183" t="s">
        <v>210</v>
      </c>
      <c r="B183">
        <v>0.95399999999999996</v>
      </c>
      <c r="C183">
        <f t="shared" si="6"/>
        <v>9</v>
      </c>
      <c r="D183">
        <v>785.71900000000005</v>
      </c>
      <c r="E183">
        <v>0.94</v>
      </c>
      <c r="F183">
        <f t="shared" si="7"/>
        <v>1</v>
      </c>
      <c r="G183">
        <f t="shared" si="8"/>
        <v>0.5</v>
      </c>
    </row>
    <row r="184" spans="1:7">
      <c r="A184" t="s">
        <v>5</v>
      </c>
      <c r="B184">
        <v>0.95</v>
      </c>
      <c r="C184">
        <f t="shared" si="6"/>
        <v>9</v>
      </c>
      <c r="D184">
        <v>1028</v>
      </c>
      <c r="E184">
        <v>0.06</v>
      </c>
      <c r="F184">
        <f t="shared" si="7"/>
        <v>1</v>
      </c>
      <c r="G184">
        <f t="shared" si="8"/>
        <v>0.5</v>
      </c>
    </row>
    <row r="185" spans="1:7">
      <c r="A185" t="s">
        <v>6</v>
      </c>
      <c r="B185">
        <v>0.95</v>
      </c>
      <c r="C185">
        <f t="shared" si="6"/>
        <v>9</v>
      </c>
      <c r="D185">
        <v>1013.5</v>
      </c>
      <c r="E185">
        <v>0.06</v>
      </c>
      <c r="F185">
        <f t="shared" si="7"/>
        <v>1</v>
      </c>
      <c r="G185">
        <f t="shared" si="8"/>
        <v>0.5</v>
      </c>
    </row>
    <row r="186" spans="1:7">
      <c r="A186" t="s">
        <v>12</v>
      </c>
      <c r="B186">
        <v>0.95</v>
      </c>
      <c r="C186">
        <f t="shared" si="6"/>
        <v>9</v>
      </c>
      <c r="D186">
        <v>843.6</v>
      </c>
      <c r="E186">
        <v>0.16</v>
      </c>
      <c r="F186">
        <f t="shared" si="7"/>
        <v>1</v>
      </c>
      <c r="G186">
        <f t="shared" si="8"/>
        <v>0.5</v>
      </c>
    </row>
    <row r="187" spans="1:7">
      <c r="A187" t="s">
        <v>41</v>
      </c>
      <c r="B187">
        <v>0.95</v>
      </c>
      <c r="C187">
        <f t="shared" si="6"/>
        <v>9</v>
      </c>
      <c r="D187">
        <v>753.2</v>
      </c>
      <c r="E187">
        <v>0.3</v>
      </c>
      <c r="F187">
        <f t="shared" si="7"/>
        <v>1</v>
      </c>
      <c r="G187">
        <f t="shared" si="8"/>
        <v>0.5</v>
      </c>
    </row>
    <row r="188" spans="1:7">
      <c r="A188" t="s">
        <v>44</v>
      </c>
      <c r="B188">
        <v>0.95</v>
      </c>
      <c r="C188">
        <f t="shared" si="6"/>
        <v>9</v>
      </c>
      <c r="D188">
        <v>1046.8900000000001</v>
      </c>
      <c r="E188">
        <v>0.31</v>
      </c>
      <c r="F188">
        <f t="shared" si="7"/>
        <v>1</v>
      </c>
      <c r="G188">
        <f t="shared" si="8"/>
        <v>0.5</v>
      </c>
    </row>
    <row r="189" spans="1:7">
      <c r="A189" t="s">
        <v>50</v>
      </c>
      <c r="B189">
        <v>0.95</v>
      </c>
      <c r="C189">
        <f t="shared" si="6"/>
        <v>9</v>
      </c>
      <c r="D189">
        <v>832</v>
      </c>
      <c r="E189">
        <v>0.34</v>
      </c>
      <c r="F189">
        <f t="shared" si="7"/>
        <v>1</v>
      </c>
      <c r="G189">
        <f t="shared" si="8"/>
        <v>0.5</v>
      </c>
    </row>
    <row r="190" spans="1:7">
      <c r="A190" t="s">
        <v>83</v>
      </c>
      <c r="B190">
        <v>0.95</v>
      </c>
      <c r="C190">
        <f t="shared" si="6"/>
        <v>9</v>
      </c>
      <c r="D190">
        <v>900.93</v>
      </c>
      <c r="E190">
        <v>0.44</v>
      </c>
      <c r="F190">
        <f t="shared" si="7"/>
        <v>1</v>
      </c>
      <c r="G190">
        <f t="shared" si="8"/>
        <v>0.5</v>
      </c>
    </row>
    <row r="191" spans="1:7">
      <c r="A191" t="s">
        <v>114</v>
      </c>
      <c r="B191">
        <v>0.95</v>
      </c>
      <c r="C191">
        <f t="shared" si="6"/>
        <v>9</v>
      </c>
      <c r="D191">
        <v>1052.72</v>
      </c>
      <c r="E191">
        <v>0.57999999999999996</v>
      </c>
      <c r="F191">
        <f t="shared" si="7"/>
        <v>1</v>
      </c>
      <c r="G191">
        <f t="shared" si="8"/>
        <v>0.5</v>
      </c>
    </row>
    <row r="192" spans="1:7">
      <c r="A192" t="s">
        <v>117</v>
      </c>
      <c r="B192">
        <v>0.95</v>
      </c>
      <c r="C192">
        <f t="shared" si="6"/>
        <v>9</v>
      </c>
      <c r="D192">
        <v>705.65</v>
      </c>
      <c r="E192">
        <v>0.59</v>
      </c>
      <c r="F192">
        <f t="shared" si="7"/>
        <v>1</v>
      </c>
      <c r="G192">
        <f t="shared" si="8"/>
        <v>0.5</v>
      </c>
    </row>
    <row r="193" spans="1:7">
      <c r="A193" t="s">
        <v>126</v>
      </c>
      <c r="B193">
        <v>0.95</v>
      </c>
      <c r="C193">
        <f t="shared" si="6"/>
        <v>9</v>
      </c>
      <c r="D193">
        <v>740.57</v>
      </c>
      <c r="E193">
        <v>0.62</v>
      </c>
      <c r="F193">
        <f t="shared" si="7"/>
        <v>1</v>
      </c>
      <c r="G193">
        <f t="shared" si="8"/>
        <v>0.5</v>
      </c>
    </row>
    <row r="194" spans="1:7">
      <c r="A194" t="s">
        <v>147</v>
      </c>
      <c r="B194">
        <v>0.95</v>
      </c>
      <c r="C194">
        <f t="shared" si="6"/>
        <v>9</v>
      </c>
      <c r="D194">
        <v>787.48</v>
      </c>
      <c r="E194">
        <v>0.74</v>
      </c>
      <c r="F194">
        <f t="shared" si="7"/>
        <v>1</v>
      </c>
      <c r="G194">
        <f t="shared" si="8"/>
        <v>0.5</v>
      </c>
    </row>
    <row r="195" spans="1:7">
      <c r="A195" t="s">
        <v>191</v>
      </c>
      <c r="B195">
        <v>0.90300000000000002</v>
      </c>
      <c r="C195">
        <f t="shared" ref="C195:C258" si="9">ROUND(10^B195,0)</f>
        <v>8</v>
      </c>
      <c r="D195">
        <v>855.73299999999995</v>
      </c>
      <c r="E195">
        <v>0.91</v>
      </c>
      <c r="F195">
        <f t="shared" ref="F195:F258" si="10">ROUND(B195,1)</f>
        <v>0.9</v>
      </c>
      <c r="G195">
        <f t="shared" ref="G195:G258" si="11">FLOOR(B195*2,1)/2</f>
        <v>0.5</v>
      </c>
    </row>
    <row r="196" spans="1:7">
      <c r="A196" t="s">
        <v>7</v>
      </c>
      <c r="B196">
        <v>0.9</v>
      </c>
      <c r="C196">
        <f t="shared" si="9"/>
        <v>8</v>
      </c>
      <c r="D196">
        <v>727.67</v>
      </c>
      <c r="E196">
        <v>0.09</v>
      </c>
      <c r="F196">
        <f t="shared" si="10"/>
        <v>0.9</v>
      </c>
      <c r="G196">
        <f t="shared" si="11"/>
        <v>0.5</v>
      </c>
    </row>
    <row r="197" spans="1:7">
      <c r="A197" t="s">
        <v>69</v>
      </c>
      <c r="B197">
        <v>0.9</v>
      </c>
      <c r="C197">
        <f t="shared" si="9"/>
        <v>8</v>
      </c>
      <c r="D197">
        <v>851.08</v>
      </c>
      <c r="E197">
        <v>0.39</v>
      </c>
      <c r="F197">
        <f t="shared" si="10"/>
        <v>0.9</v>
      </c>
      <c r="G197">
        <f t="shared" si="11"/>
        <v>0.5</v>
      </c>
    </row>
    <row r="198" spans="1:7">
      <c r="A198" t="s">
        <v>76</v>
      </c>
      <c r="B198">
        <v>0.9</v>
      </c>
      <c r="C198">
        <f t="shared" si="9"/>
        <v>8</v>
      </c>
      <c r="D198">
        <v>856.07</v>
      </c>
      <c r="E198">
        <v>0.41</v>
      </c>
      <c r="F198">
        <f t="shared" si="10"/>
        <v>0.9</v>
      </c>
      <c r="G198">
        <f t="shared" si="11"/>
        <v>0.5</v>
      </c>
    </row>
    <row r="199" spans="1:7">
      <c r="A199" t="s">
        <v>85</v>
      </c>
      <c r="B199">
        <v>0.9</v>
      </c>
      <c r="C199">
        <f t="shared" si="9"/>
        <v>8</v>
      </c>
      <c r="D199">
        <v>992.6</v>
      </c>
      <c r="E199">
        <v>0.44</v>
      </c>
      <c r="F199">
        <f t="shared" si="10"/>
        <v>0.9</v>
      </c>
      <c r="G199">
        <f t="shared" si="11"/>
        <v>0.5</v>
      </c>
    </row>
    <row r="200" spans="1:7">
      <c r="A200" t="s">
        <v>103</v>
      </c>
      <c r="B200">
        <v>0.9</v>
      </c>
      <c r="C200">
        <f t="shared" si="9"/>
        <v>8</v>
      </c>
      <c r="D200">
        <v>699.78</v>
      </c>
      <c r="E200">
        <v>0.53</v>
      </c>
      <c r="F200">
        <f t="shared" si="10"/>
        <v>0.9</v>
      </c>
      <c r="G200">
        <f t="shared" si="11"/>
        <v>0.5</v>
      </c>
    </row>
    <row r="201" spans="1:7">
      <c r="A201" t="s">
        <v>129</v>
      </c>
      <c r="B201">
        <v>0.9</v>
      </c>
      <c r="C201">
        <f t="shared" si="9"/>
        <v>8</v>
      </c>
      <c r="D201">
        <v>876.65</v>
      </c>
      <c r="E201">
        <v>0.67</v>
      </c>
      <c r="F201">
        <f t="shared" si="10"/>
        <v>0.9</v>
      </c>
      <c r="G201">
        <f t="shared" si="11"/>
        <v>0.5</v>
      </c>
    </row>
    <row r="202" spans="1:7">
      <c r="A202" t="s">
        <v>140</v>
      </c>
      <c r="B202">
        <v>0.9</v>
      </c>
      <c r="C202">
        <f t="shared" si="9"/>
        <v>8</v>
      </c>
      <c r="D202">
        <v>861.67</v>
      </c>
      <c r="E202">
        <v>0.71</v>
      </c>
      <c r="F202">
        <f t="shared" si="10"/>
        <v>0.9</v>
      </c>
      <c r="G202">
        <f t="shared" si="11"/>
        <v>0.5</v>
      </c>
    </row>
    <row r="203" spans="1:7">
      <c r="A203" t="s">
        <v>142</v>
      </c>
      <c r="B203">
        <v>0.9</v>
      </c>
      <c r="C203">
        <f t="shared" si="9"/>
        <v>8</v>
      </c>
      <c r="D203">
        <v>770.52</v>
      </c>
      <c r="E203">
        <v>0.72</v>
      </c>
      <c r="F203">
        <f t="shared" si="10"/>
        <v>0.9</v>
      </c>
      <c r="G203">
        <f t="shared" si="11"/>
        <v>0.5</v>
      </c>
    </row>
    <row r="204" spans="1:7">
      <c r="A204" t="s">
        <v>146</v>
      </c>
      <c r="B204">
        <v>0.9</v>
      </c>
      <c r="C204">
        <f t="shared" si="9"/>
        <v>8</v>
      </c>
      <c r="D204">
        <v>950.64</v>
      </c>
      <c r="E204">
        <v>0.74</v>
      </c>
      <c r="F204">
        <f t="shared" si="10"/>
        <v>0.9</v>
      </c>
      <c r="G204">
        <f t="shared" si="11"/>
        <v>0.5</v>
      </c>
    </row>
    <row r="205" spans="1:7">
      <c r="A205" t="s">
        <v>24</v>
      </c>
      <c r="B205">
        <v>0.85</v>
      </c>
      <c r="C205">
        <f t="shared" si="9"/>
        <v>7</v>
      </c>
      <c r="D205">
        <v>623.75</v>
      </c>
      <c r="E205">
        <v>0.24</v>
      </c>
      <c r="F205">
        <f t="shared" si="10"/>
        <v>0.9</v>
      </c>
      <c r="G205">
        <f t="shared" si="11"/>
        <v>0.5</v>
      </c>
    </row>
    <row r="206" spans="1:7">
      <c r="A206" t="s">
        <v>28</v>
      </c>
      <c r="B206">
        <v>0.85</v>
      </c>
      <c r="C206">
        <f t="shared" si="9"/>
        <v>7</v>
      </c>
      <c r="D206">
        <v>733.89</v>
      </c>
      <c r="E206">
        <v>0.26</v>
      </c>
      <c r="F206">
        <f t="shared" si="10"/>
        <v>0.9</v>
      </c>
      <c r="G206">
        <f t="shared" si="11"/>
        <v>0.5</v>
      </c>
    </row>
    <row r="207" spans="1:7">
      <c r="A207" t="s">
        <v>68</v>
      </c>
      <c r="B207">
        <v>0.85</v>
      </c>
      <c r="C207">
        <f t="shared" si="9"/>
        <v>7</v>
      </c>
      <c r="D207">
        <v>915.15</v>
      </c>
      <c r="E207">
        <v>0.38</v>
      </c>
      <c r="F207">
        <f t="shared" si="10"/>
        <v>0.9</v>
      </c>
      <c r="G207">
        <f t="shared" si="11"/>
        <v>0.5</v>
      </c>
    </row>
    <row r="208" spans="1:7">
      <c r="A208" t="s">
        <v>82</v>
      </c>
      <c r="B208">
        <v>0.85</v>
      </c>
      <c r="C208">
        <f t="shared" si="9"/>
        <v>7</v>
      </c>
      <c r="D208">
        <v>850</v>
      </c>
      <c r="E208">
        <v>0.44</v>
      </c>
      <c r="F208">
        <f t="shared" si="10"/>
        <v>0.9</v>
      </c>
      <c r="G208">
        <f t="shared" si="11"/>
        <v>0.5</v>
      </c>
    </row>
    <row r="209" spans="1:7">
      <c r="A209" t="s">
        <v>88</v>
      </c>
      <c r="B209">
        <v>0.85</v>
      </c>
      <c r="C209">
        <f t="shared" si="9"/>
        <v>7</v>
      </c>
      <c r="D209">
        <v>1006.73</v>
      </c>
      <c r="E209">
        <v>0.45</v>
      </c>
      <c r="F209">
        <f t="shared" si="10"/>
        <v>0.9</v>
      </c>
      <c r="G209">
        <f t="shared" si="11"/>
        <v>0.5</v>
      </c>
    </row>
    <row r="210" spans="1:7">
      <c r="A210" t="s">
        <v>89</v>
      </c>
      <c r="B210">
        <v>0.85</v>
      </c>
      <c r="C210">
        <f t="shared" si="9"/>
        <v>7</v>
      </c>
      <c r="D210">
        <v>745.8</v>
      </c>
      <c r="E210">
        <v>0.45</v>
      </c>
      <c r="F210">
        <f t="shared" si="10"/>
        <v>0.9</v>
      </c>
      <c r="G210">
        <f t="shared" si="11"/>
        <v>0.5</v>
      </c>
    </row>
    <row r="211" spans="1:7">
      <c r="A211" t="s">
        <v>95</v>
      </c>
      <c r="B211">
        <v>0.85</v>
      </c>
      <c r="C211">
        <f t="shared" si="9"/>
        <v>7</v>
      </c>
      <c r="D211">
        <v>851.19</v>
      </c>
      <c r="E211">
        <v>0.5</v>
      </c>
      <c r="F211">
        <f t="shared" si="10"/>
        <v>0.9</v>
      </c>
      <c r="G211">
        <f t="shared" si="11"/>
        <v>0.5</v>
      </c>
    </row>
    <row r="212" spans="1:7">
      <c r="A212" t="s">
        <v>101</v>
      </c>
      <c r="B212">
        <v>0.85</v>
      </c>
      <c r="C212">
        <f t="shared" si="9"/>
        <v>7</v>
      </c>
      <c r="D212">
        <v>681.5</v>
      </c>
      <c r="E212">
        <v>0.53</v>
      </c>
      <c r="F212">
        <f t="shared" si="10"/>
        <v>0.9</v>
      </c>
      <c r="G212">
        <f t="shared" si="11"/>
        <v>0.5</v>
      </c>
    </row>
    <row r="213" spans="1:7">
      <c r="A213" t="s">
        <v>112</v>
      </c>
      <c r="B213">
        <v>0.85</v>
      </c>
      <c r="C213">
        <f t="shared" si="9"/>
        <v>7</v>
      </c>
      <c r="D213">
        <v>951.06</v>
      </c>
      <c r="E213">
        <v>0.56000000000000005</v>
      </c>
      <c r="F213">
        <f t="shared" si="10"/>
        <v>0.9</v>
      </c>
      <c r="G213">
        <f t="shared" si="11"/>
        <v>0.5</v>
      </c>
    </row>
    <row r="214" spans="1:7">
      <c r="A214" t="s">
        <v>115</v>
      </c>
      <c r="B214">
        <v>0.85</v>
      </c>
      <c r="C214">
        <f t="shared" si="9"/>
        <v>7</v>
      </c>
      <c r="D214">
        <v>961.47</v>
      </c>
      <c r="E214">
        <v>0.57999999999999996</v>
      </c>
      <c r="F214">
        <f t="shared" si="10"/>
        <v>0.9</v>
      </c>
      <c r="G214">
        <f t="shared" si="11"/>
        <v>0.5</v>
      </c>
    </row>
    <row r="215" spans="1:7">
      <c r="A215" t="s">
        <v>212</v>
      </c>
      <c r="B215">
        <v>0.84499999999999997</v>
      </c>
      <c r="C215">
        <f t="shared" si="9"/>
        <v>7</v>
      </c>
      <c r="D215">
        <v>832.66700000000003</v>
      </c>
      <c r="E215">
        <v>0.94</v>
      </c>
      <c r="F215">
        <f t="shared" si="10"/>
        <v>0.8</v>
      </c>
      <c r="G215">
        <f t="shared" si="11"/>
        <v>0.5</v>
      </c>
    </row>
    <row r="216" spans="1:7">
      <c r="A216" t="s">
        <v>10</v>
      </c>
      <c r="B216">
        <v>0.78</v>
      </c>
      <c r="C216">
        <f t="shared" si="9"/>
        <v>6</v>
      </c>
      <c r="D216">
        <v>911</v>
      </c>
      <c r="E216">
        <v>0.13</v>
      </c>
      <c r="F216">
        <f t="shared" si="10"/>
        <v>0.8</v>
      </c>
      <c r="G216">
        <f t="shared" si="11"/>
        <v>0.5</v>
      </c>
    </row>
    <row r="217" spans="1:7">
      <c r="A217" t="s">
        <v>11</v>
      </c>
      <c r="B217">
        <v>0.78</v>
      </c>
      <c r="C217">
        <f t="shared" si="9"/>
        <v>6</v>
      </c>
      <c r="D217">
        <v>886</v>
      </c>
      <c r="E217">
        <v>0.15</v>
      </c>
      <c r="F217">
        <f t="shared" si="10"/>
        <v>0.8</v>
      </c>
      <c r="G217">
        <f t="shared" si="11"/>
        <v>0.5</v>
      </c>
    </row>
    <row r="218" spans="1:7">
      <c r="A218" t="s">
        <v>38</v>
      </c>
      <c r="B218">
        <v>0.78</v>
      </c>
      <c r="C218">
        <f t="shared" si="9"/>
        <v>6</v>
      </c>
      <c r="D218">
        <v>844</v>
      </c>
      <c r="E218">
        <v>0.28999999999999998</v>
      </c>
      <c r="F218">
        <f t="shared" si="10"/>
        <v>0.8</v>
      </c>
      <c r="G218">
        <f t="shared" si="11"/>
        <v>0.5</v>
      </c>
    </row>
    <row r="219" spans="1:7">
      <c r="A219" t="s">
        <v>54</v>
      </c>
      <c r="B219">
        <v>0.78</v>
      </c>
      <c r="C219">
        <f t="shared" si="9"/>
        <v>6</v>
      </c>
      <c r="D219">
        <v>803.33</v>
      </c>
      <c r="E219">
        <v>0.35</v>
      </c>
      <c r="F219">
        <f t="shared" si="10"/>
        <v>0.8</v>
      </c>
      <c r="G219">
        <f t="shared" si="11"/>
        <v>0.5</v>
      </c>
    </row>
    <row r="220" spans="1:7">
      <c r="A220" t="s">
        <v>60</v>
      </c>
      <c r="B220">
        <v>0.78</v>
      </c>
      <c r="C220">
        <f t="shared" si="9"/>
        <v>6</v>
      </c>
      <c r="D220">
        <v>937.17</v>
      </c>
      <c r="E220">
        <v>0.36</v>
      </c>
      <c r="F220">
        <f t="shared" si="10"/>
        <v>0.8</v>
      </c>
      <c r="G220">
        <f t="shared" si="11"/>
        <v>0.5</v>
      </c>
    </row>
    <row r="221" spans="1:7">
      <c r="A221" t="s">
        <v>71</v>
      </c>
      <c r="B221">
        <v>0.78</v>
      </c>
      <c r="C221">
        <f t="shared" si="9"/>
        <v>6</v>
      </c>
      <c r="D221">
        <v>1209.67</v>
      </c>
      <c r="E221">
        <v>0.4</v>
      </c>
      <c r="F221">
        <f t="shared" si="10"/>
        <v>0.8</v>
      </c>
      <c r="G221">
        <f t="shared" si="11"/>
        <v>0.5</v>
      </c>
    </row>
    <row r="222" spans="1:7">
      <c r="A222" t="s">
        <v>75</v>
      </c>
      <c r="B222">
        <v>0.78</v>
      </c>
      <c r="C222">
        <f t="shared" si="9"/>
        <v>6</v>
      </c>
      <c r="D222">
        <v>881.15</v>
      </c>
      <c r="E222">
        <v>0.41</v>
      </c>
      <c r="F222">
        <f t="shared" si="10"/>
        <v>0.8</v>
      </c>
      <c r="G222">
        <f t="shared" si="11"/>
        <v>0.5</v>
      </c>
    </row>
    <row r="223" spans="1:7">
      <c r="A223" t="s">
        <v>97</v>
      </c>
      <c r="B223">
        <v>0.78</v>
      </c>
      <c r="C223">
        <f t="shared" si="9"/>
        <v>6</v>
      </c>
      <c r="D223">
        <v>794.29</v>
      </c>
      <c r="E223">
        <v>0.5</v>
      </c>
      <c r="F223">
        <f t="shared" si="10"/>
        <v>0.8</v>
      </c>
      <c r="G223">
        <f t="shared" si="11"/>
        <v>0.5</v>
      </c>
    </row>
    <row r="224" spans="1:7">
      <c r="A224" t="s">
        <v>125</v>
      </c>
      <c r="B224">
        <v>0.78</v>
      </c>
      <c r="C224">
        <f t="shared" si="9"/>
        <v>6</v>
      </c>
      <c r="D224">
        <v>842.95</v>
      </c>
      <c r="E224">
        <v>0.62</v>
      </c>
      <c r="F224">
        <f t="shared" si="10"/>
        <v>0.8</v>
      </c>
      <c r="G224">
        <f t="shared" si="11"/>
        <v>0.5</v>
      </c>
    </row>
    <row r="225" spans="1:7">
      <c r="A225" t="s">
        <v>127</v>
      </c>
      <c r="B225">
        <v>0.78</v>
      </c>
      <c r="C225">
        <f t="shared" si="9"/>
        <v>6</v>
      </c>
      <c r="D225">
        <v>917.71</v>
      </c>
      <c r="E225">
        <v>0.62</v>
      </c>
      <c r="F225">
        <f t="shared" si="10"/>
        <v>0.8</v>
      </c>
      <c r="G225">
        <f t="shared" si="11"/>
        <v>0.5</v>
      </c>
    </row>
    <row r="226" spans="1:7">
      <c r="A226" t="s">
        <v>139</v>
      </c>
      <c r="B226">
        <v>0.78</v>
      </c>
      <c r="C226">
        <f t="shared" si="9"/>
        <v>6</v>
      </c>
      <c r="D226">
        <v>643.13</v>
      </c>
      <c r="E226">
        <v>0.71</v>
      </c>
      <c r="F226">
        <f t="shared" si="10"/>
        <v>0.8</v>
      </c>
      <c r="G226">
        <f t="shared" si="11"/>
        <v>0.5</v>
      </c>
    </row>
    <row r="227" spans="1:7">
      <c r="A227" t="s">
        <v>143</v>
      </c>
      <c r="B227">
        <v>0.78</v>
      </c>
      <c r="C227">
        <f t="shared" si="9"/>
        <v>6</v>
      </c>
      <c r="D227">
        <v>788.13</v>
      </c>
      <c r="E227">
        <v>0.73</v>
      </c>
      <c r="F227">
        <f t="shared" si="10"/>
        <v>0.8</v>
      </c>
      <c r="G227">
        <f t="shared" si="11"/>
        <v>0.5</v>
      </c>
    </row>
    <row r="228" spans="1:7">
      <c r="A228" t="s">
        <v>144</v>
      </c>
      <c r="B228">
        <v>0.78</v>
      </c>
      <c r="C228">
        <f t="shared" si="9"/>
        <v>6</v>
      </c>
      <c r="D228">
        <v>863.92</v>
      </c>
      <c r="E228">
        <v>0.73</v>
      </c>
      <c r="F228">
        <f t="shared" si="10"/>
        <v>0.8</v>
      </c>
      <c r="G228">
        <f t="shared" si="11"/>
        <v>0.5</v>
      </c>
    </row>
    <row r="229" spans="1:7">
      <c r="A229" t="s">
        <v>153</v>
      </c>
      <c r="B229">
        <v>0.77800000000000002</v>
      </c>
      <c r="C229">
        <f t="shared" si="9"/>
        <v>6</v>
      </c>
      <c r="D229">
        <v>785.923</v>
      </c>
      <c r="E229">
        <v>0.79</v>
      </c>
      <c r="F229">
        <f t="shared" si="10"/>
        <v>0.8</v>
      </c>
      <c r="G229">
        <f t="shared" si="11"/>
        <v>0.5</v>
      </c>
    </row>
    <row r="230" spans="1:7">
      <c r="A230" t="s">
        <v>167</v>
      </c>
      <c r="B230">
        <v>0.77800000000000002</v>
      </c>
      <c r="C230">
        <f t="shared" si="9"/>
        <v>6</v>
      </c>
      <c r="D230">
        <v>735.55200000000002</v>
      </c>
      <c r="E230">
        <v>0.85</v>
      </c>
      <c r="F230">
        <f t="shared" si="10"/>
        <v>0.8</v>
      </c>
      <c r="G230">
        <f t="shared" si="11"/>
        <v>0.5</v>
      </c>
    </row>
    <row r="231" spans="1:7">
      <c r="A231" t="s">
        <v>173</v>
      </c>
      <c r="B231">
        <v>0.77800000000000002</v>
      </c>
      <c r="C231">
        <f t="shared" si="9"/>
        <v>6</v>
      </c>
      <c r="D231" t="s">
        <v>174</v>
      </c>
      <c r="E231">
        <v>0.87</v>
      </c>
      <c r="F231">
        <f t="shared" si="10"/>
        <v>0.8</v>
      </c>
      <c r="G231">
        <f t="shared" si="11"/>
        <v>0.5</v>
      </c>
    </row>
    <row r="232" spans="1:7">
      <c r="A232" t="s">
        <v>17</v>
      </c>
      <c r="B232">
        <v>0.7</v>
      </c>
      <c r="C232">
        <f t="shared" si="9"/>
        <v>5</v>
      </c>
      <c r="D232">
        <v>894.67</v>
      </c>
      <c r="E232">
        <v>0.19</v>
      </c>
      <c r="F232">
        <f t="shared" si="10"/>
        <v>0.7</v>
      </c>
      <c r="G232">
        <f t="shared" si="11"/>
        <v>0.5</v>
      </c>
    </row>
    <row r="233" spans="1:7">
      <c r="A233" t="s">
        <v>18</v>
      </c>
      <c r="B233">
        <v>0.7</v>
      </c>
      <c r="C233">
        <f t="shared" si="9"/>
        <v>5</v>
      </c>
      <c r="D233">
        <v>970.43</v>
      </c>
      <c r="E233">
        <v>0.2</v>
      </c>
      <c r="F233">
        <f t="shared" si="10"/>
        <v>0.7</v>
      </c>
      <c r="G233">
        <f t="shared" si="11"/>
        <v>0.5</v>
      </c>
    </row>
    <row r="234" spans="1:7">
      <c r="A234" t="s">
        <v>22</v>
      </c>
      <c r="B234">
        <v>0.7</v>
      </c>
      <c r="C234">
        <f t="shared" si="9"/>
        <v>5</v>
      </c>
      <c r="D234">
        <v>918</v>
      </c>
      <c r="E234">
        <v>0.23</v>
      </c>
      <c r="F234">
        <f t="shared" si="10"/>
        <v>0.7</v>
      </c>
      <c r="G234">
        <f t="shared" si="11"/>
        <v>0.5</v>
      </c>
    </row>
    <row r="235" spans="1:7">
      <c r="A235" t="s">
        <v>32</v>
      </c>
      <c r="B235">
        <v>0.7</v>
      </c>
      <c r="C235">
        <f t="shared" si="9"/>
        <v>5</v>
      </c>
      <c r="D235">
        <v>857.67</v>
      </c>
      <c r="E235">
        <v>0.27</v>
      </c>
      <c r="F235">
        <f t="shared" si="10"/>
        <v>0.7</v>
      </c>
      <c r="G235">
        <f t="shared" si="11"/>
        <v>0.5</v>
      </c>
    </row>
    <row r="236" spans="1:7">
      <c r="A236" t="s">
        <v>34</v>
      </c>
      <c r="B236">
        <v>0.7</v>
      </c>
      <c r="C236">
        <f t="shared" si="9"/>
        <v>5</v>
      </c>
      <c r="D236">
        <v>1219.56</v>
      </c>
      <c r="E236">
        <v>0.28000000000000003</v>
      </c>
      <c r="F236">
        <f t="shared" si="10"/>
        <v>0.7</v>
      </c>
      <c r="G236">
        <f t="shared" si="11"/>
        <v>0.5</v>
      </c>
    </row>
    <row r="237" spans="1:7">
      <c r="A237" t="s">
        <v>35</v>
      </c>
      <c r="B237">
        <v>0.7</v>
      </c>
      <c r="C237">
        <f t="shared" si="9"/>
        <v>5</v>
      </c>
      <c r="D237">
        <v>844.11</v>
      </c>
      <c r="E237">
        <v>0.28000000000000003</v>
      </c>
      <c r="F237">
        <f t="shared" si="10"/>
        <v>0.7</v>
      </c>
      <c r="G237">
        <f t="shared" si="11"/>
        <v>0.5</v>
      </c>
    </row>
    <row r="238" spans="1:7">
      <c r="A238" t="s">
        <v>47</v>
      </c>
      <c r="B238">
        <v>0.7</v>
      </c>
      <c r="C238">
        <f t="shared" si="9"/>
        <v>5</v>
      </c>
      <c r="D238">
        <v>877.45</v>
      </c>
      <c r="E238">
        <v>0.33</v>
      </c>
      <c r="F238">
        <f t="shared" si="10"/>
        <v>0.7</v>
      </c>
      <c r="G238">
        <f t="shared" si="11"/>
        <v>0.5</v>
      </c>
    </row>
    <row r="239" spans="1:7">
      <c r="A239" t="s">
        <v>48</v>
      </c>
      <c r="B239">
        <v>0.7</v>
      </c>
      <c r="C239">
        <f t="shared" si="9"/>
        <v>5</v>
      </c>
      <c r="D239">
        <v>1152.8</v>
      </c>
      <c r="E239">
        <v>0.33</v>
      </c>
      <c r="F239">
        <f t="shared" si="10"/>
        <v>0.7</v>
      </c>
      <c r="G239">
        <f t="shared" si="11"/>
        <v>0.5</v>
      </c>
    </row>
    <row r="240" spans="1:7">
      <c r="A240" t="s">
        <v>55</v>
      </c>
      <c r="B240">
        <v>0.7</v>
      </c>
      <c r="C240">
        <f t="shared" si="9"/>
        <v>5</v>
      </c>
      <c r="D240">
        <v>891.18</v>
      </c>
      <c r="E240">
        <v>0.35</v>
      </c>
      <c r="F240">
        <f t="shared" si="10"/>
        <v>0.7</v>
      </c>
      <c r="G240">
        <f t="shared" si="11"/>
        <v>0.5</v>
      </c>
    </row>
    <row r="241" spans="1:7">
      <c r="A241" t="s">
        <v>72</v>
      </c>
      <c r="B241">
        <v>0.7</v>
      </c>
      <c r="C241">
        <f t="shared" si="9"/>
        <v>5</v>
      </c>
      <c r="D241">
        <v>1147.21</v>
      </c>
      <c r="E241">
        <v>0.41</v>
      </c>
      <c r="F241">
        <f t="shared" si="10"/>
        <v>0.7</v>
      </c>
      <c r="G241">
        <f t="shared" si="11"/>
        <v>0.5</v>
      </c>
    </row>
    <row r="242" spans="1:7">
      <c r="A242" t="s">
        <v>73</v>
      </c>
      <c r="B242">
        <v>0.7</v>
      </c>
      <c r="C242">
        <f t="shared" si="9"/>
        <v>5</v>
      </c>
      <c r="D242">
        <v>948</v>
      </c>
      <c r="E242">
        <v>0.41</v>
      </c>
      <c r="F242">
        <f t="shared" si="10"/>
        <v>0.7</v>
      </c>
      <c r="G242">
        <f t="shared" si="11"/>
        <v>0.5</v>
      </c>
    </row>
    <row r="243" spans="1:7">
      <c r="A243" t="s">
        <v>77</v>
      </c>
      <c r="B243">
        <v>0.7</v>
      </c>
      <c r="C243">
        <f t="shared" si="9"/>
        <v>5</v>
      </c>
      <c r="D243">
        <v>964.79</v>
      </c>
      <c r="E243">
        <v>0.41</v>
      </c>
      <c r="F243">
        <f t="shared" si="10"/>
        <v>0.7</v>
      </c>
      <c r="G243">
        <f t="shared" si="11"/>
        <v>0.5</v>
      </c>
    </row>
    <row r="244" spans="1:7">
      <c r="A244" t="s">
        <v>80</v>
      </c>
      <c r="B244">
        <v>0.7</v>
      </c>
      <c r="C244">
        <f t="shared" si="9"/>
        <v>5</v>
      </c>
      <c r="D244">
        <v>910.27</v>
      </c>
      <c r="E244">
        <v>0.43</v>
      </c>
      <c r="F244">
        <f t="shared" si="10"/>
        <v>0.7</v>
      </c>
      <c r="G244">
        <f t="shared" si="11"/>
        <v>0.5</v>
      </c>
    </row>
    <row r="245" spans="1:7">
      <c r="A245" t="s">
        <v>84</v>
      </c>
      <c r="B245">
        <v>0.7</v>
      </c>
      <c r="C245">
        <f t="shared" si="9"/>
        <v>5</v>
      </c>
      <c r="D245">
        <v>761.5</v>
      </c>
      <c r="E245">
        <v>0.44</v>
      </c>
      <c r="F245">
        <f t="shared" si="10"/>
        <v>0.7</v>
      </c>
      <c r="G245">
        <f t="shared" si="11"/>
        <v>0.5</v>
      </c>
    </row>
    <row r="246" spans="1:7">
      <c r="A246" t="s">
        <v>87</v>
      </c>
      <c r="B246">
        <v>0.7</v>
      </c>
      <c r="C246">
        <f t="shared" si="9"/>
        <v>5</v>
      </c>
      <c r="D246">
        <v>897.87</v>
      </c>
      <c r="E246">
        <v>0.45</v>
      </c>
      <c r="F246">
        <f t="shared" si="10"/>
        <v>0.7</v>
      </c>
      <c r="G246">
        <f t="shared" si="11"/>
        <v>0.5</v>
      </c>
    </row>
    <row r="247" spans="1:7">
      <c r="A247" t="s">
        <v>99</v>
      </c>
      <c r="B247">
        <v>0.7</v>
      </c>
      <c r="C247">
        <f t="shared" si="9"/>
        <v>5</v>
      </c>
      <c r="D247">
        <v>905.25</v>
      </c>
      <c r="E247">
        <v>0.52</v>
      </c>
      <c r="F247">
        <f t="shared" si="10"/>
        <v>0.7</v>
      </c>
      <c r="G247">
        <f t="shared" si="11"/>
        <v>0.5</v>
      </c>
    </row>
    <row r="248" spans="1:7">
      <c r="A248" t="s">
        <v>107</v>
      </c>
      <c r="B248">
        <v>0.7</v>
      </c>
      <c r="C248">
        <f t="shared" si="9"/>
        <v>5</v>
      </c>
      <c r="D248">
        <v>831.83</v>
      </c>
      <c r="E248">
        <v>0.53</v>
      </c>
      <c r="F248">
        <f t="shared" si="10"/>
        <v>0.7</v>
      </c>
      <c r="G248">
        <f t="shared" si="11"/>
        <v>0.5</v>
      </c>
    </row>
    <row r="249" spans="1:7">
      <c r="A249" t="s">
        <v>109</v>
      </c>
      <c r="B249">
        <v>0.7</v>
      </c>
      <c r="C249">
        <f t="shared" si="9"/>
        <v>5</v>
      </c>
      <c r="D249">
        <v>660.11</v>
      </c>
      <c r="E249">
        <v>0.55000000000000004</v>
      </c>
      <c r="F249">
        <f t="shared" si="10"/>
        <v>0.7</v>
      </c>
      <c r="G249">
        <f t="shared" si="11"/>
        <v>0.5</v>
      </c>
    </row>
    <row r="250" spans="1:7">
      <c r="A250" t="s">
        <v>111</v>
      </c>
      <c r="B250">
        <v>0.7</v>
      </c>
      <c r="C250">
        <f t="shared" si="9"/>
        <v>5</v>
      </c>
      <c r="D250">
        <v>866.39</v>
      </c>
      <c r="E250">
        <v>0.55000000000000004</v>
      </c>
      <c r="F250">
        <f t="shared" si="10"/>
        <v>0.7</v>
      </c>
      <c r="G250">
        <f t="shared" si="11"/>
        <v>0.5</v>
      </c>
    </row>
    <row r="251" spans="1:7">
      <c r="A251" t="s">
        <v>113</v>
      </c>
      <c r="B251">
        <v>0.7</v>
      </c>
      <c r="C251">
        <f t="shared" si="9"/>
        <v>5</v>
      </c>
      <c r="D251">
        <v>920.89</v>
      </c>
      <c r="E251">
        <v>0.57999999999999996</v>
      </c>
      <c r="F251">
        <f t="shared" si="10"/>
        <v>0.7</v>
      </c>
      <c r="G251">
        <f t="shared" si="11"/>
        <v>0.5</v>
      </c>
    </row>
    <row r="252" spans="1:7">
      <c r="A252" t="s">
        <v>119</v>
      </c>
      <c r="B252">
        <v>0.7</v>
      </c>
      <c r="C252">
        <f t="shared" si="9"/>
        <v>5</v>
      </c>
      <c r="D252">
        <v>785.1</v>
      </c>
      <c r="E252">
        <v>0.59</v>
      </c>
      <c r="F252">
        <f t="shared" si="10"/>
        <v>0.7</v>
      </c>
      <c r="G252">
        <f t="shared" si="11"/>
        <v>0.5</v>
      </c>
    </row>
    <row r="253" spans="1:7">
      <c r="A253" t="s">
        <v>122</v>
      </c>
      <c r="B253">
        <v>0.7</v>
      </c>
      <c r="C253">
        <f t="shared" si="9"/>
        <v>5</v>
      </c>
      <c r="D253">
        <v>828</v>
      </c>
      <c r="E253">
        <v>0.61</v>
      </c>
      <c r="F253">
        <f t="shared" si="10"/>
        <v>0.7</v>
      </c>
      <c r="G253">
        <f t="shared" si="11"/>
        <v>0.5</v>
      </c>
    </row>
    <row r="254" spans="1:7">
      <c r="A254" t="s">
        <v>149</v>
      </c>
      <c r="B254">
        <v>0.7</v>
      </c>
      <c r="C254">
        <f t="shared" si="9"/>
        <v>5</v>
      </c>
      <c r="D254">
        <v>773.16</v>
      </c>
      <c r="E254">
        <v>0.76</v>
      </c>
      <c r="F254">
        <f t="shared" si="10"/>
        <v>0.7</v>
      </c>
      <c r="G254">
        <f t="shared" si="11"/>
        <v>0.5</v>
      </c>
    </row>
    <row r="255" spans="1:7">
      <c r="A255" t="s">
        <v>175</v>
      </c>
      <c r="B255">
        <v>0.69899999999999995</v>
      </c>
      <c r="C255">
        <f t="shared" si="9"/>
        <v>5</v>
      </c>
      <c r="D255">
        <v>791.59299999999996</v>
      </c>
      <c r="E255">
        <v>0.87</v>
      </c>
      <c r="F255">
        <f t="shared" si="10"/>
        <v>0.7</v>
      </c>
      <c r="G255">
        <f t="shared" si="11"/>
        <v>0.5</v>
      </c>
    </row>
    <row r="256" spans="1:7">
      <c r="A256" t="s">
        <v>155</v>
      </c>
      <c r="B256">
        <v>0.60199999999999998</v>
      </c>
      <c r="C256">
        <f t="shared" si="9"/>
        <v>4</v>
      </c>
      <c r="D256">
        <v>796.03800000000001</v>
      </c>
      <c r="E256">
        <v>0.79</v>
      </c>
      <c r="F256">
        <f t="shared" si="10"/>
        <v>0.6</v>
      </c>
      <c r="G256">
        <f t="shared" si="11"/>
        <v>0.5</v>
      </c>
    </row>
    <row r="257" spans="1:7">
      <c r="A257" t="s">
        <v>179</v>
      </c>
      <c r="B257">
        <v>0.60199999999999998</v>
      </c>
      <c r="C257">
        <f t="shared" si="9"/>
        <v>4</v>
      </c>
      <c r="D257">
        <v>839.39300000000003</v>
      </c>
      <c r="E257">
        <v>0.88</v>
      </c>
      <c r="F257">
        <f t="shared" si="10"/>
        <v>0.6</v>
      </c>
      <c r="G257">
        <f t="shared" si="11"/>
        <v>0.5</v>
      </c>
    </row>
    <row r="258" spans="1:7">
      <c r="A258" t="s">
        <v>16</v>
      </c>
      <c r="B258">
        <v>0.6</v>
      </c>
      <c r="C258">
        <f t="shared" si="9"/>
        <v>4</v>
      </c>
      <c r="D258">
        <v>626</v>
      </c>
      <c r="E258">
        <v>0.18</v>
      </c>
      <c r="F258">
        <f t="shared" si="10"/>
        <v>0.6</v>
      </c>
      <c r="G258">
        <f t="shared" si="11"/>
        <v>0.5</v>
      </c>
    </row>
    <row r="259" spans="1:7">
      <c r="A259" t="s">
        <v>21</v>
      </c>
      <c r="B259">
        <v>0.6</v>
      </c>
      <c r="C259">
        <f t="shared" ref="C259:C288" si="12">ROUND(10^B259,0)</f>
        <v>4</v>
      </c>
      <c r="D259">
        <v>949.71</v>
      </c>
      <c r="E259">
        <v>0.21</v>
      </c>
      <c r="F259">
        <f t="shared" ref="F259:F288" si="13">ROUND(B259,1)</f>
        <v>0.6</v>
      </c>
      <c r="G259">
        <f t="shared" ref="G259:G288" si="14">FLOOR(B259*2,1)/2</f>
        <v>0.5</v>
      </c>
    </row>
    <row r="260" spans="1:7">
      <c r="A260" t="s">
        <v>31</v>
      </c>
      <c r="B260">
        <v>0.6</v>
      </c>
      <c r="C260">
        <f t="shared" si="12"/>
        <v>4</v>
      </c>
      <c r="D260">
        <v>674.56</v>
      </c>
      <c r="E260">
        <v>0.27</v>
      </c>
      <c r="F260">
        <f t="shared" si="13"/>
        <v>0.6</v>
      </c>
      <c r="G260">
        <f t="shared" si="14"/>
        <v>0.5</v>
      </c>
    </row>
    <row r="261" spans="1:7">
      <c r="A261" t="s">
        <v>37</v>
      </c>
      <c r="B261">
        <v>0.6</v>
      </c>
      <c r="C261">
        <f t="shared" si="12"/>
        <v>4</v>
      </c>
      <c r="D261">
        <v>846</v>
      </c>
      <c r="E261">
        <v>0.28999999999999998</v>
      </c>
      <c r="F261">
        <f t="shared" si="13"/>
        <v>0.6</v>
      </c>
      <c r="G261">
        <f t="shared" si="14"/>
        <v>0.5</v>
      </c>
    </row>
    <row r="262" spans="1:7">
      <c r="A262" t="s">
        <v>45</v>
      </c>
      <c r="B262">
        <v>0.6</v>
      </c>
      <c r="C262">
        <f t="shared" si="12"/>
        <v>4</v>
      </c>
      <c r="D262">
        <v>1155.18</v>
      </c>
      <c r="E262">
        <v>0.32</v>
      </c>
      <c r="F262">
        <f t="shared" si="13"/>
        <v>0.6</v>
      </c>
      <c r="G262">
        <f t="shared" si="14"/>
        <v>0.5</v>
      </c>
    </row>
    <row r="263" spans="1:7">
      <c r="A263" t="s">
        <v>57</v>
      </c>
      <c r="B263">
        <v>0.6</v>
      </c>
      <c r="C263">
        <f t="shared" si="12"/>
        <v>4</v>
      </c>
      <c r="D263">
        <v>968.17</v>
      </c>
      <c r="E263">
        <v>0.35</v>
      </c>
      <c r="F263">
        <f t="shared" si="13"/>
        <v>0.6</v>
      </c>
      <c r="G263">
        <f t="shared" si="14"/>
        <v>0.5</v>
      </c>
    </row>
    <row r="264" spans="1:7">
      <c r="A264" t="s">
        <v>58</v>
      </c>
      <c r="B264">
        <v>0.6</v>
      </c>
      <c r="C264">
        <f t="shared" si="12"/>
        <v>4</v>
      </c>
      <c r="D264">
        <v>727.64</v>
      </c>
      <c r="E264">
        <v>0.35</v>
      </c>
      <c r="F264">
        <f t="shared" si="13"/>
        <v>0.6</v>
      </c>
      <c r="G264">
        <f t="shared" si="14"/>
        <v>0.5</v>
      </c>
    </row>
    <row r="265" spans="1:7">
      <c r="A265" t="s">
        <v>67</v>
      </c>
      <c r="B265">
        <v>0.6</v>
      </c>
      <c r="C265">
        <f t="shared" si="12"/>
        <v>4</v>
      </c>
      <c r="D265">
        <v>846</v>
      </c>
      <c r="E265">
        <v>0.38</v>
      </c>
      <c r="F265">
        <f t="shared" si="13"/>
        <v>0.6</v>
      </c>
      <c r="G265">
        <f t="shared" si="14"/>
        <v>0.5</v>
      </c>
    </row>
    <row r="266" spans="1:7">
      <c r="A266" t="s">
        <v>133</v>
      </c>
      <c r="B266">
        <v>0.6</v>
      </c>
      <c r="C266">
        <f t="shared" si="12"/>
        <v>4</v>
      </c>
      <c r="D266">
        <v>914.18</v>
      </c>
      <c r="E266">
        <v>0.69</v>
      </c>
      <c r="F266">
        <f t="shared" si="13"/>
        <v>0.6</v>
      </c>
      <c r="G266">
        <f t="shared" si="14"/>
        <v>0.5</v>
      </c>
    </row>
    <row r="267" spans="1:7">
      <c r="A267" t="s">
        <v>25</v>
      </c>
      <c r="B267">
        <v>0.48</v>
      </c>
      <c r="C267">
        <f t="shared" si="12"/>
        <v>3</v>
      </c>
      <c r="D267">
        <v>892.13</v>
      </c>
      <c r="E267">
        <v>0.24</v>
      </c>
      <c r="F267">
        <f t="shared" si="13"/>
        <v>0.5</v>
      </c>
      <c r="G267">
        <f t="shared" si="14"/>
        <v>0</v>
      </c>
    </row>
    <row r="268" spans="1:7">
      <c r="A268" t="s">
        <v>26</v>
      </c>
      <c r="B268">
        <v>0.48</v>
      </c>
      <c r="C268">
        <f t="shared" si="12"/>
        <v>3</v>
      </c>
      <c r="D268">
        <v>737</v>
      </c>
      <c r="E268">
        <v>0.24</v>
      </c>
      <c r="F268">
        <f t="shared" si="13"/>
        <v>0.5</v>
      </c>
      <c r="G268">
        <f t="shared" si="14"/>
        <v>0</v>
      </c>
    </row>
    <row r="269" spans="1:7">
      <c r="A269" t="s">
        <v>39</v>
      </c>
      <c r="B269">
        <v>0.48</v>
      </c>
      <c r="C269">
        <f t="shared" si="12"/>
        <v>3</v>
      </c>
      <c r="D269">
        <v>715.7</v>
      </c>
      <c r="E269">
        <v>0.28999999999999998</v>
      </c>
      <c r="F269">
        <f t="shared" si="13"/>
        <v>0.5</v>
      </c>
      <c r="G269">
        <f t="shared" si="14"/>
        <v>0</v>
      </c>
    </row>
    <row r="270" spans="1:7">
      <c r="A270" t="s">
        <v>43</v>
      </c>
      <c r="B270">
        <v>0.48</v>
      </c>
      <c r="C270">
        <f t="shared" si="12"/>
        <v>3</v>
      </c>
      <c r="D270">
        <v>729.5</v>
      </c>
      <c r="E270">
        <v>0.31</v>
      </c>
      <c r="F270">
        <f t="shared" si="13"/>
        <v>0.5</v>
      </c>
      <c r="G270">
        <f t="shared" si="14"/>
        <v>0</v>
      </c>
    </row>
    <row r="271" spans="1:7">
      <c r="A271" t="s">
        <v>49</v>
      </c>
      <c r="B271">
        <v>0.48</v>
      </c>
      <c r="C271">
        <f t="shared" si="12"/>
        <v>3</v>
      </c>
      <c r="D271">
        <v>703.08</v>
      </c>
      <c r="E271">
        <v>0.34</v>
      </c>
      <c r="F271">
        <f t="shared" si="13"/>
        <v>0.5</v>
      </c>
      <c r="G271">
        <f t="shared" si="14"/>
        <v>0</v>
      </c>
    </row>
    <row r="272" spans="1:7">
      <c r="A272" t="s">
        <v>62</v>
      </c>
      <c r="B272">
        <v>0.48</v>
      </c>
      <c r="C272">
        <f t="shared" si="12"/>
        <v>3</v>
      </c>
      <c r="D272">
        <v>755.58</v>
      </c>
      <c r="E272">
        <v>0.36</v>
      </c>
      <c r="F272">
        <f t="shared" si="13"/>
        <v>0.5</v>
      </c>
      <c r="G272">
        <f t="shared" si="14"/>
        <v>0</v>
      </c>
    </row>
    <row r="273" spans="1:7">
      <c r="A273" t="s">
        <v>70</v>
      </c>
      <c r="B273">
        <v>0.48</v>
      </c>
      <c r="C273">
        <f t="shared" si="12"/>
        <v>3</v>
      </c>
      <c r="D273">
        <v>675.23</v>
      </c>
      <c r="E273">
        <v>0.39</v>
      </c>
      <c r="F273">
        <f t="shared" si="13"/>
        <v>0.5</v>
      </c>
      <c r="G273">
        <f t="shared" si="14"/>
        <v>0</v>
      </c>
    </row>
    <row r="274" spans="1:7">
      <c r="A274" t="s">
        <v>134</v>
      </c>
      <c r="B274">
        <v>0.48</v>
      </c>
      <c r="C274">
        <f t="shared" si="12"/>
        <v>3</v>
      </c>
      <c r="D274">
        <v>914.45</v>
      </c>
      <c r="E274">
        <v>0.69</v>
      </c>
      <c r="F274">
        <f t="shared" si="13"/>
        <v>0.5</v>
      </c>
      <c r="G274">
        <f t="shared" si="14"/>
        <v>0</v>
      </c>
    </row>
    <row r="275" spans="1:7">
      <c r="A275" t="s">
        <v>138</v>
      </c>
      <c r="B275">
        <v>0.48</v>
      </c>
      <c r="C275">
        <f t="shared" si="12"/>
        <v>3</v>
      </c>
      <c r="D275">
        <v>755.88</v>
      </c>
      <c r="E275">
        <v>0.71</v>
      </c>
      <c r="F275">
        <f t="shared" si="13"/>
        <v>0.5</v>
      </c>
      <c r="G275">
        <f t="shared" si="14"/>
        <v>0</v>
      </c>
    </row>
    <row r="276" spans="1:7">
      <c r="A276" t="s">
        <v>148</v>
      </c>
      <c r="B276">
        <v>0.48</v>
      </c>
      <c r="C276">
        <f t="shared" si="12"/>
        <v>3</v>
      </c>
      <c r="D276">
        <v>855.13</v>
      </c>
      <c r="E276">
        <v>0.74</v>
      </c>
      <c r="F276">
        <f t="shared" si="13"/>
        <v>0.5</v>
      </c>
      <c r="G276">
        <f t="shared" si="14"/>
        <v>0</v>
      </c>
    </row>
    <row r="277" spans="1:7">
      <c r="A277" t="s">
        <v>177</v>
      </c>
      <c r="B277">
        <v>0.47699999999999998</v>
      </c>
      <c r="C277">
        <f t="shared" si="12"/>
        <v>3</v>
      </c>
      <c r="D277">
        <v>780.35699999999997</v>
      </c>
      <c r="E277">
        <v>0.88</v>
      </c>
      <c r="F277">
        <f t="shared" si="13"/>
        <v>0.5</v>
      </c>
      <c r="G277">
        <f t="shared" si="14"/>
        <v>0</v>
      </c>
    </row>
    <row r="278" spans="1:7">
      <c r="A278" t="s">
        <v>183</v>
      </c>
      <c r="B278">
        <v>0.47699999999999998</v>
      </c>
      <c r="C278">
        <f t="shared" si="12"/>
        <v>3</v>
      </c>
      <c r="D278">
        <v>800.42899999999997</v>
      </c>
      <c r="E278">
        <v>0.9</v>
      </c>
      <c r="F278">
        <f t="shared" si="13"/>
        <v>0.5</v>
      </c>
      <c r="G278">
        <f t="shared" si="14"/>
        <v>0</v>
      </c>
    </row>
    <row r="279" spans="1:7">
      <c r="A279" t="s">
        <v>205</v>
      </c>
      <c r="B279">
        <v>0.47699999999999998</v>
      </c>
      <c r="C279">
        <f t="shared" si="12"/>
        <v>3</v>
      </c>
      <c r="D279">
        <v>808.56299999999999</v>
      </c>
      <c r="E279">
        <v>0.94</v>
      </c>
      <c r="F279">
        <f t="shared" si="13"/>
        <v>0.5</v>
      </c>
      <c r="G279">
        <f t="shared" si="14"/>
        <v>0</v>
      </c>
    </row>
    <row r="280" spans="1:7">
      <c r="A280" t="s">
        <v>162</v>
      </c>
      <c r="B280">
        <v>0.30099999999999999</v>
      </c>
      <c r="C280">
        <f t="shared" si="12"/>
        <v>2</v>
      </c>
      <c r="D280">
        <v>748.60699999999997</v>
      </c>
      <c r="E280">
        <v>0.82</v>
      </c>
      <c r="F280">
        <f t="shared" si="13"/>
        <v>0.3</v>
      </c>
      <c r="G280">
        <f t="shared" si="14"/>
        <v>0</v>
      </c>
    </row>
    <row r="281" spans="1:7">
      <c r="A281" t="s">
        <v>8</v>
      </c>
      <c r="B281">
        <v>0.3</v>
      </c>
      <c r="C281">
        <f t="shared" si="12"/>
        <v>2</v>
      </c>
      <c r="D281">
        <v>656.75</v>
      </c>
      <c r="E281">
        <v>0.11</v>
      </c>
      <c r="F281">
        <f t="shared" si="13"/>
        <v>0.3</v>
      </c>
      <c r="G281">
        <f t="shared" si="14"/>
        <v>0</v>
      </c>
    </row>
    <row r="282" spans="1:7">
      <c r="A282" t="s">
        <v>29</v>
      </c>
      <c r="B282">
        <v>0.3</v>
      </c>
      <c r="C282">
        <f t="shared" si="12"/>
        <v>2</v>
      </c>
      <c r="D282">
        <v>949.67</v>
      </c>
      <c r="E282">
        <v>0.26</v>
      </c>
      <c r="F282">
        <f t="shared" si="13"/>
        <v>0.3</v>
      </c>
      <c r="G282">
        <f t="shared" si="14"/>
        <v>0</v>
      </c>
    </row>
    <row r="283" spans="1:7">
      <c r="A283" t="s">
        <v>33</v>
      </c>
      <c r="B283">
        <v>0.3</v>
      </c>
      <c r="C283">
        <f t="shared" si="12"/>
        <v>2</v>
      </c>
      <c r="D283">
        <v>748.89</v>
      </c>
      <c r="E283">
        <v>0.28000000000000003</v>
      </c>
      <c r="F283">
        <f t="shared" si="13"/>
        <v>0.3</v>
      </c>
      <c r="G283">
        <f t="shared" si="14"/>
        <v>0</v>
      </c>
    </row>
    <row r="284" spans="1:7">
      <c r="A284" t="s">
        <v>51</v>
      </c>
      <c r="B284">
        <v>0.3</v>
      </c>
      <c r="C284">
        <f t="shared" si="12"/>
        <v>2</v>
      </c>
      <c r="D284">
        <v>606.91</v>
      </c>
      <c r="E284">
        <v>0.34</v>
      </c>
      <c r="F284">
        <f t="shared" si="13"/>
        <v>0.3</v>
      </c>
      <c r="G284">
        <f t="shared" si="14"/>
        <v>0</v>
      </c>
    </row>
    <row r="285" spans="1:7">
      <c r="A285" t="s">
        <v>65</v>
      </c>
      <c r="B285">
        <v>0.3</v>
      </c>
      <c r="C285">
        <f t="shared" si="12"/>
        <v>2</v>
      </c>
      <c r="D285">
        <v>1000.77</v>
      </c>
      <c r="E285">
        <v>0.38</v>
      </c>
      <c r="F285">
        <f t="shared" si="13"/>
        <v>0.3</v>
      </c>
      <c r="G285">
        <f t="shared" si="14"/>
        <v>0</v>
      </c>
    </row>
    <row r="286" spans="1:7">
      <c r="A286" t="s">
        <v>96</v>
      </c>
      <c r="B286">
        <v>0.3</v>
      </c>
      <c r="C286">
        <f t="shared" si="12"/>
        <v>2</v>
      </c>
      <c r="D286">
        <v>864.38</v>
      </c>
      <c r="E286">
        <v>0.5</v>
      </c>
      <c r="F286">
        <f t="shared" si="13"/>
        <v>0.3</v>
      </c>
      <c r="G286">
        <f t="shared" si="14"/>
        <v>0</v>
      </c>
    </row>
    <row r="287" spans="1:7">
      <c r="A287" t="s">
        <v>118</v>
      </c>
      <c r="B287">
        <v>0.3</v>
      </c>
      <c r="C287">
        <f t="shared" si="12"/>
        <v>2</v>
      </c>
      <c r="D287">
        <v>769.5</v>
      </c>
      <c r="E287">
        <v>0.59</v>
      </c>
      <c r="F287">
        <f t="shared" si="13"/>
        <v>0.3</v>
      </c>
      <c r="G287">
        <f t="shared" si="14"/>
        <v>0</v>
      </c>
    </row>
    <row r="288" spans="1:7">
      <c r="A288" t="s">
        <v>121</v>
      </c>
      <c r="B288">
        <v>0.3</v>
      </c>
      <c r="C288">
        <f t="shared" si="12"/>
        <v>2</v>
      </c>
      <c r="D288">
        <v>708.83</v>
      </c>
      <c r="E288">
        <v>0.6</v>
      </c>
      <c r="F288">
        <f t="shared" si="13"/>
        <v>0.3</v>
      </c>
      <c r="G288">
        <f t="shared" si="14"/>
        <v>0</v>
      </c>
    </row>
  </sheetData>
  <sortState ref="A2:D288">
    <sortCondition descending="1"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" x14ac:dyDescent="0"/>
  <sheetData>
    <row r="1" spans="1:1">
      <c r="A1" t="s">
        <v>233</v>
      </c>
    </row>
    <row r="2" spans="1:1">
      <c r="A2" t="s">
        <v>276</v>
      </c>
    </row>
    <row r="3" spans="1:1">
      <c r="A3" t="s">
        <v>267</v>
      </c>
    </row>
    <row r="4" spans="1:1">
      <c r="A4" t="s">
        <v>275</v>
      </c>
    </row>
    <row r="5" spans="1:1">
      <c r="A5" t="s">
        <v>170</v>
      </c>
    </row>
    <row r="6" spans="1:1">
      <c r="A6" t="s">
        <v>220</v>
      </c>
    </row>
    <row r="7" spans="1:1">
      <c r="A7" t="s">
        <v>266</v>
      </c>
    </row>
    <row r="8" spans="1:1">
      <c r="A8" t="s">
        <v>221</v>
      </c>
    </row>
    <row r="9" spans="1:1">
      <c r="A9" t="s">
        <v>286</v>
      </c>
    </row>
    <row r="10" spans="1:1">
      <c r="A10" t="s">
        <v>277</v>
      </c>
    </row>
    <row r="11" spans="1:1">
      <c r="A11" t="s">
        <v>234</v>
      </c>
    </row>
    <row r="12" spans="1:1">
      <c r="A12" t="s">
        <v>291</v>
      </c>
    </row>
    <row r="13" spans="1:1">
      <c r="A13" t="s">
        <v>202</v>
      </c>
    </row>
    <row r="14" spans="1:1">
      <c r="A14" t="s">
        <v>242</v>
      </c>
    </row>
    <row r="15" spans="1:1">
      <c r="A15" t="s">
        <v>278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baseColWidth="10" defaultRowHeight="15" x14ac:dyDescent="0"/>
  <sheetData>
    <row r="1" spans="1:1">
      <c r="A1" t="s">
        <v>199</v>
      </c>
    </row>
    <row r="2" spans="1:1">
      <c r="A2" t="s">
        <v>258</v>
      </c>
    </row>
    <row r="3" spans="1:1">
      <c r="A3" t="s">
        <v>265</v>
      </c>
    </row>
    <row r="4" spans="1:1">
      <c r="A4" t="s">
        <v>259</v>
      </c>
    </row>
    <row r="5" spans="1:1">
      <c r="A5" t="s">
        <v>181</v>
      </c>
    </row>
    <row r="6" spans="1:1">
      <c r="A6" t="s">
        <v>273</v>
      </c>
    </row>
    <row r="7" spans="1:1">
      <c r="A7" t="s">
        <v>215</v>
      </c>
    </row>
    <row r="8" spans="1:1">
      <c r="A8" t="s">
        <v>240</v>
      </c>
    </row>
    <row r="9" spans="1:1">
      <c r="A9" t="s">
        <v>285</v>
      </c>
    </row>
    <row r="10" spans="1:1">
      <c r="A10" t="s">
        <v>283</v>
      </c>
    </row>
    <row r="11" spans="1:1">
      <c r="A11" t="s">
        <v>257</v>
      </c>
    </row>
    <row r="12" spans="1:1">
      <c r="A12" t="s">
        <v>159</v>
      </c>
    </row>
    <row r="13" spans="1:1">
      <c r="A13" t="s">
        <v>264</v>
      </c>
    </row>
    <row r="14" spans="1:1">
      <c r="A14" t="s">
        <v>255</v>
      </c>
    </row>
    <row r="15" spans="1:1">
      <c r="A15" t="s">
        <v>196</v>
      </c>
    </row>
    <row r="16" spans="1:1">
      <c r="A16" t="s">
        <v>256</v>
      </c>
    </row>
    <row r="17" spans="1:1">
      <c r="A17" t="s">
        <v>241</v>
      </c>
    </row>
    <row r="18" spans="1:1">
      <c r="A18" t="s">
        <v>204</v>
      </c>
    </row>
    <row r="19" spans="1:1">
      <c r="A19" t="s">
        <v>232</v>
      </c>
    </row>
    <row r="20" spans="1:1">
      <c r="A20" t="s">
        <v>231</v>
      </c>
    </row>
    <row r="21" spans="1:1">
      <c r="A21" t="s">
        <v>284</v>
      </c>
    </row>
    <row r="22" spans="1:1">
      <c r="A22" t="s">
        <v>248</v>
      </c>
    </row>
    <row r="23" spans="1:1">
      <c r="A23" t="s">
        <v>166</v>
      </c>
    </row>
    <row r="24" spans="1:1">
      <c r="A24" t="s">
        <v>290</v>
      </c>
    </row>
    <row r="25" spans="1:1">
      <c r="A25" t="s">
        <v>274</v>
      </c>
    </row>
    <row r="26" spans="1:1">
      <c r="A26" t="s">
        <v>272</v>
      </c>
    </row>
    <row r="27" spans="1:1">
      <c r="A27" t="s">
        <v>228</v>
      </c>
    </row>
    <row r="28" spans="1:1">
      <c r="A28" t="s">
        <v>247</v>
      </c>
    </row>
    <row r="29" spans="1:1">
      <c r="A29" t="s">
        <v>246</v>
      </c>
    </row>
    <row r="30" spans="1:1">
      <c r="A30" t="s">
        <v>263</v>
      </c>
    </row>
    <row r="31" spans="1:1">
      <c r="A31" t="s">
        <v>230</v>
      </c>
    </row>
    <row r="32" spans="1:1">
      <c r="A32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baseColWidth="10" defaultRowHeight="15" x14ac:dyDescent="0"/>
  <sheetData>
    <row r="1" spans="1:1">
      <c r="A1" t="s">
        <v>253</v>
      </c>
    </row>
    <row r="2" spans="1:1">
      <c r="A2" t="s">
        <v>245</v>
      </c>
    </row>
    <row r="3" spans="1:1">
      <c r="A3" t="s">
        <v>201</v>
      </c>
    </row>
    <row r="4" spans="1:1">
      <c r="A4" t="s">
        <v>271</v>
      </c>
    </row>
    <row r="5" spans="1:1">
      <c r="A5" t="s">
        <v>252</v>
      </c>
    </row>
    <row r="6" spans="1:1">
      <c r="A6" t="s">
        <v>218</v>
      </c>
    </row>
    <row r="7" spans="1:1">
      <c r="A7" t="s">
        <v>262</v>
      </c>
    </row>
    <row r="8" spans="1:1">
      <c r="A8" t="s">
        <v>239</v>
      </c>
    </row>
    <row r="9" spans="1:1">
      <c r="A9" t="s">
        <v>229</v>
      </c>
    </row>
    <row r="10" spans="1:1">
      <c r="A10" t="s">
        <v>289</v>
      </c>
    </row>
    <row r="11" spans="1:1">
      <c r="A11" t="s">
        <v>195</v>
      </c>
    </row>
    <row r="12" spans="1:1">
      <c r="A12" t="s">
        <v>194</v>
      </c>
    </row>
    <row r="13" spans="1:1">
      <c r="A13" t="s">
        <v>219</v>
      </c>
    </row>
    <row r="14" spans="1:1">
      <c r="A14" t="s">
        <v>214</v>
      </c>
    </row>
    <row r="15" spans="1:1">
      <c r="A15" t="s">
        <v>156</v>
      </c>
    </row>
    <row r="16" spans="1:1">
      <c r="A16" t="s">
        <v>261</v>
      </c>
    </row>
    <row r="17" spans="1:1">
      <c r="A17" t="s">
        <v>260</v>
      </c>
    </row>
    <row r="18" spans="1:1">
      <c r="A18" t="s">
        <v>171</v>
      </c>
    </row>
    <row r="19" spans="1:1">
      <c r="A19" t="s">
        <v>282</v>
      </c>
    </row>
    <row r="20" spans="1:1">
      <c r="A20" t="s">
        <v>238</v>
      </c>
    </row>
    <row r="21" spans="1:1">
      <c r="A21" t="s">
        <v>169</v>
      </c>
    </row>
    <row r="22" spans="1:1">
      <c r="A22" t="s">
        <v>281</v>
      </c>
    </row>
    <row r="23" spans="1:1">
      <c r="A23" t="s">
        <v>270</v>
      </c>
    </row>
    <row r="24" spans="1:1">
      <c r="A24" t="s">
        <v>244</v>
      </c>
    </row>
    <row r="25" spans="1:1">
      <c r="A25" t="s">
        <v>236</v>
      </c>
    </row>
    <row r="26" spans="1:1">
      <c r="A26" t="s">
        <v>280</v>
      </c>
    </row>
    <row r="27" spans="1:1">
      <c r="A27" t="s">
        <v>226</v>
      </c>
    </row>
    <row r="28" spans="1:1">
      <c r="A28" t="s">
        <v>227</v>
      </c>
    </row>
    <row r="29" spans="1:1">
      <c r="A29" t="s">
        <v>224</v>
      </c>
    </row>
    <row r="30" spans="1:1">
      <c r="A30" t="s">
        <v>237</v>
      </c>
    </row>
    <row r="31" spans="1:1">
      <c r="A31" t="s">
        <v>251</v>
      </c>
    </row>
    <row r="32" spans="1:1">
      <c r="A32" t="s">
        <v>225</v>
      </c>
    </row>
    <row r="33" spans="1:1">
      <c r="A33" t="s">
        <v>250</v>
      </c>
    </row>
    <row r="34" spans="1:1">
      <c r="A34" t="s">
        <v>200</v>
      </c>
    </row>
    <row r="35" spans="1:1">
      <c r="A35" t="s">
        <v>269</v>
      </c>
    </row>
    <row r="36" spans="1:1">
      <c r="A36" t="s">
        <v>182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268</v>
      </c>
    </row>
    <row r="40" spans="1:1">
      <c r="A40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baseColWidth="10" defaultRowHeight="15" x14ac:dyDescent="0"/>
  <sheetData>
    <row r="1" spans="1:1">
      <c r="A1" t="s">
        <v>223</v>
      </c>
    </row>
    <row r="2" spans="1:1">
      <c r="A2" t="s">
        <v>187</v>
      </c>
    </row>
    <row r="3" spans="1:1">
      <c r="A3" t="s">
        <v>185</v>
      </c>
    </row>
    <row r="4" spans="1:1">
      <c r="A4" t="s">
        <v>288</v>
      </c>
    </row>
    <row r="5" spans="1:1">
      <c r="A5" t="s">
        <v>243</v>
      </c>
    </row>
    <row r="6" spans="1:1">
      <c r="A6" t="s">
        <v>151</v>
      </c>
    </row>
    <row r="7" spans="1:1">
      <c r="A7" t="s">
        <v>180</v>
      </c>
    </row>
    <row r="8" spans="1:1">
      <c r="A8" t="s">
        <v>235</v>
      </c>
    </row>
    <row r="9" spans="1:1">
      <c r="A9" t="s">
        <v>197</v>
      </c>
    </row>
    <row r="10" spans="1:1">
      <c r="A10" t="s">
        <v>279</v>
      </c>
    </row>
    <row r="11" spans="1:1">
      <c r="A11" t="s">
        <v>198</v>
      </c>
    </row>
    <row r="12" spans="1:1">
      <c r="A12" t="s">
        <v>222</v>
      </c>
    </row>
    <row r="13" spans="1:1">
      <c r="A13" t="s">
        <v>287</v>
      </c>
    </row>
    <row r="14" spans="1:1">
      <c r="A14" t="s">
        <v>165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sqref="A1:A78"/>
    </sheetView>
  </sheetViews>
  <sheetFormatPr baseColWidth="10" defaultRowHeight="15" x14ac:dyDescent="0"/>
  <sheetData>
    <row r="1" spans="1:1">
      <c r="A1" t="s">
        <v>152</v>
      </c>
    </row>
    <row r="2" spans="1:1">
      <c r="A2" t="s">
        <v>213</v>
      </c>
    </row>
    <row r="3" spans="1:1">
      <c r="A3" t="s">
        <v>249</v>
      </c>
    </row>
    <row r="4" spans="1:1">
      <c r="A4" t="s">
        <v>40</v>
      </c>
    </row>
    <row r="5" spans="1:1">
      <c r="A5" t="s">
        <v>42</v>
      </c>
    </row>
    <row r="6" spans="1:1">
      <c r="A6" t="s">
        <v>52</v>
      </c>
    </row>
    <row r="7" spans="1:1">
      <c r="A7" t="s">
        <v>53</v>
      </c>
    </row>
    <row r="8" spans="1:1">
      <c r="A8" t="s">
        <v>61</v>
      </c>
    </row>
    <row r="9" spans="1:1">
      <c r="A9" t="s">
        <v>66</v>
      </c>
    </row>
    <row r="10" spans="1:1">
      <c r="A10" t="s">
        <v>86</v>
      </c>
    </row>
    <row r="11" spans="1:1">
      <c r="A11" t="s">
        <v>91</v>
      </c>
    </row>
    <row r="12" spans="1:1">
      <c r="A12" t="s">
        <v>100</v>
      </c>
    </row>
    <row r="13" spans="1:1">
      <c r="A13" t="s">
        <v>123</v>
      </c>
    </row>
    <row r="14" spans="1:1">
      <c r="A14" t="s">
        <v>130</v>
      </c>
    </row>
    <row r="15" spans="1:1">
      <c r="A15" t="s">
        <v>150</v>
      </c>
    </row>
    <row r="16" spans="1:1">
      <c r="A16" t="s">
        <v>164</v>
      </c>
    </row>
    <row r="17" spans="1:1">
      <c r="A17" t="s">
        <v>178</v>
      </c>
    </row>
    <row r="18" spans="1:1">
      <c r="A18" t="s">
        <v>184</v>
      </c>
    </row>
    <row r="19" spans="1:1">
      <c r="A19" t="s">
        <v>186</v>
      </c>
    </row>
    <row r="20" spans="1:1">
      <c r="A20" t="s">
        <v>189</v>
      </c>
    </row>
    <row r="21" spans="1:1">
      <c r="A21" t="s">
        <v>192</v>
      </c>
    </row>
    <row r="22" spans="1:1">
      <c r="A22" t="s">
        <v>209</v>
      </c>
    </row>
    <row r="23" spans="1:1">
      <c r="A23" t="s">
        <v>211</v>
      </c>
    </row>
    <row r="24" spans="1:1">
      <c r="A24" t="s">
        <v>30</v>
      </c>
    </row>
    <row r="25" spans="1:1">
      <c r="A25" t="s">
        <v>36</v>
      </c>
    </row>
    <row r="26" spans="1:1">
      <c r="A26" t="s">
        <v>64</v>
      </c>
    </row>
    <row r="27" spans="1:1">
      <c r="A27" t="s">
        <v>74</v>
      </c>
    </row>
    <row r="28" spans="1:1">
      <c r="A28" t="s">
        <v>98</v>
      </c>
    </row>
    <row r="29" spans="1:1">
      <c r="A29" t="s">
        <v>104</v>
      </c>
    </row>
    <row r="30" spans="1:1">
      <c r="A30" t="s">
        <v>120</v>
      </c>
    </row>
    <row r="31" spans="1:1">
      <c r="A31" t="s">
        <v>132</v>
      </c>
    </row>
    <row r="32" spans="1:1">
      <c r="A32" t="s">
        <v>168</v>
      </c>
    </row>
    <row r="33" spans="1:1">
      <c r="A33" t="s">
        <v>193</v>
      </c>
    </row>
    <row r="34" spans="1:1">
      <c r="A34" t="s">
        <v>163</v>
      </c>
    </row>
    <row r="35" spans="1:1">
      <c r="A35" t="s">
        <v>188</v>
      </c>
    </row>
    <row r="36" spans="1:1">
      <c r="A36" t="s">
        <v>207</v>
      </c>
    </row>
    <row r="37" spans="1:1">
      <c r="A37" t="s">
        <v>15</v>
      </c>
    </row>
    <row r="38" spans="1:1">
      <c r="A38" t="s">
        <v>27</v>
      </c>
    </row>
    <row r="39" spans="1:1">
      <c r="A39" t="s">
        <v>56</v>
      </c>
    </row>
    <row r="40" spans="1:1">
      <c r="A40" t="s">
        <v>90</v>
      </c>
    </row>
    <row r="41" spans="1:1">
      <c r="A41" t="s">
        <v>110</v>
      </c>
    </row>
    <row r="42" spans="1:1">
      <c r="A42" t="s">
        <v>136</v>
      </c>
    </row>
    <row r="43" spans="1:1">
      <c r="A43" t="s">
        <v>137</v>
      </c>
    </row>
    <row r="44" spans="1:1">
      <c r="A44" t="s">
        <v>4</v>
      </c>
    </row>
    <row r="45" spans="1:1">
      <c r="A45" t="s">
        <v>14</v>
      </c>
    </row>
    <row r="46" spans="1:1">
      <c r="A46" t="s">
        <v>23</v>
      </c>
    </row>
    <row r="47" spans="1:1">
      <c r="A47" t="s">
        <v>46</v>
      </c>
    </row>
    <row r="48" spans="1:1">
      <c r="A48" t="s">
        <v>79</v>
      </c>
    </row>
    <row r="49" spans="1:1">
      <c r="A49" t="s">
        <v>81</v>
      </c>
    </row>
    <row r="50" spans="1:1">
      <c r="A50" t="s">
        <v>93</v>
      </c>
    </row>
    <row r="51" spans="1:1">
      <c r="A51" t="s">
        <v>94</v>
      </c>
    </row>
    <row r="52" spans="1:1">
      <c r="A52" t="s">
        <v>102</v>
      </c>
    </row>
    <row r="53" spans="1:1">
      <c r="A53" t="s">
        <v>106</v>
      </c>
    </row>
    <row r="54" spans="1:1">
      <c r="A54" t="s">
        <v>158</v>
      </c>
    </row>
    <row r="55" spans="1:1">
      <c r="A55" t="s">
        <v>160</v>
      </c>
    </row>
    <row r="56" spans="1:1">
      <c r="A56" t="s">
        <v>206</v>
      </c>
    </row>
    <row r="57" spans="1:1">
      <c r="A57" t="s">
        <v>208</v>
      </c>
    </row>
    <row r="58" spans="1:1">
      <c r="A58" t="s">
        <v>172</v>
      </c>
    </row>
    <row r="59" spans="1:1">
      <c r="A59" t="s">
        <v>9</v>
      </c>
    </row>
    <row r="60" spans="1:1">
      <c r="A60" t="s">
        <v>63</v>
      </c>
    </row>
    <row r="61" spans="1:1">
      <c r="A61" t="s">
        <v>78</v>
      </c>
    </row>
    <row r="62" spans="1:1">
      <c r="A62" t="s">
        <v>92</v>
      </c>
    </row>
    <row r="63" spans="1:1">
      <c r="A63" t="s">
        <v>116</v>
      </c>
    </row>
    <row r="64" spans="1:1">
      <c r="A64" t="s">
        <v>135</v>
      </c>
    </row>
    <row r="65" spans="1:1">
      <c r="A65" t="s">
        <v>141</v>
      </c>
    </row>
    <row r="66" spans="1:1">
      <c r="A66" t="s">
        <v>13</v>
      </c>
    </row>
    <row r="67" spans="1:1">
      <c r="A67" t="s">
        <v>19</v>
      </c>
    </row>
    <row r="68" spans="1:1">
      <c r="A68" t="s">
        <v>20</v>
      </c>
    </row>
    <row r="69" spans="1:1">
      <c r="A69" t="s">
        <v>59</v>
      </c>
    </row>
    <row r="70" spans="1:1">
      <c r="A70" t="s">
        <v>105</v>
      </c>
    </row>
    <row r="71" spans="1:1">
      <c r="A71" t="s">
        <v>108</v>
      </c>
    </row>
    <row r="72" spans="1:1">
      <c r="A72" t="s">
        <v>124</v>
      </c>
    </row>
    <row r="73" spans="1:1">
      <c r="A73" t="s">
        <v>128</v>
      </c>
    </row>
    <row r="74" spans="1:1">
      <c r="A74" t="s">
        <v>131</v>
      </c>
    </row>
    <row r="75" spans="1:1">
      <c r="A75" t="s">
        <v>145</v>
      </c>
    </row>
    <row r="76" spans="1:1">
      <c r="A76" t="s">
        <v>154</v>
      </c>
    </row>
    <row r="77" spans="1:1">
      <c r="A77" t="s">
        <v>157</v>
      </c>
    </row>
    <row r="78" spans="1:1">
      <c r="A78" t="s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sqref="A1:A86"/>
    </sheetView>
  </sheetViews>
  <sheetFormatPr baseColWidth="10" defaultRowHeight="15" x14ac:dyDescent="0"/>
  <sheetData>
    <row r="1" spans="1:1">
      <c r="A1" t="s">
        <v>161</v>
      </c>
    </row>
    <row r="2" spans="1:1">
      <c r="A2" t="s">
        <v>190</v>
      </c>
    </row>
    <row r="3" spans="1:1">
      <c r="A3" t="s">
        <v>210</v>
      </c>
    </row>
    <row r="4" spans="1:1">
      <c r="A4" t="s">
        <v>5</v>
      </c>
    </row>
    <row r="5" spans="1:1">
      <c r="A5" t="s">
        <v>6</v>
      </c>
    </row>
    <row r="6" spans="1:1">
      <c r="A6" t="s">
        <v>12</v>
      </c>
    </row>
    <row r="7" spans="1:1">
      <c r="A7" t="s">
        <v>41</v>
      </c>
    </row>
    <row r="8" spans="1:1">
      <c r="A8" t="s">
        <v>44</v>
      </c>
    </row>
    <row r="9" spans="1:1">
      <c r="A9" t="s">
        <v>50</v>
      </c>
    </row>
    <row r="10" spans="1:1">
      <c r="A10" t="s">
        <v>83</v>
      </c>
    </row>
    <row r="11" spans="1:1">
      <c r="A11" t="s">
        <v>114</v>
      </c>
    </row>
    <row r="12" spans="1:1">
      <c r="A12" t="s">
        <v>117</v>
      </c>
    </row>
    <row r="13" spans="1:1">
      <c r="A13" t="s">
        <v>126</v>
      </c>
    </row>
    <row r="14" spans="1:1">
      <c r="A14" t="s">
        <v>147</v>
      </c>
    </row>
    <row r="15" spans="1:1">
      <c r="A15" t="s">
        <v>191</v>
      </c>
    </row>
    <row r="16" spans="1:1">
      <c r="A16" t="s">
        <v>7</v>
      </c>
    </row>
    <row r="17" spans="1:1">
      <c r="A17" t="s">
        <v>69</v>
      </c>
    </row>
    <row r="18" spans="1:1">
      <c r="A18" t="s">
        <v>76</v>
      </c>
    </row>
    <row r="19" spans="1:1">
      <c r="A19" t="s">
        <v>85</v>
      </c>
    </row>
    <row r="20" spans="1:1">
      <c r="A20" t="s">
        <v>103</v>
      </c>
    </row>
    <row r="21" spans="1:1">
      <c r="A21" t="s">
        <v>129</v>
      </c>
    </row>
    <row r="22" spans="1:1">
      <c r="A22" t="s">
        <v>140</v>
      </c>
    </row>
    <row r="23" spans="1:1">
      <c r="A23" t="s">
        <v>142</v>
      </c>
    </row>
    <row r="24" spans="1:1">
      <c r="A24" t="s">
        <v>146</v>
      </c>
    </row>
    <row r="25" spans="1:1">
      <c r="A25" t="s">
        <v>24</v>
      </c>
    </row>
    <row r="26" spans="1:1">
      <c r="A26" t="s">
        <v>28</v>
      </c>
    </row>
    <row r="27" spans="1:1">
      <c r="A27" t="s">
        <v>68</v>
      </c>
    </row>
    <row r="28" spans="1:1">
      <c r="A28" t="s">
        <v>82</v>
      </c>
    </row>
    <row r="29" spans="1:1">
      <c r="A29" t="s">
        <v>88</v>
      </c>
    </row>
    <row r="30" spans="1:1">
      <c r="A30" t="s">
        <v>89</v>
      </c>
    </row>
    <row r="31" spans="1:1">
      <c r="A31" t="s">
        <v>95</v>
      </c>
    </row>
    <row r="32" spans="1:1">
      <c r="A32" t="s">
        <v>101</v>
      </c>
    </row>
    <row r="33" spans="1:1">
      <c r="A33" t="s">
        <v>112</v>
      </c>
    </row>
    <row r="34" spans="1:1">
      <c r="A34" t="s">
        <v>115</v>
      </c>
    </row>
    <row r="35" spans="1:1">
      <c r="A35" t="s">
        <v>212</v>
      </c>
    </row>
    <row r="36" spans="1:1">
      <c r="A36" t="s">
        <v>10</v>
      </c>
    </row>
    <row r="37" spans="1:1">
      <c r="A37" t="s">
        <v>11</v>
      </c>
    </row>
    <row r="38" spans="1:1">
      <c r="A38" t="s">
        <v>38</v>
      </c>
    </row>
    <row r="39" spans="1:1">
      <c r="A39" t="s">
        <v>54</v>
      </c>
    </row>
    <row r="40" spans="1:1">
      <c r="A40" t="s">
        <v>60</v>
      </c>
    </row>
    <row r="41" spans="1:1">
      <c r="A41" t="s">
        <v>71</v>
      </c>
    </row>
    <row r="42" spans="1:1">
      <c r="A42" t="s">
        <v>75</v>
      </c>
    </row>
    <row r="43" spans="1:1">
      <c r="A43" t="s">
        <v>97</v>
      </c>
    </row>
    <row r="44" spans="1:1">
      <c r="A44" t="s">
        <v>125</v>
      </c>
    </row>
    <row r="45" spans="1:1">
      <c r="A45" t="s">
        <v>127</v>
      </c>
    </row>
    <row r="46" spans="1:1">
      <c r="A46" t="s">
        <v>139</v>
      </c>
    </row>
    <row r="47" spans="1:1">
      <c r="A47" t="s">
        <v>143</v>
      </c>
    </row>
    <row r="48" spans="1:1">
      <c r="A48" t="s">
        <v>144</v>
      </c>
    </row>
    <row r="49" spans="1:1">
      <c r="A49" t="s">
        <v>153</v>
      </c>
    </row>
    <row r="50" spans="1:1">
      <c r="A50" t="s">
        <v>167</v>
      </c>
    </row>
    <row r="51" spans="1:1">
      <c r="A51" t="s">
        <v>173</v>
      </c>
    </row>
    <row r="52" spans="1:1">
      <c r="A52" t="s">
        <v>17</v>
      </c>
    </row>
    <row r="53" spans="1:1">
      <c r="A53" t="s">
        <v>18</v>
      </c>
    </row>
    <row r="54" spans="1:1">
      <c r="A54" t="s">
        <v>22</v>
      </c>
    </row>
    <row r="55" spans="1:1">
      <c r="A55" t="s">
        <v>32</v>
      </c>
    </row>
    <row r="56" spans="1:1">
      <c r="A56" t="s">
        <v>34</v>
      </c>
    </row>
    <row r="57" spans="1:1">
      <c r="A57" t="s">
        <v>35</v>
      </c>
    </row>
    <row r="58" spans="1:1">
      <c r="A58" t="s">
        <v>47</v>
      </c>
    </row>
    <row r="59" spans="1:1">
      <c r="A59" t="s">
        <v>48</v>
      </c>
    </row>
    <row r="60" spans="1:1">
      <c r="A60" t="s">
        <v>55</v>
      </c>
    </row>
    <row r="61" spans="1:1">
      <c r="A61" t="s">
        <v>72</v>
      </c>
    </row>
    <row r="62" spans="1:1">
      <c r="A62" t="s">
        <v>73</v>
      </c>
    </row>
    <row r="63" spans="1:1">
      <c r="A63" t="s">
        <v>77</v>
      </c>
    </row>
    <row r="64" spans="1:1">
      <c r="A64" t="s">
        <v>80</v>
      </c>
    </row>
    <row r="65" spans="1:1">
      <c r="A65" t="s">
        <v>84</v>
      </c>
    </row>
    <row r="66" spans="1:1">
      <c r="A66" t="s">
        <v>87</v>
      </c>
    </row>
    <row r="67" spans="1:1">
      <c r="A67" t="s">
        <v>99</v>
      </c>
    </row>
    <row r="68" spans="1:1">
      <c r="A68" t="s">
        <v>107</v>
      </c>
    </row>
    <row r="69" spans="1:1">
      <c r="A69" t="s">
        <v>109</v>
      </c>
    </row>
    <row r="70" spans="1:1">
      <c r="A70" t="s">
        <v>111</v>
      </c>
    </row>
    <row r="71" spans="1:1">
      <c r="A71" t="s">
        <v>113</v>
      </c>
    </row>
    <row r="72" spans="1:1">
      <c r="A72" t="s">
        <v>119</v>
      </c>
    </row>
    <row r="73" spans="1:1">
      <c r="A73" t="s">
        <v>122</v>
      </c>
    </row>
    <row r="74" spans="1:1">
      <c r="A74" t="s">
        <v>149</v>
      </c>
    </row>
    <row r="75" spans="1:1">
      <c r="A75" t="s">
        <v>175</v>
      </c>
    </row>
    <row r="76" spans="1:1">
      <c r="A76" t="s">
        <v>155</v>
      </c>
    </row>
    <row r="77" spans="1:1">
      <c r="A77" t="s">
        <v>179</v>
      </c>
    </row>
    <row r="78" spans="1:1">
      <c r="A78" t="s">
        <v>16</v>
      </c>
    </row>
    <row r="79" spans="1:1">
      <c r="A79" t="s">
        <v>21</v>
      </c>
    </row>
    <row r="80" spans="1:1">
      <c r="A80" t="s">
        <v>31</v>
      </c>
    </row>
    <row r="81" spans="1:1">
      <c r="A81" t="s">
        <v>37</v>
      </c>
    </row>
    <row r="82" spans="1:1">
      <c r="A82" t="s">
        <v>45</v>
      </c>
    </row>
    <row r="83" spans="1:1">
      <c r="A83" t="s">
        <v>57</v>
      </c>
    </row>
    <row r="84" spans="1:1">
      <c r="A84" t="s">
        <v>58</v>
      </c>
    </row>
    <row r="85" spans="1:1">
      <c r="A85" t="s">
        <v>67</v>
      </c>
    </row>
    <row r="86" spans="1:1">
      <c r="A86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baseColWidth="10" defaultRowHeight="15" x14ac:dyDescent="0"/>
  <sheetData>
    <row r="1" spans="1:1">
      <c r="A1" t="s">
        <v>25</v>
      </c>
    </row>
    <row r="2" spans="1:1">
      <c r="A2" t="s">
        <v>26</v>
      </c>
    </row>
    <row r="3" spans="1:1">
      <c r="A3" t="s">
        <v>39</v>
      </c>
    </row>
    <row r="4" spans="1:1">
      <c r="A4" t="s">
        <v>43</v>
      </c>
    </row>
    <row r="5" spans="1:1">
      <c r="A5" t="s">
        <v>49</v>
      </c>
    </row>
    <row r="6" spans="1:1">
      <c r="A6" t="s">
        <v>62</v>
      </c>
    </row>
    <row r="7" spans="1:1">
      <c r="A7" t="s">
        <v>70</v>
      </c>
    </row>
    <row r="8" spans="1:1">
      <c r="A8" t="s">
        <v>134</v>
      </c>
    </row>
    <row r="9" spans="1:1">
      <c r="A9" t="s">
        <v>138</v>
      </c>
    </row>
    <row r="10" spans="1:1">
      <c r="A10" t="s">
        <v>148</v>
      </c>
    </row>
    <row r="11" spans="1:1">
      <c r="A11" t="s">
        <v>177</v>
      </c>
    </row>
    <row r="12" spans="1:1">
      <c r="A12" t="s">
        <v>183</v>
      </c>
    </row>
    <row r="13" spans="1:1">
      <c r="A13" t="s">
        <v>205</v>
      </c>
    </row>
    <row r="14" spans="1:1">
      <c r="A14" t="s">
        <v>162</v>
      </c>
    </row>
    <row r="15" spans="1:1">
      <c r="A15" t="s">
        <v>8</v>
      </c>
    </row>
    <row r="16" spans="1:1">
      <c r="A16" t="s">
        <v>29</v>
      </c>
    </row>
    <row r="17" spans="1:1">
      <c r="A17" t="s">
        <v>33</v>
      </c>
    </row>
    <row r="18" spans="1:1">
      <c r="A18" t="s">
        <v>51</v>
      </c>
    </row>
    <row r="19" spans="1:1">
      <c r="A19" t="s">
        <v>65</v>
      </c>
    </row>
    <row r="20" spans="1:1">
      <c r="A20" t="s">
        <v>96</v>
      </c>
    </row>
    <row r="21" spans="1:1">
      <c r="A21" t="s">
        <v>118</v>
      </c>
    </row>
    <row r="22" spans="1:1">
      <c r="A22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AllWordsListv2.csv</vt:lpstr>
      <vt:lpstr>WordLoad30</vt:lpstr>
      <vt:lpstr>WordLoad25</vt:lpstr>
      <vt:lpstr>WordLoad20</vt:lpstr>
      <vt:lpstr>WordLoad15</vt:lpstr>
      <vt:lpstr>WordLoad10</vt:lpstr>
      <vt:lpstr>WordLoad05</vt:lpstr>
      <vt:lpstr>WordLoad00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2018-03-13T20:10:37Z</dcterms:created>
  <dcterms:modified xsi:type="dcterms:W3CDTF">2018-03-13T20:10:37Z</dcterms:modified>
</cp:coreProperties>
</file>