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19220" windowHeight="13200" tabRatio="659" activeTab="3"/>
  </bookViews>
  <sheets>
    <sheet name="final stimulus list" sheetId="1" r:id="rId1"/>
    <sheet name="ELP_RT_final stimuli" sheetId="2" r:id="rId2"/>
    <sheet name="Key" sheetId="3" r:id="rId3"/>
    <sheet name="fMRIOrders" sheetId="4" r:id="rId4"/>
    <sheet name="Original" sheetId="5" r:id="rId5"/>
    <sheet name="Sheet6" sheetId="6" r:id="rId6"/>
    <sheet name="Pivot Table_Sheet6_1" sheetId="7" r:id="rId7"/>
    <sheet name="Sheet1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2" l="1"/>
  <c r="T11" i="2"/>
  <c r="L11" i="2"/>
  <c r="K11" i="2"/>
  <c r="U10" i="2"/>
  <c r="T10" i="2"/>
  <c r="L10" i="2"/>
  <c r="K10" i="2"/>
  <c r="U9" i="2"/>
  <c r="T9" i="2"/>
  <c r="L9" i="2"/>
  <c r="K9" i="2"/>
  <c r="U8" i="2"/>
  <c r="T8" i="2"/>
  <c r="L8" i="2"/>
  <c r="K8" i="2"/>
  <c r="U7" i="2"/>
  <c r="T7" i="2"/>
  <c r="L7" i="2"/>
  <c r="K7" i="2"/>
  <c r="U6" i="2"/>
  <c r="T6" i="2"/>
  <c r="L6" i="2"/>
  <c r="K6" i="2"/>
  <c r="U5" i="2"/>
  <c r="T5" i="2"/>
  <c r="L5" i="2"/>
  <c r="K5" i="2"/>
  <c r="U4" i="2"/>
  <c r="T4" i="2"/>
  <c r="L4" i="2"/>
  <c r="K4" i="2"/>
  <c r="U3" i="2"/>
  <c r="T3" i="2"/>
  <c r="L3" i="2"/>
  <c r="K3" i="2"/>
  <c r="U2" i="2"/>
  <c r="T2" i="2"/>
  <c r="L2" i="2"/>
  <c r="K2" i="2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3" i="1"/>
  <c r="N103" i="1"/>
  <c r="M103" i="1"/>
  <c r="L103" i="1"/>
  <c r="K103" i="1"/>
  <c r="J103" i="1"/>
  <c r="I103" i="1"/>
  <c r="H103" i="1"/>
  <c r="G103" i="1"/>
  <c r="F103" i="1"/>
</calcChain>
</file>

<file path=xl/sharedStrings.xml><?xml version="1.0" encoding="utf-8"?>
<sst xmlns="http://schemas.openxmlformats.org/spreadsheetml/2006/main" count="1432" uniqueCount="165">
  <si>
    <t>NoS</t>
  </si>
  <si>
    <t>bio</t>
  </si>
  <si>
    <t>freqQ</t>
  </si>
  <si>
    <t>Length</t>
  </si>
  <si>
    <t>LgSUBTLWF</t>
  </si>
  <si>
    <t>Ortho_N</t>
  </si>
  <si>
    <t>Phono_N</t>
  </si>
  <si>
    <t>BG_Freq_By_Pos</t>
  </si>
  <si>
    <t>NoF</t>
  </si>
  <si>
    <t>CNC</t>
  </si>
  <si>
    <t>FAM</t>
  </si>
  <si>
    <t>IMG</t>
  </si>
  <si>
    <t>Sem_N</t>
  </si>
  <si>
    <t>cognate</t>
  </si>
  <si>
    <t>cabin</t>
  </si>
  <si>
    <t>H</t>
  </si>
  <si>
    <t>A</t>
  </si>
  <si>
    <t>y</t>
  </si>
  <si>
    <t>cage</t>
  </si>
  <si>
    <t>harp</t>
  </si>
  <si>
    <t>kettle</t>
  </si>
  <si>
    <t>n</t>
  </si>
  <si>
    <t>piano</t>
  </si>
  <si>
    <t>chain</t>
  </si>
  <si>
    <t>mat</t>
  </si>
  <si>
    <t>rattle</t>
  </si>
  <si>
    <t>ribbon</t>
  </si>
  <si>
    <t>wand</t>
  </si>
  <si>
    <t>balloon</t>
  </si>
  <si>
    <t>broom</t>
  </si>
  <si>
    <t>rocket</t>
  </si>
  <si>
    <t>shovel</t>
  </si>
  <si>
    <t>umbrella</t>
  </si>
  <si>
    <t>bench</t>
  </si>
  <si>
    <t>brush</t>
  </si>
  <si>
    <t>hammer</t>
  </si>
  <si>
    <t>pencil</t>
  </si>
  <si>
    <t>shed</t>
  </si>
  <si>
    <t>door</t>
  </si>
  <si>
    <t>pot</t>
  </si>
  <si>
    <t>jacket</t>
  </si>
  <si>
    <t>bottle</t>
  </si>
  <si>
    <t>dress</t>
  </si>
  <si>
    <t>beetle</t>
  </si>
  <si>
    <t>B</t>
  </si>
  <si>
    <t>birch</t>
  </si>
  <si>
    <t>eagle</t>
  </si>
  <si>
    <t>pony</t>
  </si>
  <si>
    <t>tangerine</t>
  </si>
  <si>
    <t>cabbage</t>
  </si>
  <si>
    <t>olive</t>
  </si>
  <si>
    <t>peach</t>
  </si>
  <si>
    <t>sardine</t>
  </si>
  <si>
    <t>skunk</t>
  </si>
  <si>
    <t>cherry</t>
  </si>
  <si>
    <t>clam</t>
  </si>
  <si>
    <t>crow</t>
  </si>
  <si>
    <t>dove</t>
  </si>
  <si>
    <t>shrimp</t>
  </si>
  <si>
    <t>hawk</t>
  </si>
  <si>
    <t>lemon</t>
  </si>
  <si>
    <t>orange</t>
  </si>
  <si>
    <t>pepper</t>
  </si>
  <si>
    <t>worm</t>
  </si>
  <si>
    <t>canary</t>
  </si>
  <si>
    <t>dog</t>
  </si>
  <si>
    <t>fox</t>
  </si>
  <si>
    <t>pig</t>
  </si>
  <si>
    <t>rabbit</t>
  </si>
  <si>
    <t>accordion</t>
  </si>
  <si>
    <t>L</t>
  </si>
  <si>
    <t>emerald</t>
  </si>
  <si>
    <t>limousine</t>
  </si>
  <si>
    <t>medal</t>
  </si>
  <si>
    <t>missile</t>
  </si>
  <si>
    <t>bayonet</t>
  </si>
  <si>
    <t>cathedral</t>
  </si>
  <si>
    <t>cloak</t>
  </si>
  <si>
    <t>sleigh</t>
  </si>
  <si>
    <t>tent</t>
  </si>
  <si>
    <t>toad</t>
  </si>
  <si>
    <t>stove</t>
  </si>
  <si>
    <t>lamp</t>
  </si>
  <si>
    <t>axe</t>
  </si>
  <si>
    <t>blouse</t>
  </si>
  <si>
    <t>brick</t>
  </si>
  <si>
    <t>cellar</t>
  </si>
  <si>
    <t>helmet</t>
  </si>
  <si>
    <t>oven</t>
  </si>
  <si>
    <t>pillow</t>
  </si>
  <si>
    <t>desk</t>
  </si>
  <si>
    <t>clock</t>
  </si>
  <si>
    <t>barn</t>
  </si>
  <si>
    <t>shirt</t>
  </si>
  <si>
    <t>sofa</t>
  </si>
  <si>
    <t>dandelion</t>
  </si>
  <si>
    <t>leopard</t>
  </si>
  <si>
    <t>pigeon</t>
  </si>
  <si>
    <t>snail</t>
  </si>
  <si>
    <t>tortoise</t>
  </si>
  <si>
    <t>flea</t>
  </si>
  <si>
    <t>hamster</t>
  </si>
  <si>
    <t>moth</t>
  </si>
  <si>
    <t>sparrow</t>
  </si>
  <si>
    <t>spinach</t>
  </si>
  <si>
    <t>ant</t>
  </si>
  <si>
    <t>oak</t>
  </si>
  <si>
    <t>python</t>
  </si>
  <si>
    <t>vine</t>
  </si>
  <si>
    <t>willow</t>
  </si>
  <si>
    <t>camel</t>
  </si>
  <si>
    <t>pear</t>
  </si>
  <si>
    <t>spider</t>
  </si>
  <si>
    <t>tiger</t>
  </si>
  <si>
    <t>whale</t>
  </si>
  <si>
    <t>apple</t>
  </si>
  <si>
    <t>lettuce</t>
  </si>
  <si>
    <t>robin</t>
  </si>
  <si>
    <t>sheep</t>
  </si>
  <si>
    <t>tomato</t>
  </si>
  <si>
    <t>LDT RT</t>
  </si>
  <si>
    <t>LDT acc</t>
  </si>
  <si>
    <t>NMG RT</t>
  </si>
  <si>
    <t>NMG acc</t>
  </si>
  <si>
    <t>LDT</t>
  </si>
  <si>
    <t>NMG</t>
  </si>
  <si>
    <t>mean_Q1</t>
  </si>
  <si>
    <t>mean_Q2</t>
  </si>
  <si>
    <t>mean_Q3</t>
  </si>
  <si>
    <t>mean_Q4</t>
  </si>
  <si>
    <t>mean_Q5</t>
  </si>
  <si>
    <t>SE_Q1</t>
  </si>
  <si>
    <t>SE_Q2</t>
  </si>
  <si>
    <t>SE_Q3</t>
  </si>
  <si>
    <t>SE_Q4</t>
  </si>
  <si>
    <t>SE_Q5</t>
  </si>
  <si>
    <t>carrot</t>
  </si>
  <si>
    <t>number of senses (measure of semantic richness -- high vs low)</t>
  </si>
  <si>
    <t>biological vs artefact (this is the decision they're making)</t>
  </si>
  <si>
    <t>frequency quintile</t>
  </si>
  <si>
    <t>log subtitle word frequency</t>
  </si>
  <si>
    <t>orthographic neighborhood density</t>
  </si>
  <si>
    <t>phonological neighborhood density</t>
  </si>
  <si>
    <t>bigram frequency by position</t>
  </si>
  <si>
    <t>number of features (another measure of semantic richness)</t>
  </si>
  <si>
    <t>concreteness</t>
  </si>
  <si>
    <t>familiarity</t>
  </si>
  <si>
    <t>imageability</t>
  </si>
  <si>
    <t>semantic neighborhood</t>
  </si>
  <si>
    <t>lexical decision task</t>
  </si>
  <si>
    <t>naming task</t>
  </si>
  <si>
    <t>RT</t>
  </si>
  <si>
    <t>response time</t>
  </si>
  <si>
    <t>acc</t>
  </si>
  <si>
    <t>accuracy</t>
  </si>
  <si>
    <t>Word</t>
  </si>
  <si>
    <t>ITI</t>
  </si>
  <si>
    <t>Order</t>
  </si>
  <si>
    <t>Richness</t>
  </si>
  <si>
    <t>Load</t>
  </si>
  <si>
    <t>Filter</t>
  </si>
  <si>
    <t>Average - LgSUBTLWF</t>
  </si>
  <si>
    <t>(empty)</t>
  </si>
  <si>
    <t>Total Result</t>
  </si>
  <si>
    <t>An/Ina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</si>
</sst>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8E0FC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FFE1FF"/>
        <bgColor rgb="FFE8E0FC"/>
      </patternFill>
    </fill>
    <fill>
      <patternFill patternType="solid">
        <fgColor rgb="FFE8E0FC"/>
        <bgColor rgb="FFDEEBF7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/>
    <xf numFmtId="0" fontId="2" fillId="0" borderId="0" xfId="0" applyFont="1"/>
    <xf numFmtId="0" fontId="2" fillId="0" borderId="1" xfId="1" applyFont="1" applyBorder="1" applyAlignment="1"/>
    <xf numFmtId="0" fontId="2" fillId="0" borderId="2" xfId="1" applyFont="1" applyBorder="1" applyAlignment="1"/>
    <xf numFmtId="0" fontId="2" fillId="0" borderId="3" xfId="1" applyFont="1" applyBorder="1" applyAlignment="1">
      <alignment horizontal="left"/>
    </xf>
    <xf numFmtId="2" fontId="2" fillId="0" borderId="4" xfId="1" applyNumberFormat="1" applyFont="1" applyBorder="1" applyAlignment="1"/>
    <xf numFmtId="0" fontId="2" fillId="0" borderId="5" xfId="1" applyFont="1" applyBorder="1" applyAlignment="1">
      <alignment horizontal="left"/>
    </xf>
    <xf numFmtId="2" fontId="2" fillId="0" borderId="6" xfId="1" applyNumberFormat="1" applyFont="1" applyBorder="1" applyAlignment="1"/>
    <xf numFmtId="2" fontId="2" fillId="0" borderId="7" xfId="1" applyNumberFormat="1" applyFont="1" applyBorder="1" applyAlignment="1"/>
    <xf numFmtId="0" fontId="3" fillId="0" borderId="8" xfId="1" applyFont="1" applyBorder="1" applyAlignment="1">
      <alignment horizontal="left"/>
    </xf>
    <xf numFmtId="2" fontId="3" fillId="0" borderId="9" xfId="1" applyNumberFormat="1" applyFont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FF000000"/>
      <rgbColor rgb="FFFFE1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C3E1"/>
      <rgbColor rgb="FF808080"/>
      <rgbColor rgb="FF8FA1D3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0FC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3C65AD"/>
      <rgbColor rgb="FF969696"/>
      <rgbColor rgb="FF003366"/>
      <rgbColor rgb="FF339966"/>
      <rgbColor rgb="FF003300"/>
      <rgbColor rgb="FF333300"/>
      <rgbColor rgb="FF993300"/>
      <rgbColor rgb="FF993366"/>
      <rgbColor rgb="FF3356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'ELP_RT_final stimuli'!$J$2</c:f>
              <c:strCache>
                <c:ptCount val="1"/>
                <c:pt idx="0">
                  <c:v>mean_Q1</c:v>
                </c:pt>
              </c:strCache>
            </c:strRef>
          </c:tx>
          <c:spPr>
            <a:solidFill>
              <a:srgbClr val="335694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stimuli'!$K$7:$L$7</c:f>
                <c:numCache>
                  <c:formatCode>General</c:formatCode>
                  <c:ptCount val="2"/>
                  <c:pt idx="0">
                    <c:v>20.9579406781992</c:v>
                  </c:pt>
                  <c:pt idx="1">
                    <c:v>13.93369456663178</c:v>
                  </c:pt>
                </c:numCache>
              </c:numRef>
            </c:plus>
            <c:minus>
              <c:numRef>
                <c:f>'ELP_RT_final stimuli'!$K$7:$L$7</c:f>
                <c:numCache>
                  <c:formatCode>General</c:formatCode>
                  <c:ptCount val="2"/>
                  <c:pt idx="0">
                    <c:v>20.9579406781992</c:v>
                  </c:pt>
                  <c:pt idx="1">
                    <c:v>13.93369456663178</c:v>
                  </c:pt>
                </c:numCache>
              </c:numRef>
            </c:minus>
          </c:errBars>
          <c:cat>
            <c:strRef>
              <c:f>'ELP_RT_final stimuli'!$K$1:$L$1</c:f>
              <c:strCache>
                <c:ptCount val="2"/>
                <c:pt idx="0">
                  <c:v>LDT</c:v>
                </c:pt>
                <c:pt idx="1">
                  <c:v>NMG</c:v>
                </c:pt>
              </c:strCache>
            </c:strRef>
          </c:cat>
          <c:val>
            <c:numRef>
              <c:f>'ELP_RT_final stimuli'!$K$2:$L$2</c:f>
              <c:numCache>
                <c:formatCode>General</c:formatCode>
                <c:ptCount val="2"/>
                <c:pt idx="0">
                  <c:v>701.3814500000001</c:v>
                </c:pt>
                <c:pt idx="1">
                  <c:v>660.46505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'ELP_RT_final stimuli'!$J$3</c:f>
              <c:strCache>
                <c:ptCount val="1"/>
                <c:pt idx="0">
                  <c:v>mean_Q2</c:v>
                </c:pt>
              </c:strCache>
            </c:strRef>
          </c:tx>
          <c:spPr>
            <a:solidFill>
              <a:srgbClr val="3C65AD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stimuli'!$K$8:$L$8</c:f>
                <c:numCache>
                  <c:formatCode>General</c:formatCode>
                  <c:ptCount val="2"/>
                  <c:pt idx="0">
                    <c:v>15.83989351829486</c:v>
                  </c:pt>
                  <c:pt idx="1">
                    <c:v>15.43323289824839</c:v>
                  </c:pt>
                </c:numCache>
              </c:numRef>
            </c:plus>
            <c:minus>
              <c:numRef>
                <c:f>'ELP_RT_final stimuli'!$K$8:$L$8</c:f>
                <c:numCache>
                  <c:formatCode>General</c:formatCode>
                  <c:ptCount val="2"/>
                  <c:pt idx="0">
                    <c:v>15.83989351829486</c:v>
                  </c:pt>
                  <c:pt idx="1">
                    <c:v>15.43323289824839</c:v>
                  </c:pt>
                </c:numCache>
              </c:numRef>
            </c:minus>
          </c:errBars>
          <c:cat>
            <c:strRef>
              <c:f>'ELP_RT_final stimuli'!$K$1:$L$1</c:f>
              <c:strCache>
                <c:ptCount val="2"/>
                <c:pt idx="0">
                  <c:v>LDT</c:v>
                </c:pt>
                <c:pt idx="1">
                  <c:v>NMG</c:v>
                </c:pt>
              </c:strCache>
            </c:strRef>
          </c:cat>
          <c:val>
            <c:numRef>
              <c:f>'ELP_RT_final stimuli'!$K$3:$L$3</c:f>
              <c:numCache>
                <c:formatCode>General</c:formatCode>
                <c:ptCount val="2"/>
                <c:pt idx="0">
                  <c:v>678.16995</c:v>
                </c:pt>
                <c:pt idx="1">
                  <c:v>650.5766000000001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'ELP_RT_final stimuli'!$J$4</c:f>
              <c:strCache>
                <c:ptCount val="1"/>
                <c:pt idx="0">
                  <c:v>mean_Q3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stimuli'!$K$9:$L$9</c:f>
                <c:numCache>
                  <c:formatCode>General</c:formatCode>
                  <c:ptCount val="2"/>
                  <c:pt idx="0">
                    <c:v>11.72777971170655</c:v>
                  </c:pt>
                  <c:pt idx="1">
                    <c:v>10.24828341040586</c:v>
                  </c:pt>
                </c:numCache>
              </c:numRef>
            </c:plus>
            <c:minus>
              <c:numRef>
                <c:f>'ELP_RT_final stimuli'!$K$9:$L$9</c:f>
                <c:numCache>
                  <c:formatCode>General</c:formatCode>
                  <c:ptCount val="2"/>
                  <c:pt idx="0">
                    <c:v>11.72777971170655</c:v>
                  </c:pt>
                  <c:pt idx="1">
                    <c:v>10.24828341040586</c:v>
                  </c:pt>
                </c:numCache>
              </c:numRef>
            </c:minus>
          </c:errBars>
          <c:cat>
            <c:strRef>
              <c:f>'ELP_RT_final stimuli'!$K$1:$L$1</c:f>
              <c:strCache>
                <c:ptCount val="2"/>
                <c:pt idx="0">
                  <c:v>LDT</c:v>
                </c:pt>
                <c:pt idx="1">
                  <c:v>NMG</c:v>
                </c:pt>
              </c:strCache>
            </c:strRef>
          </c:cat>
          <c:val>
            <c:numRef>
              <c:f>'ELP_RT_final stimuli'!$K$4:$L$4</c:f>
              <c:numCache>
                <c:formatCode>General</c:formatCode>
                <c:ptCount val="2"/>
                <c:pt idx="0">
                  <c:v>654.0321999999999</c:v>
                </c:pt>
                <c:pt idx="1">
                  <c:v>619.9635999999999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'ELP_RT_final stimuli'!$J$5</c:f>
              <c:strCache>
                <c:ptCount val="1"/>
                <c:pt idx="0">
                  <c:v>mean_Q4</c:v>
                </c:pt>
              </c:strCache>
            </c:strRef>
          </c:tx>
          <c:spPr>
            <a:solidFill>
              <a:srgbClr val="8FA1D3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stimuli'!$K$10:$L$10</c:f>
                <c:numCache>
                  <c:formatCode>General</c:formatCode>
                  <c:ptCount val="2"/>
                  <c:pt idx="0">
                    <c:v>9.629978331744491</c:v>
                  </c:pt>
                  <c:pt idx="1">
                    <c:v>8.678868912562708</c:v>
                  </c:pt>
                </c:numCache>
              </c:numRef>
            </c:plus>
            <c:minus>
              <c:numRef>
                <c:f>'ELP_RT_final stimuli'!$K$10:$L$10</c:f>
                <c:numCache>
                  <c:formatCode>General</c:formatCode>
                  <c:ptCount val="2"/>
                  <c:pt idx="0">
                    <c:v>9.629978331744491</c:v>
                  </c:pt>
                  <c:pt idx="1">
                    <c:v>8.678868912562708</c:v>
                  </c:pt>
                </c:numCache>
              </c:numRef>
            </c:minus>
          </c:errBars>
          <c:cat>
            <c:strRef>
              <c:f>'ELP_RT_final stimuli'!$K$1:$L$1</c:f>
              <c:strCache>
                <c:ptCount val="2"/>
                <c:pt idx="0">
                  <c:v>LDT</c:v>
                </c:pt>
                <c:pt idx="1">
                  <c:v>NMG</c:v>
                </c:pt>
              </c:strCache>
            </c:strRef>
          </c:cat>
          <c:val>
            <c:numRef>
              <c:f>'ELP_RT_final stimuli'!$K$5:$L$5</c:f>
              <c:numCache>
                <c:formatCode>General</c:formatCode>
                <c:ptCount val="2"/>
                <c:pt idx="0">
                  <c:v>624.5861500000001</c:v>
                </c:pt>
                <c:pt idx="1">
                  <c:v>608.5081499999999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'ELP_RT_final stimuli'!$J$6</c:f>
              <c:strCache>
                <c:ptCount val="1"/>
                <c:pt idx="0">
                  <c:v>mean_Q5</c:v>
                </c:pt>
              </c:strCache>
            </c:strRef>
          </c:tx>
          <c:spPr>
            <a:solidFill>
              <a:srgbClr val="BAC3E1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stimuli'!$K$11:$L$11</c:f>
                <c:numCache>
                  <c:formatCode>General</c:formatCode>
                  <c:ptCount val="2"/>
                  <c:pt idx="0">
                    <c:v>14.92453458392761</c:v>
                  </c:pt>
                  <c:pt idx="1">
                    <c:v>7.75127703159462</c:v>
                  </c:pt>
                </c:numCache>
              </c:numRef>
            </c:plus>
            <c:minus>
              <c:numRef>
                <c:f>'ELP_RT_final stimuli'!$K$11:$L$11</c:f>
                <c:numCache>
                  <c:formatCode>General</c:formatCode>
                  <c:ptCount val="2"/>
                  <c:pt idx="0">
                    <c:v>14.92453458392761</c:v>
                  </c:pt>
                  <c:pt idx="1">
                    <c:v>7.75127703159462</c:v>
                  </c:pt>
                </c:numCache>
              </c:numRef>
            </c:minus>
          </c:errBars>
          <c:cat>
            <c:strRef>
              <c:f>'ELP_RT_final stimuli'!$K$1:$L$1</c:f>
              <c:strCache>
                <c:ptCount val="2"/>
                <c:pt idx="0">
                  <c:v>LDT</c:v>
                </c:pt>
                <c:pt idx="1">
                  <c:v>NMG</c:v>
                </c:pt>
              </c:strCache>
            </c:strRef>
          </c:cat>
          <c:val>
            <c:numRef>
              <c:f>'ELP_RT_final stimuli'!$K$6:$L$6</c:f>
              <c:numCache>
                <c:formatCode>General</c:formatCode>
                <c:ptCount val="2"/>
                <c:pt idx="0">
                  <c:v>606.4100999999998</c:v>
                </c:pt>
                <c:pt idx="1">
                  <c:v>599.7831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85168712"/>
        <c:axId val="-2029951640"/>
      </c:barChart>
      <c:catAx>
        <c:axId val="-208516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2029951640"/>
        <c:crosses val="autoZero"/>
        <c:auto val="1"/>
        <c:lblAlgn val="ctr"/>
        <c:lblOffset val="100"/>
        <c:noMultiLvlLbl val="1"/>
      </c:catAx>
      <c:valAx>
        <c:axId val="-2029951640"/>
        <c:scaling>
          <c:orientation val="minMax"/>
          <c:max val="750.0"/>
          <c:min val="50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crossAx val="-2085168712"/>
        <c:crossesAt val="0.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'ELP_RT_final stimuli'!$S$2</c:f>
              <c:strCache>
                <c:ptCount val="1"/>
                <c:pt idx="0">
                  <c:v>mean_Q1</c:v>
                </c:pt>
              </c:strCache>
            </c:strRef>
          </c:tx>
          <c:spPr>
            <a:solidFill>
              <a:srgbClr val="335694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stimuli'!$T$7:$U$7</c:f>
                <c:numCache>
                  <c:formatCode>General</c:formatCode>
                  <c:ptCount val="2"/>
                  <c:pt idx="0">
                    <c:v>0.014356366641943</c:v>
                  </c:pt>
                  <c:pt idx="1">
                    <c:v>0.00609023160911238</c:v>
                  </c:pt>
                </c:numCache>
              </c:numRef>
            </c:plus>
            <c:minus>
              <c:numRef>
                <c:f>'ELP_RT_final stimuli'!$T$7:$U$7</c:f>
                <c:numCache>
                  <c:formatCode>General</c:formatCode>
                  <c:ptCount val="2"/>
                  <c:pt idx="0">
                    <c:v>0.014356366641943</c:v>
                  </c:pt>
                  <c:pt idx="1">
                    <c:v>0.00609023160911238</c:v>
                  </c:pt>
                </c:numCache>
              </c:numRef>
            </c:minus>
          </c:errBars>
          <c:cat>
            <c:strRef>
              <c:f>'ELP_RT_final stimuli'!$T$1:$U$1</c:f>
              <c:strCache>
                <c:ptCount val="2"/>
                <c:pt idx="0">
                  <c:v>LDT acc</c:v>
                </c:pt>
                <c:pt idx="1">
                  <c:v>NMG acc</c:v>
                </c:pt>
              </c:strCache>
            </c:strRef>
          </c:cat>
          <c:val>
            <c:numRef>
              <c:f>'ELP_RT_final stimuli'!$T$2:$U$2</c:f>
              <c:numCache>
                <c:formatCode>General</c:formatCode>
                <c:ptCount val="2"/>
                <c:pt idx="0">
                  <c:v>0.938</c:v>
                </c:pt>
                <c:pt idx="1">
                  <c:v>0.98535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'ELP_RT_final stimuli'!$S$3</c:f>
              <c:strCache>
                <c:ptCount val="1"/>
                <c:pt idx="0">
                  <c:v>mean_Q2</c:v>
                </c:pt>
              </c:strCache>
            </c:strRef>
          </c:tx>
          <c:spPr>
            <a:solidFill>
              <a:srgbClr val="3C65AD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stimuli'!$T$8:$U$8</c:f>
                <c:numCache>
                  <c:formatCode>General</c:formatCode>
                  <c:ptCount val="2"/>
                  <c:pt idx="0">
                    <c:v>0.0138677968500294</c:v>
                  </c:pt>
                  <c:pt idx="1">
                    <c:v>0.00541489174698617</c:v>
                  </c:pt>
                </c:numCache>
              </c:numRef>
            </c:plus>
            <c:minus>
              <c:numRef>
                <c:f>'ELP_RT_final stimuli'!$T$8:$U$8</c:f>
                <c:numCache>
                  <c:formatCode>General</c:formatCode>
                  <c:ptCount val="2"/>
                  <c:pt idx="0">
                    <c:v>0.0138677968500294</c:v>
                  </c:pt>
                  <c:pt idx="1">
                    <c:v>0.00541489174698617</c:v>
                  </c:pt>
                </c:numCache>
              </c:numRef>
            </c:minus>
          </c:errBars>
          <c:cat>
            <c:strRef>
              <c:f>'ELP_RT_final stimuli'!$T$1:$U$1</c:f>
              <c:strCache>
                <c:ptCount val="2"/>
                <c:pt idx="0">
                  <c:v>LDT acc</c:v>
                </c:pt>
                <c:pt idx="1">
                  <c:v>NMG acc</c:v>
                </c:pt>
              </c:strCache>
            </c:strRef>
          </c:cat>
          <c:val>
            <c:numRef>
              <c:f>'ELP_RT_final stimuli'!$T$3:$U$3</c:f>
              <c:numCache>
                <c:formatCode>General</c:formatCode>
                <c:ptCount val="2"/>
                <c:pt idx="0">
                  <c:v>0.934</c:v>
                </c:pt>
                <c:pt idx="1">
                  <c:v>0.989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'ELP_RT_final stimuli'!$S$4</c:f>
              <c:strCache>
                <c:ptCount val="1"/>
                <c:pt idx="0">
                  <c:v>mean_Q3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stimuli'!$T$9:$U$9</c:f>
                <c:numCache>
                  <c:formatCode>General</c:formatCode>
                  <c:ptCount val="2"/>
                  <c:pt idx="0">
                    <c:v>0.00979997314711681</c:v>
                  </c:pt>
                  <c:pt idx="1">
                    <c:v>0.0086767308299115</c:v>
                  </c:pt>
                </c:numCache>
              </c:numRef>
            </c:plus>
            <c:minus>
              <c:numRef>
                <c:f>'ELP_RT_final stimuli'!$T$9:$U$9</c:f>
                <c:numCache>
                  <c:formatCode>General</c:formatCode>
                  <c:ptCount val="2"/>
                  <c:pt idx="0">
                    <c:v>0.00979997314711681</c:v>
                  </c:pt>
                  <c:pt idx="1">
                    <c:v>0.0086767308299115</c:v>
                  </c:pt>
                </c:numCache>
              </c:numRef>
            </c:minus>
          </c:errBars>
          <c:cat>
            <c:strRef>
              <c:f>'ELP_RT_final stimuli'!$T$1:$U$1</c:f>
              <c:strCache>
                <c:ptCount val="2"/>
                <c:pt idx="0">
                  <c:v>LDT acc</c:v>
                </c:pt>
                <c:pt idx="1">
                  <c:v>NMG acc</c:v>
                </c:pt>
              </c:strCache>
            </c:strRef>
          </c:cat>
          <c:val>
            <c:numRef>
              <c:f>'ELP_RT_final stimuli'!$T$4:$U$4</c:f>
              <c:numCache>
                <c:formatCode>General</c:formatCode>
                <c:ptCount val="2"/>
                <c:pt idx="0">
                  <c:v>0.9655</c:v>
                </c:pt>
                <c:pt idx="1">
                  <c:v>0.97365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'ELP_RT_final stimuli'!$S$5</c:f>
              <c:strCache>
                <c:ptCount val="1"/>
                <c:pt idx="0">
                  <c:v>mean_Q4</c:v>
                </c:pt>
              </c:strCache>
            </c:strRef>
          </c:tx>
          <c:spPr>
            <a:solidFill>
              <a:srgbClr val="8FA1D3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stimuli'!$T$10:$U$10</c:f>
                <c:numCache>
                  <c:formatCode>General</c:formatCode>
                  <c:ptCount val="2"/>
                  <c:pt idx="0">
                    <c:v>0.00558546044843687</c:v>
                  </c:pt>
                  <c:pt idx="1">
                    <c:v>0.0156545730665112</c:v>
                  </c:pt>
                </c:numCache>
              </c:numRef>
            </c:plus>
            <c:minus>
              <c:numRef>
                <c:f>'ELP_RT_final stimuli'!$T$10:$U$10</c:f>
                <c:numCache>
                  <c:formatCode>General</c:formatCode>
                  <c:ptCount val="2"/>
                  <c:pt idx="0">
                    <c:v>0.00558546044843687</c:v>
                  </c:pt>
                  <c:pt idx="1">
                    <c:v>0.0156545730665112</c:v>
                  </c:pt>
                </c:numCache>
              </c:numRef>
            </c:minus>
          </c:errBars>
          <c:cat>
            <c:strRef>
              <c:f>'ELP_RT_final stimuli'!$T$1:$U$1</c:f>
              <c:strCache>
                <c:ptCount val="2"/>
                <c:pt idx="0">
                  <c:v>LDT acc</c:v>
                </c:pt>
                <c:pt idx="1">
                  <c:v>NMG acc</c:v>
                </c:pt>
              </c:strCache>
            </c:strRef>
          </c:cat>
          <c:val>
            <c:numRef>
              <c:f>'ELP_RT_final stimuli'!$T$5:$U$5</c:f>
              <c:numCache>
                <c:formatCode>General</c:formatCode>
                <c:ptCount val="2"/>
                <c:pt idx="0">
                  <c:v>0.9765</c:v>
                </c:pt>
                <c:pt idx="1">
                  <c:v>0.97245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'ELP_RT_final stimuli'!$S$6</c:f>
              <c:strCache>
                <c:ptCount val="1"/>
                <c:pt idx="0">
                  <c:v>mean_Q5</c:v>
                </c:pt>
              </c:strCache>
            </c:strRef>
          </c:tx>
          <c:spPr>
            <a:solidFill>
              <a:srgbClr val="BAC3E1"/>
            </a:solidFill>
            <a:ln>
              <a:noFill/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'ELP_RT_final stimuli'!$T$11:$U$11</c:f>
                <c:numCache>
                  <c:formatCode>General</c:formatCode>
                  <c:ptCount val="2"/>
                  <c:pt idx="0">
                    <c:v>0.0100334965307005</c:v>
                  </c:pt>
                  <c:pt idx="1">
                    <c:v>0.00582574820132686</c:v>
                  </c:pt>
                </c:numCache>
              </c:numRef>
            </c:plus>
            <c:minus>
              <c:numRef>
                <c:f>'ELP_RT_final stimuli'!$T$11:$U$11</c:f>
                <c:numCache>
                  <c:formatCode>General</c:formatCode>
                  <c:ptCount val="2"/>
                  <c:pt idx="0">
                    <c:v>0.0100334965307005</c:v>
                  </c:pt>
                  <c:pt idx="1">
                    <c:v>0.00582574820132686</c:v>
                  </c:pt>
                </c:numCache>
              </c:numRef>
            </c:minus>
          </c:errBars>
          <c:cat>
            <c:strRef>
              <c:f>'ELP_RT_final stimuli'!$T$1:$U$1</c:f>
              <c:strCache>
                <c:ptCount val="2"/>
                <c:pt idx="0">
                  <c:v>LDT acc</c:v>
                </c:pt>
                <c:pt idx="1">
                  <c:v>NMG acc</c:v>
                </c:pt>
              </c:strCache>
            </c:strRef>
          </c:cat>
          <c:val>
            <c:numRef>
              <c:f>'ELP_RT_final stimuli'!$T$6:$U$6</c:f>
              <c:numCache>
                <c:formatCode>General</c:formatCode>
                <c:ptCount val="2"/>
                <c:pt idx="0">
                  <c:v>0.9635</c:v>
                </c:pt>
                <c:pt idx="1">
                  <c:v>0.98145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2124568"/>
        <c:axId val="-2022993800"/>
      </c:barChart>
      <c:catAx>
        <c:axId val="-213212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2022993800"/>
        <c:crosses val="autoZero"/>
        <c:auto val="1"/>
        <c:lblAlgn val="ctr"/>
        <c:lblOffset val="100"/>
        <c:noMultiLvlLbl val="1"/>
      </c:catAx>
      <c:valAx>
        <c:axId val="-2022993800"/>
        <c:scaling>
          <c:orientation val="minMax"/>
          <c:max val="1.0"/>
          <c:min val="0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crossAx val="-2132124568"/>
        <c:crossesAt val="0.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54000</xdr:colOff>
      <xdr:row>11</xdr:row>
      <xdr:rowOff>166320</xdr:rowOff>
    </xdr:from>
    <xdr:to>
      <xdr:col>16</xdr:col>
      <xdr:colOff>358200</xdr:colOff>
      <xdr:row>26</xdr:row>
      <xdr:rowOff>146520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54000</xdr:colOff>
      <xdr:row>11</xdr:row>
      <xdr:rowOff>166320</xdr:rowOff>
    </xdr:from>
    <xdr:to>
      <xdr:col>25</xdr:col>
      <xdr:colOff>358200</xdr:colOff>
      <xdr:row>26</xdr:row>
      <xdr:rowOff>146520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5"/>
  <sheetViews>
    <sheetView workbookViewId="0">
      <pane xSplit="1" ySplit="1" topLeftCell="B2" activePane="bottomRight" state="frozen"/>
      <selection pane="topRight" activeCell="B1" sqref="B1"/>
      <selection pane="bottomLeft" activeCell="A77" sqref="A77"/>
      <selection pane="bottomRight" sqref="A1:Q1048576"/>
    </sheetView>
  </sheetViews>
  <sheetFormatPr baseColWidth="10" defaultColWidth="8.83203125" defaultRowHeight="14" x14ac:dyDescent="0"/>
  <cols>
    <col min="1" max="1025" width="8.83203125" style="1"/>
  </cols>
  <sheetData>
    <row r="1" spans="1:1024">
      <c r="A1" t="s">
        <v>155</v>
      </c>
      <c r="B1" s="1" t="s">
        <v>0</v>
      </c>
      <c r="C1" s="1" t="s">
        <v>1</v>
      </c>
      <c r="D1" s="1" t="s">
        <v>2</v>
      </c>
      <c r="E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0</v>
      </c>
      <c r="Q1" s="1" t="s">
        <v>13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>
      <c r="A2" s="2" t="s">
        <v>14</v>
      </c>
      <c r="B2" s="2" t="s">
        <v>15</v>
      </c>
      <c r="C2" s="2" t="s">
        <v>16</v>
      </c>
      <c r="D2" s="2">
        <v>1</v>
      </c>
      <c r="F2" s="2">
        <v>5</v>
      </c>
      <c r="G2" s="2">
        <v>1.903</v>
      </c>
      <c r="H2" s="2">
        <v>0</v>
      </c>
      <c r="I2" s="2">
        <v>0</v>
      </c>
      <c r="J2" s="2">
        <v>1496</v>
      </c>
      <c r="K2" s="2">
        <v>10</v>
      </c>
      <c r="L2" s="2">
        <v>596</v>
      </c>
      <c r="M2" s="2">
        <v>523</v>
      </c>
      <c r="N2" s="2">
        <v>582</v>
      </c>
      <c r="O2" s="2">
        <v>2197</v>
      </c>
      <c r="P2" s="2">
        <v>4</v>
      </c>
      <c r="Q2" s="2" t="s">
        <v>17</v>
      </c>
    </row>
    <row r="3" spans="1:1024" s="2" customFormat="1">
      <c r="A3" s="2" t="s">
        <v>18</v>
      </c>
      <c r="B3" s="2" t="s">
        <v>15</v>
      </c>
      <c r="C3" s="2" t="s">
        <v>16</v>
      </c>
      <c r="D3" s="2">
        <v>1</v>
      </c>
      <c r="F3" s="2">
        <v>4</v>
      </c>
      <c r="G3" s="2">
        <v>1.2549999999999999</v>
      </c>
      <c r="H3" s="2">
        <v>13</v>
      </c>
      <c r="I3" s="2">
        <v>15</v>
      </c>
      <c r="J3" s="2">
        <v>962</v>
      </c>
      <c r="K3" s="2">
        <v>13</v>
      </c>
      <c r="L3" s="2">
        <v>593</v>
      </c>
      <c r="M3" s="2">
        <v>487</v>
      </c>
      <c r="N3" s="2">
        <v>585</v>
      </c>
      <c r="O3" s="2">
        <v>2152</v>
      </c>
      <c r="P3" s="2">
        <v>6</v>
      </c>
      <c r="Q3" s="2" t="s">
        <v>17</v>
      </c>
    </row>
    <row r="4" spans="1:1024" s="2" customFormat="1">
      <c r="A4" s="2" t="s">
        <v>19</v>
      </c>
      <c r="B4" s="2" t="s">
        <v>15</v>
      </c>
      <c r="C4" s="2" t="s">
        <v>16</v>
      </c>
      <c r="D4" s="2">
        <v>1</v>
      </c>
      <c r="F4" s="2">
        <v>4</v>
      </c>
      <c r="G4" s="2">
        <v>2.1070000000000002</v>
      </c>
      <c r="H4" s="2">
        <v>6</v>
      </c>
      <c r="I4" s="2">
        <v>8</v>
      </c>
      <c r="J4" s="2">
        <v>1500</v>
      </c>
      <c r="K4" s="2">
        <v>8</v>
      </c>
      <c r="L4" s="2">
        <v>591</v>
      </c>
      <c r="M4" s="2">
        <v>430</v>
      </c>
      <c r="N4" s="2">
        <v>621</v>
      </c>
      <c r="O4" s="2">
        <v>1614</v>
      </c>
      <c r="P4" s="2">
        <v>5</v>
      </c>
      <c r="Q4" s="2" t="s">
        <v>17</v>
      </c>
    </row>
    <row r="5" spans="1:1024" s="2" customFormat="1">
      <c r="A5" s="2" t="s">
        <v>20</v>
      </c>
      <c r="B5" s="2" t="s">
        <v>15</v>
      </c>
      <c r="C5" s="2" t="s">
        <v>16</v>
      </c>
      <c r="D5" s="2">
        <v>1</v>
      </c>
      <c r="F5" s="2">
        <v>6</v>
      </c>
      <c r="G5" s="2">
        <v>2.1579999999999999</v>
      </c>
      <c r="H5" s="2">
        <v>3</v>
      </c>
      <c r="I5" s="2">
        <v>15</v>
      </c>
      <c r="J5" s="2">
        <v>1572</v>
      </c>
      <c r="K5" s="2">
        <v>17</v>
      </c>
      <c r="L5" s="2">
        <v>602</v>
      </c>
      <c r="M5" s="2">
        <v>551</v>
      </c>
      <c r="N5" s="2">
        <v>594</v>
      </c>
      <c r="O5" s="2">
        <v>1476</v>
      </c>
      <c r="P5" s="2">
        <v>4</v>
      </c>
      <c r="Q5" s="2" t="s">
        <v>21</v>
      </c>
    </row>
    <row r="6" spans="1:1024" s="2" customFormat="1">
      <c r="A6" s="2" t="s">
        <v>22</v>
      </c>
      <c r="B6" s="2" t="s">
        <v>15</v>
      </c>
      <c r="C6" s="2" t="s">
        <v>16</v>
      </c>
      <c r="D6" s="2">
        <v>1</v>
      </c>
      <c r="F6" s="2">
        <v>5</v>
      </c>
      <c r="G6" s="2">
        <v>2.13</v>
      </c>
      <c r="H6" s="2">
        <v>0</v>
      </c>
      <c r="I6" s="2">
        <v>0</v>
      </c>
      <c r="J6" s="2">
        <v>974</v>
      </c>
      <c r="K6" s="2">
        <v>13</v>
      </c>
      <c r="L6" s="2">
        <v>615</v>
      </c>
      <c r="M6" s="2">
        <v>545</v>
      </c>
      <c r="N6" s="2">
        <v>630</v>
      </c>
      <c r="O6" s="2">
        <v>2509</v>
      </c>
      <c r="P6" s="2">
        <v>4</v>
      </c>
      <c r="Q6" s="2" t="s">
        <v>17</v>
      </c>
    </row>
    <row r="7" spans="1:1024" s="3" customFormat="1">
      <c r="A7" s="3" t="s">
        <v>23</v>
      </c>
      <c r="B7" s="3" t="s">
        <v>15</v>
      </c>
      <c r="C7" s="3" t="s">
        <v>16</v>
      </c>
      <c r="D7" s="3">
        <v>2</v>
      </c>
      <c r="F7" s="3">
        <v>5</v>
      </c>
      <c r="G7" s="3">
        <v>2.2629999999999999</v>
      </c>
      <c r="H7" s="3">
        <v>1</v>
      </c>
      <c r="I7" s="3">
        <v>28</v>
      </c>
      <c r="J7" s="3">
        <v>1568</v>
      </c>
      <c r="K7" s="3">
        <v>11</v>
      </c>
      <c r="L7" s="3">
        <v>595</v>
      </c>
      <c r="M7" s="3">
        <v>513</v>
      </c>
      <c r="N7" s="3">
        <v>559</v>
      </c>
      <c r="O7" s="3">
        <v>2915</v>
      </c>
      <c r="P7" s="3">
        <v>11</v>
      </c>
      <c r="Q7" s="3" t="s">
        <v>17</v>
      </c>
    </row>
    <row r="8" spans="1:1024" s="3" customFormat="1">
      <c r="A8" s="3" t="s">
        <v>24</v>
      </c>
      <c r="B8" s="3" t="s">
        <v>15</v>
      </c>
      <c r="C8" s="3" t="s">
        <v>16</v>
      </c>
      <c r="D8" s="3">
        <v>2</v>
      </c>
      <c r="F8" s="3">
        <v>3</v>
      </c>
      <c r="G8" s="3">
        <v>2.2530000000000001</v>
      </c>
      <c r="H8" s="3">
        <v>18</v>
      </c>
      <c r="I8" s="3">
        <v>31</v>
      </c>
      <c r="J8" s="3">
        <v>1237</v>
      </c>
      <c r="K8" s="3">
        <v>13</v>
      </c>
      <c r="L8" s="3">
        <v>513</v>
      </c>
      <c r="M8" s="3">
        <v>490</v>
      </c>
      <c r="N8" s="3">
        <v>537</v>
      </c>
      <c r="O8" s="3">
        <v>1527</v>
      </c>
      <c r="P8" s="3">
        <v>10</v>
      </c>
      <c r="Q8" s="3" t="s">
        <v>21</v>
      </c>
    </row>
    <row r="9" spans="1:1024" s="3" customFormat="1">
      <c r="A9" s="3" t="s">
        <v>25</v>
      </c>
      <c r="B9" s="3" t="s">
        <v>15</v>
      </c>
      <c r="C9" s="3" t="s">
        <v>16</v>
      </c>
      <c r="D9" s="3">
        <v>2</v>
      </c>
      <c r="F9" s="3">
        <v>6</v>
      </c>
      <c r="G9" s="3">
        <v>2.238</v>
      </c>
      <c r="H9" s="3">
        <v>3</v>
      </c>
      <c r="I9" s="3">
        <v>12</v>
      </c>
      <c r="J9" s="3">
        <v>2036</v>
      </c>
      <c r="K9" s="3">
        <v>9</v>
      </c>
      <c r="L9" s="3">
        <v>549</v>
      </c>
      <c r="M9" s="3">
        <v>448</v>
      </c>
      <c r="N9" s="3">
        <v>554</v>
      </c>
      <c r="O9" s="3">
        <v>1115</v>
      </c>
      <c r="P9" s="3">
        <v>5</v>
      </c>
      <c r="Q9" s="3" t="s">
        <v>21</v>
      </c>
    </row>
    <row r="10" spans="1:1024" s="3" customFormat="1">
      <c r="A10" s="3" t="s">
        <v>26</v>
      </c>
      <c r="B10" s="3" t="s">
        <v>15</v>
      </c>
      <c r="C10" s="3" t="s">
        <v>16</v>
      </c>
      <c r="D10" s="3">
        <v>2</v>
      </c>
      <c r="F10" s="3">
        <v>6</v>
      </c>
      <c r="G10" s="3">
        <v>2.2410000000000001</v>
      </c>
      <c r="H10" s="3">
        <v>1</v>
      </c>
      <c r="I10" s="3">
        <v>3</v>
      </c>
      <c r="J10" s="3">
        <v>915</v>
      </c>
      <c r="K10" s="3">
        <v>8</v>
      </c>
      <c r="L10" s="3">
        <v>600</v>
      </c>
      <c r="M10" s="3">
        <v>480</v>
      </c>
      <c r="N10" s="3">
        <v>563</v>
      </c>
      <c r="O10" s="3">
        <v>1700</v>
      </c>
      <c r="P10" s="3">
        <v>4</v>
      </c>
      <c r="Q10" s="3" t="s">
        <v>17</v>
      </c>
    </row>
    <row r="11" spans="1:1024" s="3" customFormat="1">
      <c r="A11" s="3" t="s">
        <v>27</v>
      </c>
      <c r="B11" s="3" t="s">
        <v>15</v>
      </c>
      <c r="C11" s="3" t="s">
        <v>16</v>
      </c>
      <c r="D11" s="3">
        <v>2</v>
      </c>
      <c r="F11" s="3">
        <v>4</v>
      </c>
      <c r="G11" s="3">
        <v>2.1989999999999998</v>
      </c>
      <c r="H11" s="3">
        <v>9</v>
      </c>
      <c r="I11" s="3">
        <v>11</v>
      </c>
      <c r="J11" s="3">
        <v>1476</v>
      </c>
      <c r="K11" s="3">
        <v>10</v>
      </c>
      <c r="L11" s="3">
        <v>570</v>
      </c>
      <c r="M11" s="3">
        <v>381</v>
      </c>
      <c r="N11" s="3">
        <v>513</v>
      </c>
      <c r="O11" s="3">
        <v>1312</v>
      </c>
      <c r="P11" s="3">
        <v>4</v>
      </c>
      <c r="Q11" s="3" t="s">
        <v>21</v>
      </c>
    </row>
    <row r="12" spans="1:1024" s="4" customFormat="1">
      <c r="A12" s="4" t="s">
        <v>28</v>
      </c>
      <c r="B12" s="4" t="s">
        <v>15</v>
      </c>
      <c r="C12" s="4" t="s">
        <v>16</v>
      </c>
      <c r="D12" s="4">
        <v>3</v>
      </c>
      <c r="F12" s="4">
        <v>7</v>
      </c>
      <c r="G12" s="4">
        <v>2.6459999999999999</v>
      </c>
      <c r="H12" s="4">
        <v>0</v>
      </c>
      <c r="I12" s="4">
        <v>4</v>
      </c>
      <c r="J12" s="4">
        <v>2168</v>
      </c>
      <c r="K12" s="4">
        <v>18</v>
      </c>
      <c r="L12" s="4">
        <v>623</v>
      </c>
      <c r="M12" s="4">
        <v>520</v>
      </c>
      <c r="N12" s="4">
        <v>583</v>
      </c>
      <c r="O12" s="4">
        <v>1903</v>
      </c>
      <c r="P12" s="4">
        <v>4</v>
      </c>
      <c r="Q12" s="4" t="s">
        <v>17</v>
      </c>
    </row>
    <row r="13" spans="1:1024" s="4" customFormat="1">
      <c r="A13" s="4" t="s">
        <v>29</v>
      </c>
      <c r="B13" s="4" t="s">
        <v>15</v>
      </c>
      <c r="C13" s="4" t="s">
        <v>16</v>
      </c>
      <c r="D13" s="4">
        <v>3</v>
      </c>
      <c r="F13" s="4">
        <v>5</v>
      </c>
      <c r="G13" s="4">
        <v>2.387</v>
      </c>
      <c r="H13" s="4">
        <v>4</v>
      </c>
      <c r="I13" s="4">
        <v>8</v>
      </c>
      <c r="J13" s="4">
        <v>1476</v>
      </c>
      <c r="K13" s="4">
        <v>13</v>
      </c>
      <c r="L13" s="4">
        <v>613</v>
      </c>
      <c r="M13" s="4">
        <v>547</v>
      </c>
      <c r="N13" s="4">
        <v>608</v>
      </c>
      <c r="O13" s="4">
        <v>1238</v>
      </c>
      <c r="P13" s="4">
        <v>5</v>
      </c>
      <c r="Q13" s="4" t="s">
        <v>21</v>
      </c>
    </row>
    <row r="14" spans="1:1024" s="4" customFormat="1">
      <c r="A14" s="4" t="s">
        <v>30</v>
      </c>
      <c r="B14" s="4" t="s">
        <v>15</v>
      </c>
      <c r="C14" s="4" t="s">
        <v>16</v>
      </c>
      <c r="D14" s="4">
        <v>3</v>
      </c>
      <c r="F14" s="4">
        <v>6</v>
      </c>
      <c r="G14" s="4">
        <v>2.3239999999999998</v>
      </c>
      <c r="H14" s="4">
        <v>7</v>
      </c>
      <c r="I14" s="4">
        <v>4</v>
      </c>
      <c r="J14" s="4">
        <v>1507</v>
      </c>
      <c r="K14" s="4">
        <v>12</v>
      </c>
      <c r="L14" s="4">
        <v>645</v>
      </c>
      <c r="M14" s="4">
        <v>525</v>
      </c>
      <c r="N14" s="4">
        <v>612</v>
      </c>
      <c r="O14" s="4">
        <v>2351</v>
      </c>
      <c r="P14" s="4">
        <v>7</v>
      </c>
      <c r="Q14" s="4" t="s">
        <v>17</v>
      </c>
    </row>
    <row r="15" spans="1:1024" s="4" customFormat="1">
      <c r="A15" s="4" t="s">
        <v>31</v>
      </c>
      <c r="B15" s="4" t="s">
        <v>15</v>
      </c>
      <c r="C15" s="4" t="s">
        <v>16</v>
      </c>
      <c r="D15" s="4">
        <v>3</v>
      </c>
      <c r="F15" s="4">
        <v>6</v>
      </c>
      <c r="G15" s="4">
        <v>2.544</v>
      </c>
      <c r="H15" s="4">
        <v>1</v>
      </c>
      <c r="I15" s="4">
        <v>3</v>
      </c>
      <c r="J15" s="4">
        <v>1385</v>
      </c>
      <c r="K15" s="4">
        <v>15</v>
      </c>
      <c r="L15" s="4">
        <v>581</v>
      </c>
      <c r="M15" s="4">
        <v>528</v>
      </c>
      <c r="N15" s="4">
        <v>538</v>
      </c>
      <c r="O15" s="4">
        <v>1130</v>
      </c>
      <c r="P15" s="4">
        <v>5</v>
      </c>
      <c r="Q15" s="4" t="s">
        <v>21</v>
      </c>
    </row>
    <row r="16" spans="1:1024" s="4" customFormat="1">
      <c r="A16" s="4" t="s">
        <v>32</v>
      </c>
      <c r="B16" s="4" t="s">
        <v>15</v>
      </c>
      <c r="C16" s="4" t="s">
        <v>16</v>
      </c>
      <c r="D16" s="4">
        <v>3</v>
      </c>
      <c r="F16" s="4">
        <v>8</v>
      </c>
      <c r="G16" s="4">
        <v>2.5830000000000002</v>
      </c>
      <c r="H16" s="4">
        <v>0</v>
      </c>
      <c r="I16" s="4">
        <v>0</v>
      </c>
      <c r="J16" s="4">
        <v>1208</v>
      </c>
      <c r="K16" s="4">
        <v>11</v>
      </c>
      <c r="L16" s="4">
        <v>606</v>
      </c>
      <c r="M16" s="4">
        <v>511</v>
      </c>
      <c r="N16" s="4">
        <v>592</v>
      </c>
      <c r="O16" s="4">
        <v>1961</v>
      </c>
      <c r="P16" s="4">
        <v>4</v>
      </c>
      <c r="Q16" s="4" t="s">
        <v>21</v>
      </c>
    </row>
    <row r="17" spans="1:17" s="5" customFormat="1">
      <c r="A17" s="5" t="s">
        <v>33</v>
      </c>
      <c r="B17" s="5" t="s">
        <v>15</v>
      </c>
      <c r="C17" s="5" t="s">
        <v>16</v>
      </c>
      <c r="D17" s="5">
        <v>4</v>
      </c>
      <c r="F17" s="5">
        <v>5</v>
      </c>
      <c r="G17" s="5">
        <v>2.694</v>
      </c>
      <c r="H17" s="5">
        <v>5</v>
      </c>
      <c r="I17" s="5">
        <v>7</v>
      </c>
      <c r="J17" s="5">
        <v>1553</v>
      </c>
      <c r="K17" s="5">
        <v>11</v>
      </c>
      <c r="L17" s="5">
        <v>614</v>
      </c>
      <c r="M17" s="5">
        <v>488</v>
      </c>
      <c r="N17" s="5">
        <v>555</v>
      </c>
      <c r="O17" s="5">
        <v>2109</v>
      </c>
      <c r="P17" s="5">
        <v>9</v>
      </c>
      <c r="Q17" s="5" t="s">
        <v>21</v>
      </c>
    </row>
    <row r="18" spans="1:17" s="5" customFormat="1">
      <c r="A18" s="5" t="s">
        <v>34</v>
      </c>
      <c r="B18" s="5" t="s">
        <v>15</v>
      </c>
      <c r="C18" s="5" t="s">
        <v>16</v>
      </c>
      <c r="D18" s="5">
        <v>4</v>
      </c>
      <c r="F18" s="5">
        <v>5</v>
      </c>
      <c r="G18" s="5">
        <v>2.7469999999999999</v>
      </c>
      <c r="H18" s="5">
        <v>3</v>
      </c>
      <c r="I18" s="5">
        <v>4</v>
      </c>
      <c r="J18" s="5">
        <v>921</v>
      </c>
      <c r="K18" s="5">
        <v>12</v>
      </c>
      <c r="L18" s="5">
        <v>589</v>
      </c>
      <c r="M18" s="5">
        <v>579</v>
      </c>
      <c r="N18" s="5">
        <v>570</v>
      </c>
      <c r="O18" s="5">
        <v>2029</v>
      </c>
      <c r="P18" s="5">
        <v>14</v>
      </c>
      <c r="Q18" s="5" t="s">
        <v>17</v>
      </c>
    </row>
    <row r="19" spans="1:17" s="5" customFormat="1">
      <c r="A19" s="5" t="s">
        <v>35</v>
      </c>
      <c r="B19" s="5" t="s">
        <v>15</v>
      </c>
      <c r="C19" s="5" t="s">
        <v>16</v>
      </c>
      <c r="D19" s="5">
        <v>4</v>
      </c>
      <c r="F19" s="5">
        <v>6</v>
      </c>
      <c r="G19" s="5">
        <v>2.8039999999999998</v>
      </c>
      <c r="H19" s="5">
        <v>2</v>
      </c>
      <c r="I19" s="5">
        <v>6</v>
      </c>
      <c r="J19" s="5">
        <v>2424</v>
      </c>
      <c r="K19" s="5">
        <v>16</v>
      </c>
      <c r="L19" s="5">
        <v>605</v>
      </c>
      <c r="M19" s="5">
        <v>515</v>
      </c>
      <c r="N19" s="5">
        <v>618</v>
      </c>
      <c r="O19" s="5">
        <v>2139</v>
      </c>
      <c r="P19" s="5">
        <v>9</v>
      </c>
      <c r="Q19" s="5" t="s">
        <v>21</v>
      </c>
    </row>
    <row r="20" spans="1:17" s="5" customFormat="1">
      <c r="A20" s="5" t="s">
        <v>36</v>
      </c>
      <c r="B20" s="5" t="s">
        <v>15</v>
      </c>
      <c r="C20" s="5" t="s">
        <v>16</v>
      </c>
      <c r="D20" s="5">
        <v>4</v>
      </c>
      <c r="F20" s="5">
        <v>6</v>
      </c>
      <c r="G20" s="5">
        <v>2.702</v>
      </c>
      <c r="H20" s="5">
        <v>0</v>
      </c>
      <c r="I20" s="5">
        <v>1</v>
      </c>
      <c r="J20" s="5">
        <v>1612</v>
      </c>
      <c r="K20" s="5">
        <v>16</v>
      </c>
      <c r="L20" s="5">
        <v>617</v>
      </c>
      <c r="M20" s="5">
        <v>598</v>
      </c>
      <c r="N20" s="5">
        <v>607</v>
      </c>
      <c r="O20" s="5">
        <v>1602</v>
      </c>
      <c r="P20" s="5">
        <v>5</v>
      </c>
      <c r="Q20" s="5" t="s">
        <v>21</v>
      </c>
    </row>
    <row r="21" spans="1:17" s="5" customFormat="1">
      <c r="A21" s="5" t="s">
        <v>37</v>
      </c>
      <c r="B21" s="5" t="s">
        <v>15</v>
      </c>
      <c r="C21" s="5" t="s">
        <v>16</v>
      </c>
      <c r="D21" s="5">
        <v>4</v>
      </c>
      <c r="F21" s="5">
        <v>4</v>
      </c>
      <c r="G21" s="5">
        <v>2.7490000000000001</v>
      </c>
      <c r="H21" s="5">
        <v>6</v>
      </c>
      <c r="I21" s="5">
        <v>18</v>
      </c>
      <c r="J21" s="5">
        <v>903</v>
      </c>
      <c r="K21" s="5">
        <v>12</v>
      </c>
      <c r="L21" s="5">
        <v>611</v>
      </c>
      <c r="M21" s="5">
        <v>524</v>
      </c>
      <c r="N21" s="5">
        <v>602</v>
      </c>
      <c r="O21" s="5">
        <v>2144</v>
      </c>
      <c r="P21" s="5">
        <v>6</v>
      </c>
      <c r="Q21" s="5" t="s">
        <v>21</v>
      </c>
    </row>
    <row r="22" spans="1:17" s="6" customFormat="1">
      <c r="A22" s="6" t="s">
        <v>38</v>
      </c>
      <c r="B22" s="6" t="s">
        <v>15</v>
      </c>
      <c r="C22" s="6" t="s">
        <v>16</v>
      </c>
      <c r="D22" s="6">
        <v>5</v>
      </c>
      <c r="F22" s="6">
        <v>4</v>
      </c>
      <c r="G22" s="6">
        <v>4.173</v>
      </c>
      <c r="H22" s="6">
        <v>6</v>
      </c>
      <c r="I22" s="6">
        <v>35</v>
      </c>
      <c r="J22" s="6">
        <v>955</v>
      </c>
      <c r="K22" s="6">
        <v>13</v>
      </c>
      <c r="L22" s="6">
        <v>606</v>
      </c>
      <c r="M22" s="6">
        <v>630</v>
      </c>
      <c r="N22" s="6">
        <v>599</v>
      </c>
      <c r="O22" s="6">
        <v>2943</v>
      </c>
      <c r="P22" s="6">
        <v>5</v>
      </c>
      <c r="Q22" s="6" t="s">
        <v>21</v>
      </c>
    </row>
    <row r="23" spans="1:17" s="6" customFormat="1">
      <c r="A23" s="6" t="s">
        <v>39</v>
      </c>
      <c r="B23" s="6" t="s">
        <v>15</v>
      </c>
      <c r="C23" s="6" t="s">
        <v>16</v>
      </c>
      <c r="D23" s="6">
        <v>5</v>
      </c>
      <c r="F23" s="6">
        <v>3</v>
      </c>
      <c r="G23" s="6">
        <v>2.8290000000000002</v>
      </c>
      <c r="H23" s="6">
        <v>17</v>
      </c>
      <c r="I23" s="6">
        <v>30</v>
      </c>
      <c r="J23" s="6">
        <v>660</v>
      </c>
      <c r="K23" s="6">
        <v>10</v>
      </c>
      <c r="L23" s="6">
        <v>584</v>
      </c>
      <c r="M23" s="6">
        <v>577</v>
      </c>
      <c r="N23" s="6">
        <v>598</v>
      </c>
      <c r="O23" s="6">
        <v>2109</v>
      </c>
      <c r="P23" s="6">
        <v>10</v>
      </c>
      <c r="Q23" s="6" t="s">
        <v>21</v>
      </c>
    </row>
    <row r="24" spans="1:17" s="6" customFormat="1">
      <c r="A24" s="6" t="s">
        <v>40</v>
      </c>
      <c r="B24" s="6" t="s">
        <v>15</v>
      </c>
      <c r="C24" s="6" t="s">
        <v>16</v>
      </c>
      <c r="D24" s="6">
        <v>5</v>
      </c>
      <c r="F24" s="6">
        <v>6</v>
      </c>
      <c r="G24" s="6">
        <v>3.2320000000000002</v>
      </c>
      <c r="H24" s="6">
        <v>2</v>
      </c>
      <c r="I24" s="6">
        <v>2</v>
      </c>
      <c r="J24" s="6">
        <v>1459</v>
      </c>
      <c r="K24" s="6">
        <v>15</v>
      </c>
      <c r="L24" s="6">
        <v>635</v>
      </c>
      <c r="M24" s="6">
        <v>596</v>
      </c>
      <c r="N24" s="6">
        <v>611</v>
      </c>
      <c r="O24" s="6">
        <v>1849</v>
      </c>
      <c r="P24" s="6">
        <v>7</v>
      </c>
      <c r="Q24" s="6" t="s">
        <v>21</v>
      </c>
    </row>
    <row r="25" spans="1:17" s="6" customFormat="1">
      <c r="A25" s="6" t="s">
        <v>41</v>
      </c>
      <c r="B25" s="6" t="s">
        <v>15</v>
      </c>
      <c r="C25" s="6" t="s">
        <v>16</v>
      </c>
      <c r="D25" s="6">
        <v>5</v>
      </c>
      <c r="F25" s="6">
        <v>6</v>
      </c>
      <c r="G25" s="6">
        <v>3.4369999999999998</v>
      </c>
      <c r="H25" s="6">
        <v>2</v>
      </c>
      <c r="I25" s="6">
        <v>10</v>
      </c>
      <c r="J25" s="6">
        <v>1752</v>
      </c>
      <c r="K25" s="6">
        <v>24</v>
      </c>
      <c r="L25" s="6">
        <v>591</v>
      </c>
      <c r="M25" s="6">
        <v>591</v>
      </c>
      <c r="N25" s="6">
        <v>619</v>
      </c>
      <c r="O25" s="6">
        <v>2328</v>
      </c>
      <c r="P25" s="6">
        <v>5</v>
      </c>
      <c r="Q25" s="6" t="s">
        <v>17</v>
      </c>
    </row>
    <row r="26" spans="1:17" s="6" customFormat="1">
      <c r="A26" s="6" t="s">
        <v>42</v>
      </c>
      <c r="B26" s="6" t="s">
        <v>15</v>
      </c>
      <c r="C26" s="6" t="s">
        <v>16</v>
      </c>
      <c r="D26" s="6">
        <v>5</v>
      </c>
      <c r="F26" s="6">
        <v>5</v>
      </c>
      <c r="G26" s="6">
        <v>3.6480000000000001</v>
      </c>
      <c r="H26" s="6">
        <v>3</v>
      </c>
      <c r="I26" s="6">
        <v>4</v>
      </c>
      <c r="J26" s="6">
        <v>1357</v>
      </c>
      <c r="K26" s="6">
        <v>13</v>
      </c>
      <c r="L26" s="6">
        <v>595</v>
      </c>
      <c r="M26" s="6">
        <v>588</v>
      </c>
      <c r="N26" s="6">
        <v>595</v>
      </c>
      <c r="O26" s="6">
        <v>2608</v>
      </c>
      <c r="P26" s="6">
        <v>21</v>
      </c>
      <c r="Q26" s="6" t="s">
        <v>21</v>
      </c>
    </row>
    <row r="27" spans="1:17" s="2" customFormat="1">
      <c r="A27" s="2" t="s">
        <v>43</v>
      </c>
      <c r="B27" s="2" t="s">
        <v>15</v>
      </c>
      <c r="C27" s="2" t="s">
        <v>44</v>
      </c>
      <c r="D27" s="2">
        <v>1</v>
      </c>
      <c r="F27" s="2">
        <v>6</v>
      </c>
      <c r="G27" s="2">
        <v>2.0249999999999999</v>
      </c>
      <c r="H27" s="2">
        <v>0</v>
      </c>
      <c r="I27" s="2">
        <v>6</v>
      </c>
      <c r="J27" s="2">
        <v>1619</v>
      </c>
      <c r="K27" s="2">
        <v>13</v>
      </c>
      <c r="L27" s="2">
        <v>619</v>
      </c>
      <c r="M27" s="2">
        <v>503</v>
      </c>
      <c r="N27" s="2">
        <v>640</v>
      </c>
      <c r="O27" s="2">
        <v>1397</v>
      </c>
      <c r="P27" s="2">
        <v>5</v>
      </c>
      <c r="Q27" s="2" t="s">
        <v>21</v>
      </c>
    </row>
    <row r="28" spans="1:17" s="2" customFormat="1">
      <c r="A28" s="2" t="s">
        <v>45</v>
      </c>
      <c r="B28" s="2" t="s">
        <v>15</v>
      </c>
      <c r="C28" s="2" t="s">
        <v>44</v>
      </c>
      <c r="D28" s="2">
        <v>1</v>
      </c>
      <c r="F28" s="2">
        <v>5</v>
      </c>
      <c r="G28" s="2">
        <v>1.903</v>
      </c>
      <c r="H28" s="2">
        <v>2</v>
      </c>
      <c r="I28" s="2">
        <v>21</v>
      </c>
      <c r="J28" s="2">
        <v>915</v>
      </c>
      <c r="K28" s="2">
        <v>10</v>
      </c>
      <c r="L28" s="2">
        <v>620</v>
      </c>
      <c r="M28" s="2">
        <v>518</v>
      </c>
      <c r="N28" s="2">
        <v>561</v>
      </c>
      <c r="O28" s="2">
        <v>1697</v>
      </c>
      <c r="P28" s="2">
        <v>5</v>
      </c>
      <c r="Q28" s="2" t="s">
        <v>21</v>
      </c>
    </row>
    <row r="29" spans="1:17" s="2" customFormat="1">
      <c r="A29" s="2" t="s">
        <v>46</v>
      </c>
      <c r="B29" s="2" t="s">
        <v>15</v>
      </c>
      <c r="C29" s="2" t="s">
        <v>44</v>
      </c>
      <c r="D29" s="2">
        <v>1</v>
      </c>
      <c r="F29" s="2">
        <v>5</v>
      </c>
      <c r="G29" s="2">
        <v>1.851</v>
      </c>
      <c r="H29" s="2">
        <v>0</v>
      </c>
      <c r="I29" s="2">
        <v>5</v>
      </c>
      <c r="J29" s="2">
        <v>778</v>
      </c>
      <c r="K29" s="2">
        <v>17</v>
      </c>
      <c r="L29" s="2">
        <v>616</v>
      </c>
      <c r="M29" s="2">
        <v>465</v>
      </c>
      <c r="N29" s="2">
        <v>601</v>
      </c>
      <c r="O29" s="2">
        <v>2513</v>
      </c>
      <c r="P29" s="2">
        <v>5</v>
      </c>
      <c r="Q29" s="2" t="s">
        <v>17</v>
      </c>
    </row>
    <row r="30" spans="1:17" s="2" customFormat="1">
      <c r="A30" s="2" t="s">
        <v>47</v>
      </c>
      <c r="B30" s="2" t="s">
        <v>15</v>
      </c>
      <c r="C30" s="2" t="s">
        <v>44</v>
      </c>
      <c r="D30" s="2">
        <v>1</v>
      </c>
      <c r="F30" s="2">
        <v>4</v>
      </c>
      <c r="G30" s="2">
        <v>2.004</v>
      </c>
      <c r="H30" s="2">
        <v>7</v>
      </c>
      <c r="I30" s="2">
        <v>7</v>
      </c>
      <c r="J30" s="2">
        <v>1533</v>
      </c>
      <c r="K30" s="2">
        <v>18</v>
      </c>
      <c r="L30" s="2">
        <v>611</v>
      </c>
      <c r="M30" s="2">
        <v>524</v>
      </c>
      <c r="N30" s="2">
        <v>642</v>
      </c>
      <c r="O30" s="2">
        <v>1525</v>
      </c>
      <c r="P30" s="2">
        <v>5</v>
      </c>
      <c r="Q30" s="2" t="s">
        <v>17</v>
      </c>
    </row>
    <row r="31" spans="1:17" s="2" customFormat="1">
      <c r="A31" s="2" t="s">
        <v>48</v>
      </c>
      <c r="B31" s="2" t="s">
        <v>15</v>
      </c>
      <c r="C31" s="2" t="s">
        <v>44</v>
      </c>
      <c r="D31" s="2">
        <v>1</v>
      </c>
      <c r="F31" s="2">
        <v>9</v>
      </c>
      <c r="G31" s="2">
        <v>1.591</v>
      </c>
      <c r="H31" s="2">
        <v>0</v>
      </c>
      <c r="I31" s="2">
        <v>0</v>
      </c>
      <c r="J31" s="2">
        <v>4312</v>
      </c>
      <c r="K31" s="2">
        <v>16</v>
      </c>
      <c r="L31" s="2">
        <v>645</v>
      </c>
      <c r="M31" s="2">
        <v>495</v>
      </c>
      <c r="N31" s="2">
        <v>625</v>
      </c>
      <c r="O31" s="2">
        <v>0</v>
      </c>
      <c r="P31" s="2">
        <v>4</v>
      </c>
      <c r="Q31" s="2" t="s">
        <v>21</v>
      </c>
    </row>
    <row r="32" spans="1:17" s="3" customFormat="1">
      <c r="A32" s="3" t="s">
        <v>49</v>
      </c>
      <c r="B32" s="3" t="s">
        <v>15</v>
      </c>
      <c r="C32" s="3" t="s">
        <v>44</v>
      </c>
      <c r="D32" s="3">
        <v>2</v>
      </c>
      <c r="F32" s="3">
        <v>7</v>
      </c>
      <c r="G32" s="3">
        <v>2.173</v>
      </c>
      <c r="H32" s="3">
        <v>0</v>
      </c>
      <c r="I32" s="3">
        <v>0</v>
      </c>
      <c r="J32" s="3">
        <v>1324</v>
      </c>
      <c r="K32" s="3">
        <v>16</v>
      </c>
      <c r="L32" s="3">
        <v>611</v>
      </c>
      <c r="M32" s="3">
        <v>504</v>
      </c>
      <c r="N32" s="3">
        <v>573</v>
      </c>
      <c r="O32" s="3">
        <v>1375</v>
      </c>
      <c r="P32" s="3">
        <v>4</v>
      </c>
      <c r="Q32" s="3" t="s">
        <v>21</v>
      </c>
    </row>
    <row r="33" spans="1:1024" s="3" customFormat="1">
      <c r="A33" s="3" t="s">
        <v>50</v>
      </c>
      <c r="B33" s="3" t="s">
        <v>15</v>
      </c>
      <c r="C33" s="3" t="s">
        <v>44</v>
      </c>
      <c r="D33" s="3">
        <v>2</v>
      </c>
      <c r="F33" s="3">
        <v>5</v>
      </c>
      <c r="G33" s="3">
        <v>2.121</v>
      </c>
      <c r="H33" s="3">
        <v>1</v>
      </c>
      <c r="I33" s="3">
        <v>0</v>
      </c>
      <c r="J33" s="3">
        <v>641</v>
      </c>
      <c r="K33" s="3">
        <v>17</v>
      </c>
      <c r="L33" s="3">
        <v>618</v>
      </c>
      <c r="M33" s="3">
        <v>444</v>
      </c>
      <c r="N33" s="3">
        <v>578</v>
      </c>
      <c r="O33" s="3">
        <v>2016</v>
      </c>
      <c r="P33" s="3">
        <v>6</v>
      </c>
      <c r="Q33" s="3" t="s">
        <v>17</v>
      </c>
    </row>
    <row r="34" spans="1:1024" s="3" customFormat="1">
      <c r="A34" s="3" t="s">
        <v>51</v>
      </c>
      <c r="B34" s="3" t="s">
        <v>15</v>
      </c>
      <c r="C34" s="3" t="s">
        <v>44</v>
      </c>
      <c r="D34" s="3">
        <v>2</v>
      </c>
      <c r="F34" s="3">
        <v>5</v>
      </c>
      <c r="G34" s="3">
        <v>2.0369999999999999</v>
      </c>
      <c r="H34" s="3">
        <v>7</v>
      </c>
      <c r="I34" s="3">
        <v>25</v>
      </c>
      <c r="J34" s="3">
        <v>1816</v>
      </c>
      <c r="K34" s="3">
        <v>15</v>
      </c>
      <c r="L34" s="3">
        <v>617</v>
      </c>
      <c r="M34" s="3">
        <v>536</v>
      </c>
      <c r="N34" s="3">
        <v>613</v>
      </c>
      <c r="O34" s="3">
        <v>1540</v>
      </c>
      <c r="P34" s="3">
        <v>5</v>
      </c>
      <c r="Q34" s="3" t="s">
        <v>17</v>
      </c>
    </row>
    <row r="35" spans="1:1024" s="3" customFormat="1">
      <c r="A35" s="3" t="s">
        <v>52</v>
      </c>
      <c r="B35" s="3" t="s">
        <v>15</v>
      </c>
      <c r="C35" s="3" t="s">
        <v>44</v>
      </c>
      <c r="D35" s="3">
        <v>2</v>
      </c>
      <c r="F35" s="3">
        <v>7</v>
      </c>
      <c r="G35" s="3">
        <v>2.1819999999999999</v>
      </c>
      <c r="H35" s="3">
        <v>0</v>
      </c>
      <c r="I35" s="3">
        <v>0</v>
      </c>
      <c r="J35" s="3">
        <v>3170</v>
      </c>
      <c r="K35" s="3">
        <v>11</v>
      </c>
      <c r="L35" s="3">
        <v>606</v>
      </c>
      <c r="M35" s="3">
        <v>446</v>
      </c>
      <c r="N35" s="3">
        <v>592</v>
      </c>
      <c r="O35" s="3">
        <v>456</v>
      </c>
      <c r="P35" s="3">
        <v>4</v>
      </c>
      <c r="Q35" s="3" t="s">
        <v>17</v>
      </c>
    </row>
    <row r="36" spans="1:1024" s="3" customFormat="1">
      <c r="A36" s="3" t="s">
        <v>53</v>
      </c>
      <c r="B36" s="3" t="s">
        <v>15</v>
      </c>
      <c r="C36" s="3" t="s">
        <v>44</v>
      </c>
      <c r="D36" s="3">
        <v>2</v>
      </c>
      <c r="F36" s="3">
        <v>5</v>
      </c>
      <c r="G36" s="3">
        <v>2.2229999999999999</v>
      </c>
      <c r="H36" s="3">
        <v>3</v>
      </c>
      <c r="I36" s="3">
        <v>3</v>
      </c>
      <c r="J36" s="3">
        <v>530</v>
      </c>
      <c r="K36" s="3">
        <v>12</v>
      </c>
      <c r="L36" s="3">
        <v>648</v>
      </c>
      <c r="M36" s="3">
        <v>519</v>
      </c>
      <c r="N36" s="3">
        <v>652</v>
      </c>
      <c r="O36" s="3">
        <v>1129</v>
      </c>
      <c r="P36" s="3">
        <v>5</v>
      </c>
      <c r="Q36" s="3" t="s">
        <v>21</v>
      </c>
    </row>
    <row r="37" spans="1:1024" s="4" customFormat="1">
      <c r="A37" s="4" t="s">
        <v>54</v>
      </c>
      <c r="B37" s="4" t="s">
        <v>15</v>
      </c>
      <c r="C37" s="4" t="s">
        <v>44</v>
      </c>
      <c r="D37" s="4">
        <v>3</v>
      </c>
      <c r="F37" s="4">
        <v>6</v>
      </c>
      <c r="G37" s="4">
        <v>2.2919999999999998</v>
      </c>
      <c r="H37" s="4">
        <v>2</v>
      </c>
      <c r="I37" s="4">
        <v>16</v>
      </c>
      <c r="J37" s="4">
        <v>1409</v>
      </c>
      <c r="K37" s="4">
        <v>12</v>
      </c>
      <c r="L37" s="4">
        <v>611</v>
      </c>
      <c r="M37" s="4">
        <v>514</v>
      </c>
      <c r="N37" s="4">
        <v>582</v>
      </c>
      <c r="O37" s="4">
        <v>2035</v>
      </c>
      <c r="P37" s="4">
        <v>5</v>
      </c>
      <c r="Q37" s="4" t="s">
        <v>17</v>
      </c>
    </row>
    <row r="38" spans="1:1024" s="4" customFormat="1">
      <c r="A38" s="4" t="s">
        <v>55</v>
      </c>
      <c r="B38" s="4" t="s">
        <v>15</v>
      </c>
      <c r="C38" s="4" t="s">
        <v>44</v>
      </c>
      <c r="D38" s="4">
        <v>3</v>
      </c>
      <c r="F38" s="4">
        <v>4</v>
      </c>
      <c r="G38" s="4">
        <v>2.3029999999999999</v>
      </c>
      <c r="H38" s="4">
        <v>7</v>
      </c>
      <c r="I38" s="4">
        <v>12</v>
      </c>
      <c r="J38" s="4">
        <v>1066</v>
      </c>
      <c r="K38" s="4">
        <v>8</v>
      </c>
      <c r="L38" s="4">
        <v>564</v>
      </c>
      <c r="M38" s="4">
        <v>486</v>
      </c>
      <c r="N38" s="4">
        <v>541</v>
      </c>
      <c r="O38" s="4">
        <v>765</v>
      </c>
      <c r="P38" s="4">
        <v>4</v>
      </c>
      <c r="Q38" s="4" t="s">
        <v>21</v>
      </c>
    </row>
    <row r="39" spans="1:1024" s="4" customFormat="1">
      <c r="A39" s="4" t="s">
        <v>56</v>
      </c>
      <c r="B39" s="4" t="s">
        <v>15</v>
      </c>
      <c r="C39" s="4" t="s">
        <v>44</v>
      </c>
      <c r="D39" s="4">
        <v>3</v>
      </c>
      <c r="F39" s="4">
        <v>4</v>
      </c>
      <c r="G39" s="4">
        <v>2.3580000000000001</v>
      </c>
      <c r="H39" s="4">
        <v>6</v>
      </c>
      <c r="I39" s="4">
        <v>6</v>
      </c>
      <c r="J39" s="4">
        <v>1334</v>
      </c>
      <c r="K39" s="4">
        <v>13</v>
      </c>
      <c r="L39" s="4">
        <v>590</v>
      </c>
      <c r="M39" s="4">
        <v>490</v>
      </c>
      <c r="N39" s="4">
        <v>578</v>
      </c>
      <c r="O39" s="4">
        <v>1926</v>
      </c>
      <c r="P39" s="4">
        <v>9</v>
      </c>
      <c r="Q39" s="4" t="s">
        <v>21</v>
      </c>
    </row>
    <row r="40" spans="1:1024" s="4" customFormat="1">
      <c r="A40" s="4" t="s">
        <v>57</v>
      </c>
      <c r="B40" s="4" t="s">
        <v>15</v>
      </c>
      <c r="C40" s="4" t="s">
        <v>44</v>
      </c>
      <c r="D40" s="4">
        <v>3</v>
      </c>
      <c r="F40" s="4">
        <v>4</v>
      </c>
      <c r="G40" s="4">
        <v>2.4550000000000001</v>
      </c>
      <c r="H40" s="4">
        <v>13</v>
      </c>
      <c r="I40" s="4">
        <v>16</v>
      </c>
      <c r="J40" s="4">
        <v>732</v>
      </c>
      <c r="K40" s="4">
        <v>10</v>
      </c>
      <c r="L40" s="4">
        <v>588</v>
      </c>
      <c r="M40" s="4">
        <v>415</v>
      </c>
      <c r="N40" s="4">
        <v>616</v>
      </c>
      <c r="O40" s="4">
        <v>1816</v>
      </c>
      <c r="P40" s="4">
        <v>5</v>
      </c>
      <c r="Q40" s="4" t="s">
        <v>21</v>
      </c>
    </row>
    <row r="41" spans="1:1024" s="4" customFormat="1">
      <c r="A41" s="4" t="s">
        <v>58</v>
      </c>
      <c r="B41" s="4" t="s">
        <v>15</v>
      </c>
      <c r="C41" s="4" t="s">
        <v>44</v>
      </c>
      <c r="D41" s="4">
        <v>3</v>
      </c>
      <c r="F41" s="4">
        <v>6</v>
      </c>
      <c r="G41" s="4">
        <v>2.6480000000000001</v>
      </c>
      <c r="H41" s="4">
        <v>1</v>
      </c>
      <c r="I41" s="4">
        <v>2</v>
      </c>
      <c r="J41" s="4">
        <v>1140</v>
      </c>
      <c r="K41" s="4">
        <v>13</v>
      </c>
      <c r="L41" s="4">
        <v>629</v>
      </c>
      <c r="M41" s="4">
        <v>546</v>
      </c>
      <c r="N41" s="4">
        <v>618</v>
      </c>
      <c r="O41" s="4">
        <v>1570</v>
      </c>
      <c r="P41" s="4">
        <v>4</v>
      </c>
      <c r="Q41" s="4" t="s">
        <v>21</v>
      </c>
    </row>
    <row r="42" spans="1:1024">
      <c r="A42" s="5" t="s">
        <v>59</v>
      </c>
      <c r="B42" s="5" t="s">
        <v>15</v>
      </c>
      <c r="C42" s="5" t="s">
        <v>44</v>
      </c>
      <c r="D42" s="5">
        <v>4</v>
      </c>
      <c r="E42" s="5"/>
      <c r="F42" s="5">
        <v>4</v>
      </c>
      <c r="G42" s="5">
        <v>2.8140000000000001</v>
      </c>
      <c r="H42" s="5">
        <v>4</v>
      </c>
      <c r="I42" s="5">
        <v>16</v>
      </c>
      <c r="J42" s="5">
        <v>470</v>
      </c>
      <c r="K42" s="5">
        <v>13</v>
      </c>
      <c r="L42" s="5">
        <v>623</v>
      </c>
      <c r="M42" s="5">
        <v>504</v>
      </c>
      <c r="N42" s="5">
        <v>591</v>
      </c>
      <c r="O42" s="5">
        <v>1903</v>
      </c>
      <c r="P42" s="5">
        <v>6</v>
      </c>
      <c r="Q42" s="5" t="s">
        <v>21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5" customFormat="1">
      <c r="A43" s="5" t="s">
        <v>60</v>
      </c>
      <c r="B43" s="5" t="s">
        <v>15</v>
      </c>
      <c r="C43" s="5" t="s">
        <v>44</v>
      </c>
      <c r="D43" s="5">
        <v>4</v>
      </c>
      <c r="F43" s="5">
        <v>5</v>
      </c>
      <c r="G43" s="5">
        <v>2.7879999999999998</v>
      </c>
      <c r="H43" s="5">
        <v>1</v>
      </c>
      <c r="I43" s="5">
        <v>4</v>
      </c>
      <c r="J43" s="5">
        <v>1017</v>
      </c>
      <c r="K43" s="5">
        <v>17</v>
      </c>
      <c r="L43" s="5">
        <v>608</v>
      </c>
      <c r="M43" s="5">
        <v>518</v>
      </c>
      <c r="N43" s="5">
        <v>632</v>
      </c>
      <c r="O43" s="5">
        <v>1773</v>
      </c>
      <c r="P43" s="5">
        <v>5</v>
      </c>
      <c r="Q43" s="5" t="s">
        <v>21</v>
      </c>
    </row>
    <row r="44" spans="1:1024" s="5" customFormat="1">
      <c r="A44" s="5" t="s">
        <v>61</v>
      </c>
      <c r="B44" s="5" t="s">
        <v>15</v>
      </c>
      <c r="C44" s="5" t="s">
        <v>44</v>
      </c>
      <c r="D44" s="5">
        <v>4</v>
      </c>
      <c r="F44" s="5">
        <v>6</v>
      </c>
      <c r="G44" s="5">
        <v>2.7109999999999999</v>
      </c>
      <c r="H44" s="5">
        <v>1</v>
      </c>
      <c r="I44" s="5">
        <v>2</v>
      </c>
      <c r="J44" s="5">
        <v>1803</v>
      </c>
      <c r="K44" s="5">
        <v>16</v>
      </c>
      <c r="L44" s="5">
        <v>601</v>
      </c>
      <c r="M44" s="5">
        <v>567</v>
      </c>
      <c r="N44" s="5">
        <v>626</v>
      </c>
      <c r="O44" s="5">
        <v>2816</v>
      </c>
      <c r="P44" s="5">
        <v>6</v>
      </c>
      <c r="Q44" s="5" t="s">
        <v>17</v>
      </c>
    </row>
    <row r="45" spans="1:1024" s="5" customFormat="1">
      <c r="A45" s="5" t="s">
        <v>62</v>
      </c>
      <c r="B45" s="5" t="s">
        <v>15</v>
      </c>
      <c r="C45" s="5" t="s">
        <v>44</v>
      </c>
      <c r="D45" s="5">
        <v>4</v>
      </c>
      <c r="F45" s="5">
        <v>6</v>
      </c>
      <c r="G45" s="5">
        <v>2.653</v>
      </c>
      <c r="H45" s="5">
        <v>2</v>
      </c>
      <c r="I45" s="5">
        <v>6</v>
      </c>
      <c r="J45" s="5">
        <v>2531</v>
      </c>
      <c r="K45" s="5">
        <v>12</v>
      </c>
      <c r="L45" s="5">
        <v>591</v>
      </c>
      <c r="M45" s="5">
        <v>554</v>
      </c>
      <c r="N45" s="5">
        <v>587</v>
      </c>
      <c r="O45" s="5">
        <v>1956</v>
      </c>
      <c r="P45" s="5">
        <v>6</v>
      </c>
      <c r="Q45" s="5" t="s">
        <v>21</v>
      </c>
    </row>
    <row r="46" spans="1:1024" s="5" customFormat="1">
      <c r="A46" s="5" t="s">
        <v>63</v>
      </c>
      <c r="B46" s="5" t="s">
        <v>15</v>
      </c>
      <c r="C46" s="5" t="s">
        <v>44</v>
      </c>
      <c r="D46" s="5">
        <v>4</v>
      </c>
      <c r="F46" s="5">
        <v>4</v>
      </c>
      <c r="G46" s="5">
        <v>2.714</v>
      </c>
      <c r="H46" s="5">
        <v>9</v>
      </c>
      <c r="I46" s="5">
        <v>10</v>
      </c>
      <c r="J46" s="5">
        <v>1103</v>
      </c>
      <c r="K46" s="5">
        <v>11</v>
      </c>
      <c r="L46" s="5">
        <v>611</v>
      </c>
      <c r="M46" s="5">
        <v>498</v>
      </c>
      <c r="N46" s="5">
        <v>578</v>
      </c>
      <c r="O46" s="5">
        <v>1519</v>
      </c>
      <c r="P46" s="5">
        <v>5</v>
      </c>
      <c r="Q46" s="5" t="s">
        <v>21</v>
      </c>
    </row>
    <row r="47" spans="1:1024">
      <c r="A47" s="6" t="s">
        <v>64</v>
      </c>
      <c r="B47" s="6" t="s">
        <v>15</v>
      </c>
      <c r="C47" s="6" t="s">
        <v>44</v>
      </c>
      <c r="D47" s="6">
        <v>5</v>
      </c>
      <c r="E47" s="6"/>
      <c r="F47" s="6">
        <v>6</v>
      </c>
      <c r="G47" s="6">
        <v>3.5950000000000002</v>
      </c>
      <c r="H47" s="6">
        <v>0</v>
      </c>
      <c r="I47" s="6">
        <v>0</v>
      </c>
      <c r="J47" s="6">
        <v>1877</v>
      </c>
      <c r="K47" s="6">
        <v>15</v>
      </c>
      <c r="L47" s="6">
        <v>577</v>
      </c>
      <c r="M47" s="6">
        <v>411</v>
      </c>
      <c r="N47" s="6">
        <v>533</v>
      </c>
      <c r="O47" s="6">
        <v>1732</v>
      </c>
      <c r="P47" s="6">
        <v>5</v>
      </c>
      <c r="Q47" s="6" t="s">
        <v>17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6" customFormat="1">
      <c r="A48" s="6" t="s">
        <v>65</v>
      </c>
      <c r="B48" s="6" t="s">
        <v>15</v>
      </c>
      <c r="C48" s="6" t="s">
        <v>44</v>
      </c>
      <c r="D48" s="6">
        <v>5</v>
      </c>
      <c r="F48" s="6">
        <v>3</v>
      </c>
      <c r="G48" s="6">
        <v>3.9929999999999999</v>
      </c>
      <c r="H48" s="6">
        <v>13</v>
      </c>
      <c r="I48" s="6">
        <v>9</v>
      </c>
      <c r="J48" s="6">
        <v>344</v>
      </c>
      <c r="K48" s="6">
        <v>18</v>
      </c>
      <c r="L48" s="6">
        <v>610</v>
      </c>
      <c r="M48" s="6">
        <v>598</v>
      </c>
      <c r="N48" s="6">
        <v>636</v>
      </c>
      <c r="O48" s="6">
        <v>3050</v>
      </c>
      <c r="P48" s="6">
        <v>8</v>
      </c>
      <c r="Q48" s="6" t="s">
        <v>17</v>
      </c>
    </row>
    <row r="49" spans="1:1024" s="6" customFormat="1">
      <c r="A49" s="6" t="s">
        <v>66</v>
      </c>
      <c r="B49" s="6" t="s">
        <v>15</v>
      </c>
      <c r="C49" s="6" t="s">
        <v>44</v>
      </c>
      <c r="D49" s="6">
        <v>5</v>
      </c>
      <c r="F49" s="6">
        <v>3</v>
      </c>
      <c r="G49" s="6">
        <v>3.0430000000000001</v>
      </c>
      <c r="H49" s="6">
        <v>6</v>
      </c>
      <c r="I49" s="6">
        <v>12</v>
      </c>
      <c r="J49" s="6">
        <v>373</v>
      </c>
      <c r="K49" s="6">
        <v>17</v>
      </c>
      <c r="L49" s="6">
        <v>605</v>
      </c>
      <c r="M49" s="6">
        <v>501</v>
      </c>
      <c r="N49" s="6">
        <v>607</v>
      </c>
      <c r="O49" s="6">
        <v>2717</v>
      </c>
      <c r="P49" s="6">
        <v>10</v>
      </c>
      <c r="Q49" s="6" t="s">
        <v>21</v>
      </c>
    </row>
    <row r="50" spans="1:1024" s="6" customFormat="1">
      <c r="A50" s="6" t="s">
        <v>67</v>
      </c>
      <c r="B50" s="6" t="s">
        <v>15</v>
      </c>
      <c r="C50" s="6" t="s">
        <v>44</v>
      </c>
      <c r="D50" s="6">
        <v>5</v>
      </c>
      <c r="F50" s="6">
        <v>3</v>
      </c>
      <c r="G50" s="6">
        <v>3.3</v>
      </c>
      <c r="H50" s="6">
        <v>12</v>
      </c>
      <c r="I50" s="6">
        <v>20</v>
      </c>
      <c r="J50" s="6">
        <v>522</v>
      </c>
      <c r="K50" s="6">
        <v>22</v>
      </c>
      <c r="L50" s="6">
        <v>614</v>
      </c>
      <c r="M50" s="6">
        <v>509</v>
      </c>
      <c r="N50" s="6">
        <v>635</v>
      </c>
      <c r="O50" s="6">
        <v>2080</v>
      </c>
      <c r="P50" s="6">
        <v>9</v>
      </c>
      <c r="Q50" s="6" t="s">
        <v>21</v>
      </c>
    </row>
    <row r="51" spans="1:1024" s="6" customFormat="1">
      <c r="A51" s="6" t="s">
        <v>68</v>
      </c>
      <c r="B51" s="6" t="s">
        <v>15</v>
      </c>
      <c r="C51" s="6" t="s">
        <v>44</v>
      </c>
      <c r="D51" s="6">
        <v>5</v>
      </c>
      <c r="F51" s="6">
        <v>6</v>
      </c>
      <c r="G51" s="6">
        <v>3.0289999999999999</v>
      </c>
      <c r="H51" s="6">
        <v>0</v>
      </c>
      <c r="I51" s="6">
        <v>2</v>
      </c>
      <c r="J51" s="6">
        <v>937</v>
      </c>
      <c r="K51" s="6">
        <v>14</v>
      </c>
      <c r="L51" s="6">
        <v>635</v>
      </c>
      <c r="M51" s="6">
        <v>523</v>
      </c>
      <c r="N51" s="6">
        <v>611</v>
      </c>
      <c r="O51" s="6">
        <v>2171</v>
      </c>
      <c r="P51" s="6">
        <v>4</v>
      </c>
      <c r="Q51" s="6" t="s">
        <v>21</v>
      </c>
    </row>
    <row r="52" spans="1:1024" s="2" customFormat="1">
      <c r="A52" s="2" t="s">
        <v>69</v>
      </c>
      <c r="B52" s="2" t="s">
        <v>70</v>
      </c>
      <c r="C52" s="2" t="s">
        <v>16</v>
      </c>
      <c r="D52" s="2">
        <v>1</v>
      </c>
      <c r="F52" s="2">
        <v>9</v>
      </c>
      <c r="G52" s="2">
        <v>1.833</v>
      </c>
      <c r="H52" s="2">
        <v>0</v>
      </c>
      <c r="I52" s="2">
        <v>0</v>
      </c>
      <c r="J52" s="2">
        <v>2051</v>
      </c>
      <c r="K52" s="2">
        <v>9</v>
      </c>
      <c r="L52" s="2">
        <v>586</v>
      </c>
      <c r="M52" s="2">
        <v>394</v>
      </c>
      <c r="N52" s="2">
        <v>576</v>
      </c>
      <c r="O52" s="2">
        <v>1277</v>
      </c>
      <c r="P52" s="2">
        <v>1</v>
      </c>
      <c r="Q52" s="2" t="s">
        <v>17</v>
      </c>
    </row>
    <row r="53" spans="1:1024" s="2" customFormat="1">
      <c r="A53" s="2" t="s">
        <v>71</v>
      </c>
      <c r="B53" s="2" t="s">
        <v>70</v>
      </c>
      <c r="C53" s="2" t="s">
        <v>16</v>
      </c>
      <c r="D53" s="2">
        <v>1</v>
      </c>
      <c r="F53" s="2">
        <v>7</v>
      </c>
      <c r="G53" s="2">
        <v>1.756</v>
      </c>
      <c r="H53" s="2">
        <v>0</v>
      </c>
      <c r="I53" s="2">
        <v>0</v>
      </c>
      <c r="J53" s="2">
        <v>1346</v>
      </c>
      <c r="K53" s="2">
        <v>12</v>
      </c>
      <c r="L53" s="2">
        <v>613</v>
      </c>
      <c r="M53" s="2">
        <v>457</v>
      </c>
      <c r="N53" s="2">
        <v>602</v>
      </c>
      <c r="O53" s="2">
        <v>1791</v>
      </c>
      <c r="P53" s="2">
        <v>3</v>
      </c>
      <c r="Q53" s="2" t="s">
        <v>17</v>
      </c>
    </row>
    <row r="54" spans="1:1024" s="2" customFormat="1">
      <c r="A54" s="2" t="s">
        <v>72</v>
      </c>
      <c r="B54" s="2" t="s">
        <v>70</v>
      </c>
      <c r="C54" s="2" t="s">
        <v>16</v>
      </c>
      <c r="D54" s="2">
        <v>1</v>
      </c>
      <c r="F54" s="2">
        <v>9</v>
      </c>
      <c r="G54" s="2">
        <v>1.909</v>
      </c>
      <c r="H54" s="2">
        <v>0</v>
      </c>
      <c r="I54" s="2">
        <v>0</v>
      </c>
      <c r="J54" s="2">
        <v>2292</v>
      </c>
      <c r="K54" s="2">
        <v>19</v>
      </c>
      <c r="L54" s="2">
        <v>624</v>
      </c>
      <c r="M54" s="2">
        <v>505</v>
      </c>
      <c r="N54" s="2">
        <v>595</v>
      </c>
      <c r="O54" s="2">
        <v>1229</v>
      </c>
      <c r="P54" s="2">
        <v>1</v>
      </c>
      <c r="Q54" s="2" t="s">
        <v>17</v>
      </c>
    </row>
    <row r="55" spans="1:1024" s="2" customFormat="1">
      <c r="A55" s="2" t="s">
        <v>73</v>
      </c>
      <c r="B55" s="2" t="s">
        <v>70</v>
      </c>
      <c r="C55" s="2" t="s">
        <v>16</v>
      </c>
      <c r="D55" s="2">
        <v>1</v>
      </c>
      <c r="F55" s="2">
        <v>5</v>
      </c>
      <c r="G55" s="2">
        <v>2.0089999999999999</v>
      </c>
      <c r="H55" s="2">
        <v>3</v>
      </c>
      <c r="I55" s="2">
        <v>12</v>
      </c>
      <c r="J55" s="2">
        <v>903</v>
      </c>
      <c r="K55" s="2">
        <v>14</v>
      </c>
      <c r="L55" s="2">
        <v>571</v>
      </c>
      <c r="M55" s="2">
        <v>494</v>
      </c>
      <c r="N55" s="2">
        <v>529</v>
      </c>
      <c r="O55" s="2">
        <v>2429</v>
      </c>
      <c r="P55" s="2">
        <v>1</v>
      </c>
      <c r="Q55" s="2" t="s">
        <v>17</v>
      </c>
    </row>
    <row r="56" spans="1:1024" s="2" customFormat="1">
      <c r="A56" s="2" t="s">
        <v>74</v>
      </c>
      <c r="B56" s="2" t="s">
        <v>70</v>
      </c>
      <c r="C56" s="2" t="s">
        <v>16</v>
      </c>
      <c r="D56" s="2">
        <v>1</v>
      </c>
      <c r="F56" s="2">
        <v>7</v>
      </c>
      <c r="G56" s="2">
        <v>1.82</v>
      </c>
      <c r="H56" s="2">
        <v>1</v>
      </c>
      <c r="I56" s="2">
        <v>7</v>
      </c>
      <c r="J56" s="2">
        <v>2432</v>
      </c>
      <c r="K56" s="2">
        <v>17</v>
      </c>
      <c r="L56" s="2">
        <v>597</v>
      </c>
      <c r="M56" s="2">
        <v>504</v>
      </c>
      <c r="N56" s="2">
        <v>602</v>
      </c>
      <c r="O56" s="2">
        <v>2059</v>
      </c>
      <c r="P56" s="2">
        <v>2</v>
      </c>
      <c r="Q56" s="2" t="s">
        <v>17</v>
      </c>
    </row>
    <row r="57" spans="1:1024">
      <c r="A57" s="3" t="s">
        <v>75</v>
      </c>
      <c r="B57" s="3" t="s">
        <v>70</v>
      </c>
      <c r="C57" s="3" t="s">
        <v>16</v>
      </c>
      <c r="D57" s="3">
        <v>2</v>
      </c>
      <c r="E57" s="3"/>
      <c r="F57" s="3">
        <v>7</v>
      </c>
      <c r="G57" s="3">
        <v>2.1640000000000001</v>
      </c>
      <c r="H57" s="3">
        <v>0</v>
      </c>
      <c r="I57" s="3">
        <v>0</v>
      </c>
      <c r="J57" s="3">
        <v>1303</v>
      </c>
      <c r="K57" s="3">
        <v>7</v>
      </c>
      <c r="L57" s="3">
        <v>600</v>
      </c>
      <c r="M57" s="3">
        <v>293</v>
      </c>
      <c r="N57" s="3">
        <v>548</v>
      </c>
      <c r="O57" s="3">
        <v>1262</v>
      </c>
      <c r="P57" s="3">
        <v>2</v>
      </c>
      <c r="Q57" s="3" t="s">
        <v>17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" t="s">
        <v>76</v>
      </c>
      <c r="B58" s="3" t="s">
        <v>70</v>
      </c>
      <c r="C58" s="3" t="s">
        <v>16</v>
      </c>
      <c r="D58" s="3">
        <v>2</v>
      </c>
      <c r="E58" s="3"/>
      <c r="F58" s="3">
        <v>9</v>
      </c>
      <c r="G58" s="3">
        <v>2.1760000000000002</v>
      </c>
      <c r="H58" s="3">
        <v>0</v>
      </c>
      <c r="I58" s="3">
        <v>0</v>
      </c>
      <c r="J58" s="3">
        <v>2861</v>
      </c>
      <c r="K58" s="3">
        <v>13</v>
      </c>
      <c r="L58" s="3">
        <v>553</v>
      </c>
      <c r="M58" s="3">
        <v>440</v>
      </c>
      <c r="N58" s="3">
        <v>599</v>
      </c>
      <c r="O58" s="3">
        <v>2379</v>
      </c>
      <c r="P58" s="3">
        <v>3</v>
      </c>
      <c r="Q58" s="3" t="s">
        <v>17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" t="s">
        <v>77</v>
      </c>
      <c r="B59" s="3" t="s">
        <v>70</v>
      </c>
      <c r="C59" s="3" t="s">
        <v>16</v>
      </c>
      <c r="D59" s="3">
        <v>2</v>
      </c>
      <c r="E59" s="3"/>
      <c r="F59" s="3">
        <v>5</v>
      </c>
      <c r="G59" s="3">
        <v>2.1880000000000002</v>
      </c>
      <c r="H59" s="3">
        <v>2</v>
      </c>
      <c r="I59" s="3">
        <v>13</v>
      </c>
      <c r="J59" s="3">
        <v>778</v>
      </c>
      <c r="K59" s="3">
        <v>8</v>
      </c>
      <c r="L59" s="3">
        <v>543</v>
      </c>
      <c r="M59" s="3">
        <v>423</v>
      </c>
      <c r="N59" s="3">
        <v>518</v>
      </c>
      <c r="O59" s="3">
        <v>1572</v>
      </c>
      <c r="P59" s="3">
        <v>3</v>
      </c>
      <c r="Q59" s="3" t="s">
        <v>21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3" customFormat="1">
      <c r="A60" s="3" t="s">
        <v>78</v>
      </c>
      <c r="B60" s="3" t="s">
        <v>70</v>
      </c>
      <c r="C60" s="3" t="s">
        <v>16</v>
      </c>
      <c r="D60" s="3">
        <v>2</v>
      </c>
      <c r="F60" s="3">
        <v>6</v>
      </c>
      <c r="G60" s="3">
        <v>2.2250000000000001</v>
      </c>
      <c r="H60" s="3">
        <v>0</v>
      </c>
      <c r="I60" s="3">
        <v>13</v>
      </c>
      <c r="J60" s="3">
        <v>704</v>
      </c>
      <c r="K60" s="3">
        <v>9</v>
      </c>
      <c r="L60" s="3">
        <v>613</v>
      </c>
      <c r="M60" s="3">
        <v>531</v>
      </c>
      <c r="N60" s="3">
        <v>608</v>
      </c>
      <c r="O60" s="3">
        <v>1173</v>
      </c>
      <c r="P60" s="3">
        <v>2</v>
      </c>
      <c r="Q60" s="3" t="s">
        <v>21</v>
      </c>
    </row>
    <row r="61" spans="1:1024" s="3" customFormat="1">
      <c r="A61" s="3" t="s">
        <v>79</v>
      </c>
      <c r="B61" s="3" t="s">
        <v>70</v>
      </c>
      <c r="C61" s="3" t="s">
        <v>16</v>
      </c>
      <c r="D61" s="3">
        <v>2</v>
      </c>
      <c r="F61" s="3">
        <v>4</v>
      </c>
      <c r="G61" s="3">
        <v>2.0329999999999999</v>
      </c>
      <c r="H61" s="3">
        <v>16</v>
      </c>
      <c r="I61" s="3">
        <v>21</v>
      </c>
      <c r="J61" s="3">
        <v>1316</v>
      </c>
      <c r="K61" s="3">
        <v>11</v>
      </c>
      <c r="L61" s="3">
        <v>608</v>
      </c>
      <c r="M61" s="3">
        <v>521</v>
      </c>
      <c r="N61" s="3">
        <v>593</v>
      </c>
      <c r="O61" s="3">
        <v>1939</v>
      </c>
      <c r="P61" s="3">
        <v>2</v>
      </c>
      <c r="Q61" s="3" t="s">
        <v>17</v>
      </c>
    </row>
    <row r="62" spans="1:1024">
      <c r="A62" s="4" t="s">
        <v>80</v>
      </c>
      <c r="B62" s="4" t="s">
        <v>70</v>
      </c>
      <c r="C62" s="4" t="s">
        <v>16</v>
      </c>
      <c r="D62" s="4">
        <v>3</v>
      </c>
      <c r="E62" s="4"/>
      <c r="F62" s="4">
        <v>4</v>
      </c>
      <c r="G62" s="4">
        <v>2.464</v>
      </c>
      <c r="H62" s="4">
        <v>5</v>
      </c>
      <c r="I62" s="4">
        <v>23</v>
      </c>
      <c r="J62" s="4">
        <v>690</v>
      </c>
      <c r="K62" s="4">
        <v>23</v>
      </c>
      <c r="L62" s="4">
        <v>568</v>
      </c>
      <c r="M62" s="4">
        <v>516</v>
      </c>
      <c r="N62" s="4">
        <v>591</v>
      </c>
      <c r="O62" s="4">
        <v>1245</v>
      </c>
      <c r="P62" s="4">
        <v>1</v>
      </c>
      <c r="Q62" s="4" t="s">
        <v>21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" t="s">
        <v>81</v>
      </c>
      <c r="B63" s="4" t="s">
        <v>70</v>
      </c>
      <c r="C63" s="4" t="s">
        <v>16</v>
      </c>
      <c r="D63" s="4">
        <v>3</v>
      </c>
      <c r="E63" s="4"/>
      <c r="F63" s="4">
        <v>5</v>
      </c>
      <c r="G63" s="4">
        <v>2.589</v>
      </c>
      <c r="H63" s="4">
        <v>7</v>
      </c>
      <c r="I63" s="4">
        <v>6</v>
      </c>
      <c r="J63" s="4">
        <v>1281</v>
      </c>
      <c r="K63" s="4">
        <v>13</v>
      </c>
      <c r="L63" s="4">
        <v>591</v>
      </c>
      <c r="M63" s="4">
        <v>525</v>
      </c>
      <c r="N63" s="4">
        <v>592</v>
      </c>
      <c r="O63" s="4">
        <v>1379</v>
      </c>
      <c r="P63" s="4">
        <v>2</v>
      </c>
      <c r="Q63" s="4" t="s">
        <v>21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4" customFormat="1">
      <c r="A64" s="4" t="s">
        <v>82</v>
      </c>
      <c r="B64" s="4" t="s">
        <v>70</v>
      </c>
      <c r="C64" s="4" t="s">
        <v>16</v>
      </c>
      <c r="D64" s="4">
        <v>3</v>
      </c>
      <c r="F64" s="4">
        <v>4</v>
      </c>
      <c r="G64" s="4">
        <v>2.61</v>
      </c>
      <c r="H64" s="4">
        <v>10</v>
      </c>
      <c r="I64" s="4">
        <v>9</v>
      </c>
      <c r="J64" s="4">
        <v>923</v>
      </c>
      <c r="K64" s="4">
        <v>14</v>
      </c>
      <c r="L64" s="4">
        <v>615</v>
      </c>
      <c r="M64" s="4">
        <v>578</v>
      </c>
      <c r="N64" s="4">
        <v>575</v>
      </c>
      <c r="O64" s="4">
        <v>1835</v>
      </c>
      <c r="P64" s="4">
        <v>2</v>
      </c>
      <c r="Q64" s="4" t="s">
        <v>17</v>
      </c>
    </row>
    <row r="65" spans="1:1024" s="4" customFormat="1">
      <c r="A65" s="4" t="s">
        <v>83</v>
      </c>
      <c r="B65" s="4" t="s">
        <v>70</v>
      </c>
      <c r="C65" s="4" t="s">
        <v>16</v>
      </c>
      <c r="D65" s="4">
        <v>3</v>
      </c>
      <c r="F65" s="4">
        <v>3</v>
      </c>
      <c r="G65" s="4">
        <v>2.3980000000000001</v>
      </c>
      <c r="H65" s="4">
        <v>9</v>
      </c>
      <c r="I65" s="4">
        <v>6</v>
      </c>
      <c r="J65" s="4">
        <v>46</v>
      </c>
      <c r="K65" s="4">
        <v>16</v>
      </c>
      <c r="L65" s="4">
        <v>623</v>
      </c>
      <c r="M65" s="4">
        <v>461</v>
      </c>
      <c r="N65" s="4">
        <v>597</v>
      </c>
      <c r="O65" s="4">
        <v>1856</v>
      </c>
      <c r="P65" s="4">
        <v>3</v>
      </c>
      <c r="Q65" s="4" t="s">
        <v>17</v>
      </c>
    </row>
    <row r="66" spans="1:1024" s="4" customFormat="1">
      <c r="A66" s="4" t="s">
        <v>84</v>
      </c>
      <c r="B66" s="4" t="s">
        <v>70</v>
      </c>
      <c r="C66" s="4" t="s">
        <v>16</v>
      </c>
      <c r="D66" s="4">
        <v>3</v>
      </c>
      <c r="F66" s="4">
        <v>6</v>
      </c>
      <c r="G66" s="4">
        <v>2.2829999999999999</v>
      </c>
      <c r="H66" s="4">
        <v>0</v>
      </c>
      <c r="I66" s="4">
        <v>3</v>
      </c>
      <c r="J66" s="4">
        <v>1127</v>
      </c>
      <c r="K66" s="4">
        <v>15</v>
      </c>
      <c r="L66" s="4">
        <v>640</v>
      </c>
      <c r="M66" s="4">
        <v>562</v>
      </c>
      <c r="N66" s="4">
        <v>595</v>
      </c>
      <c r="O66" s="4">
        <v>651</v>
      </c>
      <c r="P66" s="4">
        <v>1</v>
      </c>
      <c r="Q66" s="4" t="s">
        <v>17</v>
      </c>
    </row>
    <row r="67" spans="1:1024">
      <c r="A67" s="5" t="s">
        <v>85</v>
      </c>
      <c r="B67" s="5" t="s">
        <v>70</v>
      </c>
      <c r="C67" s="5" t="s">
        <v>16</v>
      </c>
      <c r="D67" s="5">
        <v>4</v>
      </c>
      <c r="E67" s="5"/>
      <c r="F67" s="5">
        <v>5</v>
      </c>
      <c r="G67" s="5">
        <v>2.7610000000000001</v>
      </c>
      <c r="H67" s="5">
        <v>6</v>
      </c>
      <c r="I67" s="5">
        <v>12</v>
      </c>
      <c r="J67" s="5">
        <v>1385</v>
      </c>
      <c r="K67" s="5">
        <v>9</v>
      </c>
      <c r="L67" s="5">
        <v>610</v>
      </c>
      <c r="M67" s="5">
        <v>529</v>
      </c>
      <c r="N67" s="5">
        <v>574</v>
      </c>
      <c r="O67" s="5">
        <v>2384</v>
      </c>
      <c r="P67" s="5">
        <v>2</v>
      </c>
      <c r="Q67" s="5" t="s">
        <v>17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5" t="s">
        <v>86</v>
      </c>
      <c r="B68" s="5" t="s">
        <v>70</v>
      </c>
      <c r="C68" s="5" t="s">
        <v>16</v>
      </c>
      <c r="D68" s="5">
        <v>4</v>
      </c>
      <c r="E68" s="5"/>
      <c r="F68" s="5">
        <v>6</v>
      </c>
      <c r="G68" s="5">
        <v>2.68</v>
      </c>
      <c r="H68" s="5">
        <v>1</v>
      </c>
      <c r="I68" s="5">
        <v>10</v>
      </c>
      <c r="J68" s="5">
        <v>1695</v>
      </c>
      <c r="K68" s="5">
        <v>10</v>
      </c>
      <c r="L68" s="5">
        <v>572</v>
      </c>
      <c r="M68" s="5">
        <v>467</v>
      </c>
      <c r="N68" s="5">
        <v>572</v>
      </c>
      <c r="O68" s="5">
        <v>1676</v>
      </c>
      <c r="P68" s="5">
        <v>3</v>
      </c>
      <c r="Q68" s="5" t="s">
        <v>21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5" customFormat="1">
      <c r="A69" s="5" t="s">
        <v>87</v>
      </c>
      <c r="B69" s="5" t="s">
        <v>70</v>
      </c>
      <c r="C69" s="5" t="s">
        <v>16</v>
      </c>
      <c r="D69" s="5">
        <v>4</v>
      </c>
      <c r="F69" s="5">
        <v>6</v>
      </c>
      <c r="G69" s="5">
        <v>2.6850000000000001</v>
      </c>
      <c r="H69" s="5">
        <v>0</v>
      </c>
      <c r="I69" s="5">
        <v>0</v>
      </c>
      <c r="J69" s="5">
        <v>1415</v>
      </c>
      <c r="K69" s="5">
        <v>12</v>
      </c>
      <c r="L69" s="5">
        <v>602</v>
      </c>
      <c r="M69" s="5">
        <v>528</v>
      </c>
      <c r="N69" s="5">
        <v>620</v>
      </c>
      <c r="O69" s="5">
        <v>1987</v>
      </c>
      <c r="P69" s="5">
        <v>2</v>
      </c>
      <c r="Q69" s="5" t="s">
        <v>21</v>
      </c>
    </row>
    <row r="70" spans="1:1024" s="5" customFormat="1">
      <c r="A70" s="5" t="s">
        <v>88</v>
      </c>
      <c r="B70" s="5" t="s">
        <v>70</v>
      </c>
      <c r="C70" s="5" t="s">
        <v>16</v>
      </c>
      <c r="D70" s="5">
        <v>4</v>
      </c>
      <c r="F70" s="5">
        <v>4</v>
      </c>
      <c r="G70" s="5">
        <v>2.657</v>
      </c>
      <c r="H70" s="5">
        <v>5</v>
      </c>
      <c r="I70" s="5">
        <v>1</v>
      </c>
      <c r="J70" s="5">
        <v>635</v>
      </c>
      <c r="K70" s="5">
        <v>14</v>
      </c>
      <c r="L70" s="5">
        <v>593</v>
      </c>
      <c r="M70" s="5">
        <v>577</v>
      </c>
      <c r="N70" s="5">
        <v>599</v>
      </c>
      <c r="O70" s="5">
        <v>1712</v>
      </c>
      <c r="P70" s="5">
        <v>1</v>
      </c>
      <c r="Q70" s="5" t="s">
        <v>21</v>
      </c>
    </row>
    <row r="71" spans="1:1024" s="5" customFormat="1">
      <c r="A71" s="5" t="s">
        <v>89</v>
      </c>
      <c r="B71" s="5" t="s">
        <v>70</v>
      </c>
      <c r="C71" s="5" t="s">
        <v>16</v>
      </c>
      <c r="D71" s="5">
        <v>4</v>
      </c>
      <c r="F71" s="5">
        <v>6</v>
      </c>
      <c r="G71" s="5">
        <v>2.7650000000000001</v>
      </c>
      <c r="H71" s="5">
        <v>2</v>
      </c>
      <c r="I71" s="5">
        <v>6</v>
      </c>
      <c r="J71" s="5">
        <v>1550</v>
      </c>
      <c r="K71" s="5">
        <v>13</v>
      </c>
      <c r="L71" s="5">
        <v>613</v>
      </c>
      <c r="M71" s="5">
        <v>602</v>
      </c>
      <c r="N71" s="5">
        <v>624</v>
      </c>
      <c r="O71" s="5">
        <v>1512</v>
      </c>
      <c r="P71" s="5">
        <v>2</v>
      </c>
      <c r="Q71" s="5" t="s">
        <v>21</v>
      </c>
    </row>
    <row r="72" spans="1:1024">
      <c r="A72" s="6" t="s">
        <v>90</v>
      </c>
      <c r="B72" s="6" t="s">
        <v>70</v>
      </c>
      <c r="C72" s="6" t="s">
        <v>16</v>
      </c>
      <c r="D72" s="6">
        <v>5</v>
      </c>
      <c r="E72" s="6"/>
      <c r="F72" s="6">
        <v>4</v>
      </c>
      <c r="G72" s="6">
        <v>3.35</v>
      </c>
      <c r="H72" s="6">
        <v>3</v>
      </c>
      <c r="I72" s="6">
        <v>3</v>
      </c>
      <c r="J72" s="6">
        <v>1461</v>
      </c>
      <c r="K72" s="6">
        <v>16</v>
      </c>
      <c r="L72" s="6">
        <v>583</v>
      </c>
      <c r="M72" s="6">
        <v>583</v>
      </c>
      <c r="N72" s="6">
        <v>574</v>
      </c>
      <c r="O72" s="6">
        <v>2094</v>
      </c>
      <c r="P72" s="6">
        <v>1</v>
      </c>
      <c r="Q72" s="6" t="s">
        <v>21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6" t="s">
        <v>91</v>
      </c>
      <c r="B73" s="6" t="s">
        <v>70</v>
      </c>
      <c r="C73" s="6" t="s">
        <v>16</v>
      </c>
      <c r="D73" s="6">
        <v>5</v>
      </c>
      <c r="E73" s="6"/>
      <c r="F73" s="6">
        <v>5</v>
      </c>
      <c r="G73" s="6">
        <v>3.476</v>
      </c>
      <c r="H73" s="6">
        <v>8</v>
      </c>
      <c r="I73" s="6">
        <v>13</v>
      </c>
      <c r="J73" s="6">
        <v>1103</v>
      </c>
      <c r="K73" s="6">
        <v>14</v>
      </c>
      <c r="L73" s="6">
        <v>591</v>
      </c>
      <c r="M73" s="6">
        <v>608</v>
      </c>
      <c r="N73" s="6">
        <v>614</v>
      </c>
      <c r="O73" s="6">
        <v>2344</v>
      </c>
      <c r="P73" s="6">
        <v>2</v>
      </c>
      <c r="Q73" s="6" t="s">
        <v>21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6" customFormat="1">
      <c r="A74" s="6" t="s">
        <v>92</v>
      </c>
      <c r="B74" s="6" t="s">
        <v>70</v>
      </c>
      <c r="C74" s="6" t="s">
        <v>16</v>
      </c>
      <c r="D74" s="6">
        <v>5</v>
      </c>
      <c r="F74" s="6">
        <v>4</v>
      </c>
      <c r="G74" s="6">
        <v>2.8410000000000002</v>
      </c>
      <c r="H74" s="6">
        <v>12</v>
      </c>
      <c r="I74" s="6">
        <v>11</v>
      </c>
      <c r="J74" s="6">
        <v>1566</v>
      </c>
      <c r="K74" s="6">
        <v>17</v>
      </c>
      <c r="L74" s="6">
        <v>614</v>
      </c>
      <c r="M74" s="6">
        <v>466</v>
      </c>
      <c r="N74" s="6">
        <v>589</v>
      </c>
      <c r="O74" s="6">
        <v>1849</v>
      </c>
      <c r="P74" s="6">
        <v>2</v>
      </c>
      <c r="Q74" s="6" t="s">
        <v>21</v>
      </c>
    </row>
    <row r="75" spans="1:1024" s="6" customFormat="1">
      <c r="A75" s="6" t="s">
        <v>93</v>
      </c>
      <c r="B75" s="6" t="s">
        <v>70</v>
      </c>
      <c r="C75" s="6" t="s">
        <v>16</v>
      </c>
      <c r="D75" s="6">
        <v>5</v>
      </c>
      <c r="F75" s="6">
        <v>5</v>
      </c>
      <c r="G75" s="6">
        <v>3.3740000000000001</v>
      </c>
      <c r="H75" s="6">
        <v>5</v>
      </c>
      <c r="I75" s="6">
        <v>15</v>
      </c>
      <c r="J75" s="6">
        <v>1121</v>
      </c>
      <c r="K75" s="6">
        <v>18</v>
      </c>
      <c r="L75" s="6">
        <v>616</v>
      </c>
      <c r="M75" s="6">
        <v>612</v>
      </c>
      <c r="N75" s="6">
        <v>612</v>
      </c>
      <c r="O75" s="6">
        <v>2057</v>
      </c>
      <c r="P75" s="6">
        <v>2</v>
      </c>
      <c r="Q75" s="6" t="s">
        <v>21</v>
      </c>
    </row>
    <row r="76" spans="1:1024" s="6" customFormat="1">
      <c r="A76" s="6" t="s">
        <v>94</v>
      </c>
      <c r="B76" s="6" t="s">
        <v>70</v>
      </c>
      <c r="C76" s="6" t="s">
        <v>16</v>
      </c>
      <c r="D76" s="6">
        <v>5</v>
      </c>
      <c r="F76" s="6">
        <v>4</v>
      </c>
      <c r="G76" s="6">
        <v>3.5539999999999998</v>
      </c>
      <c r="H76" s="6">
        <v>3</v>
      </c>
      <c r="I76" s="6">
        <v>3</v>
      </c>
      <c r="J76" s="6">
        <v>377</v>
      </c>
      <c r="K76" s="6">
        <v>18</v>
      </c>
      <c r="L76" s="6">
        <v>629</v>
      </c>
      <c r="M76" s="6">
        <v>564</v>
      </c>
      <c r="N76" s="6">
        <v>597</v>
      </c>
      <c r="O76" s="6">
        <v>1162</v>
      </c>
      <c r="P76" s="6">
        <v>1</v>
      </c>
      <c r="Q76" s="6" t="s">
        <v>17</v>
      </c>
    </row>
    <row r="77" spans="1:1024" s="2" customFormat="1">
      <c r="A77" s="2" t="s">
        <v>95</v>
      </c>
      <c r="B77" s="2" t="s">
        <v>70</v>
      </c>
      <c r="C77" s="2" t="s">
        <v>44</v>
      </c>
      <c r="D77" s="2">
        <v>1</v>
      </c>
      <c r="F77" s="2">
        <v>9</v>
      </c>
      <c r="G77" s="2">
        <v>1.204</v>
      </c>
      <c r="H77" s="2">
        <v>0</v>
      </c>
      <c r="I77" s="2">
        <v>0</v>
      </c>
      <c r="J77" s="2">
        <v>2997</v>
      </c>
      <c r="K77" s="2">
        <v>13</v>
      </c>
      <c r="L77" s="2">
        <v>558</v>
      </c>
      <c r="M77" s="2">
        <v>513</v>
      </c>
      <c r="N77" s="2">
        <v>579</v>
      </c>
      <c r="O77" s="2">
        <v>965</v>
      </c>
      <c r="P77" s="2">
        <v>1</v>
      </c>
      <c r="Q77" s="2" t="s">
        <v>21</v>
      </c>
    </row>
    <row r="78" spans="1:1024" s="2" customFormat="1">
      <c r="A78" s="2" t="s">
        <v>96</v>
      </c>
      <c r="B78" s="2" t="s">
        <v>70</v>
      </c>
      <c r="C78" s="2" t="s">
        <v>44</v>
      </c>
      <c r="D78" s="2">
        <v>1</v>
      </c>
      <c r="F78" s="2">
        <v>7</v>
      </c>
      <c r="G78" s="2">
        <v>1.663</v>
      </c>
      <c r="H78" s="2">
        <v>2</v>
      </c>
      <c r="I78" s="2">
        <v>6</v>
      </c>
      <c r="J78" s="2">
        <v>1030</v>
      </c>
      <c r="K78" s="2">
        <v>9</v>
      </c>
      <c r="L78" s="2">
        <v>595</v>
      </c>
      <c r="M78" s="2">
        <v>431</v>
      </c>
      <c r="N78" s="2">
        <v>635</v>
      </c>
      <c r="O78" s="2">
        <v>1639</v>
      </c>
      <c r="P78" s="2">
        <v>2</v>
      </c>
      <c r="Q78" s="2" t="s">
        <v>17</v>
      </c>
    </row>
    <row r="79" spans="1:1024" s="2" customFormat="1">
      <c r="A79" s="2" t="s">
        <v>97</v>
      </c>
      <c r="B79" s="2" t="s">
        <v>70</v>
      </c>
      <c r="C79" s="2" t="s">
        <v>44</v>
      </c>
      <c r="D79" s="2">
        <v>1</v>
      </c>
      <c r="F79" s="2">
        <v>6</v>
      </c>
      <c r="G79" s="2">
        <v>1.653</v>
      </c>
      <c r="H79" s="2">
        <v>0</v>
      </c>
      <c r="I79" s="2">
        <v>0</v>
      </c>
      <c r="J79" s="2">
        <v>1155</v>
      </c>
      <c r="K79" s="2">
        <v>14</v>
      </c>
      <c r="L79" s="2">
        <v>609</v>
      </c>
      <c r="M79" s="2">
        <v>499</v>
      </c>
      <c r="N79" s="2">
        <v>610</v>
      </c>
      <c r="O79" s="2">
        <v>1507</v>
      </c>
      <c r="P79" s="2">
        <v>1</v>
      </c>
      <c r="Q79" s="2" t="s">
        <v>17</v>
      </c>
    </row>
    <row r="80" spans="1:1024" s="2" customFormat="1">
      <c r="A80" s="2" t="s">
        <v>98</v>
      </c>
      <c r="B80" s="2" t="s">
        <v>70</v>
      </c>
      <c r="C80" s="2" t="s">
        <v>44</v>
      </c>
      <c r="D80" s="2">
        <v>1</v>
      </c>
      <c r="F80" s="2">
        <v>5</v>
      </c>
      <c r="G80" s="2">
        <v>1.9590000000000001</v>
      </c>
      <c r="H80" s="2">
        <v>1</v>
      </c>
      <c r="I80" s="2">
        <v>3</v>
      </c>
      <c r="J80" s="2">
        <v>700</v>
      </c>
      <c r="K80" s="2">
        <v>9</v>
      </c>
      <c r="L80" s="2">
        <v>579</v>
      </c>
      <c r="M80" s="2">
        <v>489</v>
      </c>
      <c r="N80" s="2">
        <v>577</v>
      </c>
      <c r="O80" s="2">
        <v>1111</v>
      </c>
      <c r="P80" s="2">
        <v>3</v>
      </c>
      <c r="Q80" s="2" t="s">
        <v>21</v>
      </c>
    </row>
    <row r="81" spans="1:17" s="2" customFormat="1">
      <c r="A81" s="2" t="s">
        <v>99</v>
      </c>
      <c r="B81" s="2" t="s">
        <v>70</v>
      </c>
      <c r="C81" s="2" t="s">
        <v>44</v>
      </c>
      <c r="D81" s="2">
        <v>1</v>
      </c>
      <c r="F81" s="2">
        <v>8</v>
      </c>
      <c r="G81" s="2">
        <v>1.9139999999999999</v>
      </c>
      <c r="H81" s="2">
        <v>0</v>
      </c>
      <c r="I81" s="2">
        <v>0</v>
      </c>
      <c r="J81" s="2">
        <v>2123</v>
      </c>
      <c r="K81" s="2">
        <v>14</v>
      </c>
      <c r="L81" s="2">
        <v>602</v>
      </c>
      <c r="M81" s="2">
        <v>415</v>
      </c>
      <c r="N81" s="2">
        <v>539</v>
      </c>
      <c r="O81" s="2">
        <v>1285</v>
      </c>
      <c r="P81" s="2">
        <v>1</v>
      </c>
      <c r="Q81" s="2" t="s">
        <v>17</v>
      </c>
    </row>
    <row r="82" spans="1:17" s="3" customFormat="1">
      <c r="A82" s="3" t="s">
        <v>100</v>
      </c>
      <c r="B82" s="3" t="s">
        <v>70</v>
      </c>
      <c r="C82" s="3" t="s">
        <v>44</v>
      </c>
      <c r="D82" s="3">
        <v>2</v>
      </c>
      <c r="F82" s="3">
        <v>4</v>
      </c>
      <c r="G82" s="3">
        <v>2.23</v>
      </c>
      <c r="H82" s="3">
        <v>5</v>
      </c>
      <c r="I82" s="3">
        <v>16</v>
      </c>
      <c r="J82" s="3">
        <v>924</v>
      </c>
      <c r="K82" s="3">
        <v>17</v>
      </c>
      <c r="L82" s="3">
        <v>625</v>
      </c>
      <c r="M82" s="3">
        <v>515</v>
      </c>
      <c r="N82" s="3">
        <v>606</v>
      </c>
      <c r="O82" s="3">
        <v>1347</v>
      </c>
      <c r="P82" s="3">
        <v>1</v>
      </c>
      <c r="Q82" s="3" t="s">
        <v>21</v>
      </c>
    </row>
    <row r="83" spans="1:17" s="3" customFormat="1">
      <c r="A83" s="3" t="s">
        <v>101</v>
      </c>
      <c r="B83" s="3" t="s">
        <v>70</v>
      </c>
      <c r="C83" s="3" t="s">
        <v>44</v>
      </c>
      <c r="D83" s="3">
        <v>2</v>
      </c>
      <c r="F83" s="3">
        <v>7</v>
      </c>
      <c r="G83" s="3">
        <v>2.0409999999999999</v>
      </c>
      <c r="H83" s="3">
        <v>0</v>
      </c>
      <c r="I83" s="3">
        <v>0</v>
      </c>
      <c r="J83" s="3">
        <v>2583</v>
      </c>
      <c r="K83" s="3">
        <v>14</v>
      </c>
      <c r="L83" s="3">
        <v>599</v>
      </c>
      <c r="M83" s="3">
        <v>467</v>
      </c>
      <c r="N83" s="3">
        <v>581</v>
      </c>
      <c r="O83" s="3">
        <v>1240</v>
      </c>
      <c r="P83" s="3">
        <v>1</v>
      </c>
      <c r="Q83" s="3" t="s">
        <v>21</v>
      </c>
    </row>
    <row r="84" spans="1:17" s="3" customFormat="1">
      <c r="A84" s="3" t="s">
        <v>102</v>
      </c>
      <c r="B84" s="3" t="s">
        <v>70</v>
      </c>
      <c r="C84" s="3" t="s">
        <v>44</v>
      </c>
      <c r="D84" s="3">
        <v>2</v>
      </c>
      <c r="F84" s="3">
        <v>4</v>
      </c>
      <c r="G84" s="3">
        <v>2.0680000000000001</v>
      </c>
      <c r="H84" s="3">
        <v>4</v>
      </c>
      <c r="I84" s="3">
        <v>8</v>
      </c>
      <c r="J84" s="3">
        <v>947</v>
      </c>
      <c r="K84" s="3">
        <v>8</v>
      </c>
      <c r="L84" s="3">
        <v>550</v>
      </c>
      <c r="M84" s="3">
        <v>496</v>
      </c>
      <c r="N84" s="3">
        <v>577</v>
      </c>
      <c r="O84" s="3">
        <v>1341</v>
      </c>
      <c r="P84" s="3">
        <v>1</v>
      </c>
      <c r="Q84" s="3" t="s">
        <v>21</v>
      </c>
    </row>
    <row r="85" spans="1:17" s="3" customFormat="1">
      <c r="A85" s="3" t="s">
        <v>103</v>
      </c>
      <c r="B85" s="3" t="s">
        <v>70</v>
      </c>
      <c r="C85" s="3" t="s">
        <v>44</v>
      </c>
      <c r="D85" s="3">
        <v>2</v>
      </c>
      <c r="F85" s="3">
        <v>7</v>
      </c>
      <c r="G85" s="3">
        <v>2.1269999999999998</v>
      </c>
      <c r="H85" s="3">
        <v>0</v>
      </c>
      <c r="I85" s="3">
        <v>0</v>
      </c>
      <c r="J85" s="3">
        <v>1213</v>
      </c>
      <c r="K85" s="3">
        <v>13</v>
      </c>
      <c r="L85" s="3">
        <v>629</v>
      </c>
      <c r="M85" s="3">
        <v>523</v>
      </c>
      <c r="N85" s="3">
        <v>583</v>
      </c>
      <c r="O85" s="3">
        <v>1480</v>
      </c>
      <c r="P85" s="3">
        <v>2</v>
      </c>
      <c r="Q85" s="3" t="s">
        <v>21</v>
      </c>
    </row>
    <row r="86" spans="1:17" s="3" customFormat="1">
      <c r="A86" s="3" t="s">
        <v>104</v>
      </c>
      <c r="B86" s="3" t="s">
        <v>70</v>
      </c>
      <c r="C86" s="3" t="s">
        <v>44</v>
      </c>
      <c r="D86" s="3">
        <v>2</v>
      </c>
      <c r="F86" s="3">
        <v>7</v>
      </c>
      <c r="G86" s="3">
        <v>2.117</v>
      </c>
      <c r="H86" s="3">
        <v>0</v>
      </c>
      <c r="I86" s="3">
        <v>1</v>
      </c>
      <c r="J86" s="3">
        <v>1303</v>
      </c>
      <c r="K86" s="3">
        <v>11</v>
      </c>
      <c r="L86" s="3">
        <v>589</v>
      </c>
      <c r="M86" s="3">
        <v>452</v>
      </c>
      <c r="N86" s="3">
        <v>606</v>
      </c>
      <c r="O86" s="3">
        <v>715</v>
      </c>
      <c r="P86" s="3">
        <v>2</v>
      </c>
      <c r="Q86" s="3" t="s">
        <v>21</v>
      </c>
    </row>
    <row r="87" spans="1:17" s="4" customFormat="1">
      <c r="A87" s="4" t="s">
        <v>105</v>
      </c>
      <c r="B87" s="4" t="s">
        <v>70</v>
      </c>
      <c r="C87" s="4" t="s">
        <v>44</v>
      </c>
      <c r="D87" s="4">
        <v>3</v>
      </c>
      <c r="F87" s="4">
        <v>3</v>
      </c>
      <c r="G87" s="4">
        <v>2.4380000000000002</v>
      </c>
      <c r="H87" s="4">
        <v>7</v>
      </c>
      <c r="I87" s="4">
        <v>9</v>
      </c>
      <c r="J87" s="4">
        <v>790</v>
      </c>
      <c r="K87" s="4">
        <v>12</v>
      </c>
      <c r="L87" s="4">
        <v>604</v>
      </c>
      <c r="M87" s="4">
        <v>511</v>
      </c>
      <c r="N87" s="4">
        <v>613</v>
      </c>
      <c r="O87" s="4">
        <v>1565</v>
      </c>
      <c r="P87" s="4">
        <v>1</v>
      </c>
      <c r="Q87" s="4" t="s">
        <v>21</v>
      </c>
    </row>
    <row r="88" spans="1:17" s="4" customFormat="1">
      <c r="A88" s="4" t="s">
        <v>106</v>
      </c>
      <c r="B88" s="4" t="s">
        <v>70</v>
      </c>
      <c r="C88" s="4" t="s">
        <v>44</v>
      </c>
      <c r="D88" s="4">
        <v>3</v>
      </c>
      <c r="F88" s="4">
        <v>3</v>
      </c>
      <c r="G88" s="4">
        <v>2.4580000000000002</v>
      </c>
      <c r="H88" s="4">
        <v>4</v>
      </c>
      <c r="I88" s="4">
        <v>13</v>
      </c>
      <c r="J88" s="4">
        <v>76</v>
      </c>
      <c r="K88" s="4">
        <v>11</v>
      </c>
      <c r="L88" s="4">
        <v>588</v>
      </c>
      <c r="M88" s="4">
        <v>515</v>
      </c>
      <c r="N88" s="4">
        <v>590</v>
      </c>
      <c r="O88" s="4">
        <v>2425</v>
      </c>
      <c r="P88" s="4">
        <v>2</v>
      </c>
      <c r="Q88" s="4" t="s">
        <v>21</v>
      </c>
    </row>
    <row r="89" spans="1:17" s="4" customFormat="1">
      <c r="A89" s="4" t="s">
        <v>107</v>
      </c>
      <c r="B89" s="4" t="s">
        <v>70</v>
      </c>
      <c r="C89" s="4" t="s">
        <v>44</v>
      </c>
      <c r="D89" s="4">
        <v>3</v>
      </c>
      <c r="F89" s="4">
        <v>6</v>
      </c>
      <c r="G89" s="4">
        <v>2.3140000000000001</v>
      </c>
      <c r="H89" s="4">
        <v>0</v>
      </c>
      <c r="I89" s="4">
        <v>0</v>
      </c>
      <c r="J89" s="4">
        <v>873</v>
      </c>
      <c r="K89" s="4">
        <v>15</v>
      </c>
      <c r="L89" s="4">
        <v>580</v>
      </c>
      <c r="M89" s="4">
        <v>308</v>
      </c>
      <c r="N89" s="4">
        <v>559</v>
      </c>
      <c r="O89" s="4">
        <v>1538</v>
      </c>
      <c r="P89" s="4">
        <v>3</v>
      </c>
      <c r="Q89" s="4" t="s">
        <v>17</v>
      </c>
    </row>
    <row r="90" spans="1:17" s="4" customFormat="1">
      <c r="A90" s="4" t="s">
        <v>108</v>
      </c>
      <c r="B90" s="4" t="s">
        <v>70</v>
      </c>
      <c r="C90" s="4" t="s">
        <v>44</v>
      </c>
      <c r="D90" s="4">
        <v>3</v>
      </c>
      <c r="F90" s="4">
        <v>4</v>
      </c>
      <c r="G90" s="4">
        <v>2.48</v>
      </c>
      <c r="H90" s="4">
        <v>12</v>
      </c>
      <c r="I90" s="4">
        <v>22</v>
      </c>
      <c r="J90" s="4">
        <v>1065</v>
      </c>
      <c r="K90" s="4">
        <v>8</v>
      </c>
      <c r="L90" s="4">
        <v>601</v>
      </c>
      <c r="M90" s="4">
        <v>411</v>
      </c>
      <c r="N90" s="4">
        <v>564</v>
      </c>
      <c r="O90" s="4">
        <v>1655</v>
      </c>
      <c r="P90" s="4">
        <v>1</v>
      </c>
      <c r="Q90" s="4" t="s">
        <v>17</v>
      </c>
    </row>
    <row r="91" spans="1:17" s="4" customFormat="1">
      <c r="A91" s="4" t="s">
        <v>109</v>
      </c>
      <c r="B91" s="4" t="s">
        <v>70</v>
      </c>
      <c r="C91" s="4" t="s">
        <v>44</v>
      </c>
      <c r="D91" s="4">
        <v>3</v>
      </c>
      <c r="F91" s="4">
        <v>6</v>
      </c>
      <c r="G91" s="4">
        <v>2.504</v>
      </c>
      <c r="H91" s="4">
        <v>3</v>
      </c>
      <c r="I91" s="4">
        <v>10</v>
      </c>
      <c r="J91" s="4">
        <v>1532</v>
      </c>
      <c r="K91" s="4">
        <v>10</v>
      </c>
      <c r="L91" s="4">
        <v>589</v>
      </c>
      <c r="M91" s="4">
        <v>425</v>
      </c>
      <c r="N91" s="4">
        <v>565</v>
      </c>
      <c r="O91" s="4">
        <v>1642</v>
      </c>
      <c r="P91" s="4">
        <v>2</v>
      </c>
      <c r="Q91" s="4" t="s">
        <v>21</v>
      </c>
    </row>
    <row r="92" spans="1:17" s="5" customFormat="1">
      <c r="A92" s="5" t="s">
        <v>110</v>
      </c>
      <c r="B92" s="5" t="s">
        <v>70</v>
      </c>
      <c r="C92" s="5" t="s">
        <v>44</v>
      </c>
      <c r="D92" s="5">
        <v>4</v>
      </c>
      <c r="F92" s="5">
        <v>5</v>
      </c>
      <c r="G92" s="5">
        <v>2.7160000000000002</v>
      </c>
      <c r="H92" s="5">
        <v>1</v>
      </c>
      <c r="I92" s="5">
        <v>6</v>
      </c>
      <c r="J92" s="5">
        <v>1493</v>
      </c>
      <c r="K92" s="5">
        <v>15</v>
      </c>
      <c r="L92" s="5">
        <v>597</v>
      </c>
      <c r="M92" s="5">
        <v>421</v>
      </c>
      <c r="N92" s="5">
        <v>561</v>
      </c>
      <c r="O92" s="5">
        <v>1633</v>
      </c>
      <c r="P92" s="5">
        <v>1</v>
      </c>
      <c r="Q92" s="5" t="s">
        <v>17</v>
      </c>
    </row>
    <row r="93" spans="1:17" s="5" customFormat="1">
      <c r="A93" s="5" t="s">
        <v>111</v>
      </c>
      <c r="B93" s="5" t="s">
        <v>70</v>
      </c>
      <c r="C93" s="5" t="s">
        <v>44</v>
      </c>
      <c r="D93" s="5">
        <v>4</v>
      </c>
      <c r="F93" s="5">
        <v>4</v>
      </c>
      <c r="G93" s="5">
        <v>2.6539999999999999</v>
      </c>
      <c r="H93" s="5">
        <v>16</v>
      </c>
      <c r="I93" s="5">
        <v>32</v>
      </c>
      <c r="J93" s="5">
        <v>1647</v>
      </c>
      <c r="K93" s="5">
        <v>13</v>
      </c>
      <c r="L93" s="5">
        <v>634</v>
      </c>
      <c r="M93" s="5">
        <v>567</v>
      </c>
      <c r="N93" s="5">
        <v>590</v>
      </c>
      <c r="O93" s="5">
        <v>1033</v>
      </c>
      <c r="P93" s="5">
        <v>2</v>
      </c>
      <c r="Q93" s="5" t="s">
        <v>17</v>
      </c>
    </row>
    <row r="94" spans="1:17" s="5" customFormat="1">
      <c r="A94" s="5" t="s">
        <v>112</v>
      </c>
      <c r="B94" s="5" t="s">
        <v>70</v>
      </c>
      <c r="C94" s="5" t="s">
        <v>44</v>
      </c>
      <c r="D94" s="5">
        <v>4</v>
      </c>
      <c r="F94" s="5">
        <v>6</v>
      </c>
      <c r="G94" s="5">
        <v>2.7130000000000001</v>
      </c>
      <c r="H94" s="5">
        <v>0</v>
      </c>
      <c r="I94" s="5">
        <v>4</v>
      </c>
      <c r="J94" s="5">
        <v>2305</v>
      </c>
      <c r="K94" s="5">
        <v>16</v>
      </c>
      <c r="L94" s="5">
        <v>607</v>
      </c>
      <c r="M94" s="5">
        <v>526</v>
      </c>
      <c r="N94" s="5">
        <v>597</v>
      </c>
      <c r="O94" s="5">
        <v>1858</v>
      </c>
      <c r="P94" s="5">
        <v>3</v>
      </c>
      <c r="Q94" s="5" t="s">
        <v>21</v>
      </c>
    </row>
    <row r="95" spans="1:17" s="5" customFormat="1">
      <c r="A95" s="5" t="s">
        <v>113</v>
      </c>
      <c r="B95" s="5" t="s">
        <v>70</v>
      </c>
      <c r="C95" s="5" t="s">
        <v>44</v>
      </c>
      <c r="D95" s="5">
        <v>4</v>
      </c>
      <c r="F95" s="5">
        <v>5</v>
      </c>
      <c r="G95" s="5">
        <v>2.7069999999999999</v>
      </c>
      <c r="H95" s="5">
        <v>4</v>
      </c>
      <c r="I95" s="5">
        <v>6</v>
      </c>
      <c r="J95" s="5">
        <v>1929</v>
      </c>
      <c r="K95" s="5">
        <v>24</v>
      </c>
      <c r="L95" s="5">
        <v>611</v>
      </c>
      <c r="M95" s="5">
        <v>513</v>
      </c>
      <c r="N95" s="5">
        <v>606</v>
      </c>
      <c r="O95" s="5">
        <v>2338</v>
      </c>
      <c r="P95" s="5">
        <v>2</v>
      </c>
      <c r="Q95" s="5" t="s">
        <v>17</v>
      </c>
    </row>
    <row r="96" spans="1:17" s="5" customFormat="1">
      <c r="A96" s="5" t="s">
        <v>114</v>
      </c>
      <c r="B96" s="5" t="s">
        <v>70</v>
      </c>
      <c r="C96" s="5" t="s">
        <v>44</v>
      </c>
      <c r="D96" s="5">
        <v>4</v>
      </c>
      <c r="F96" s="5">
        <v>5</v>
      </c>
      <c r="G96" s="5">
        <v>2.76</v>
      </c>
      <c r="H96" s="5">
        <v>3</v>
      </c>
      <c r="I96" s="5">
        <v>5</v>
      </c>
      <c r="J96" s="5">
        <v>1289</v>
      </c>
      <c r="K96" s="5">
        <v>12</v>
      </c>
      <c r="L96" s="5">
        <v>610</v>
      </c>
      <c r="M96" s="5">
        <v>500</v>
      </c>
      <c r="N96" s="5">
        <v>623</v>
      </c>
      <c r="O96" s="5">
        <v>1810</v>
      </c>
      <c r="P96" s="5">
        <v>3</v>
      </c>
      <c r="Q96" s="5" t="s">
        <v>21</v>
      </c>
    </row>
    <row r="97" spans="1:17" s="6" customFormat="1">
      <c r="A97" s="6" t="s">
        <v>115</v>
      </c>
      <c r="B97" s="6" t="s">
        <v>70</v>
      </c>
      <c r="C97" s="6" t="s">
        <v>44</v>
      </c>
      <c r="D97" s="6">
        <v>5</v>
      </c>
      <c r="F97" s="6">
        <v>5</v>
      </c>
      <c r="G97" s="6">
        <v>3.0819999999999999</v>
      </c>
      <c r="H97" s="6">
        <v>2</v>
      </c>
      <c r="I97" s="6">
        <v>4</v>
      </c>
      <c r="J97" s="6">
        <v>968</v>
      </c>
      <c r="K97" s="6">
        <v>19</v>
      </c>
      <c r="L97" s="6">
        <v>620</v>
      </c>
      <c r="M97" s="6">
        <v>598</v>
      </c>
      <c r="N97" s="6">
        <v>637</v>
      </c>
      <c r="O97" s="6">
        <v>2493</v>
      </c>
      <c r="P97" s="6">
        <v>2</v>
      </c>
      <c r="Q97" s="6" t="s">
        <v>21</v>
      </c>
    </row>
    <row r="98" spans="1:17" s="6" customFormat="1">
      <c r="A98" s="6" t="s">
        <v>116</v>
      </c>
      <c r="B98" s="6" t="s">
        <v>70</v>
      </c>
      <c r="C98" s="6" t="s">
        <v>44</v>
      </c>
      <c r="D98" s="6">
        <v>5</v>
      </c>
      <c r="F98" s="6">
        <v>7</v>
      </c>
      <c r="G98" s="6">
        <v>2.82</v>
      </c>
      <c r="H98" s="6">
        <v>0</v>
      </c>
      <c r="I98" s="6">
        <v>3</v>
      </c>
      <c r="J98" s="6">
        <v>1231</v>
      </c>
      <c r="K98" s="6">
        <v>18</v>
      </c>
      <c r="L98" s="6">
        <v>579</v>
      </c>
      <c r="M98" s="6">
        <v>565</v>
      </c>
      <c r="N98" s="6">
        <v>608</v>
      </c>
      <c r="O98" s="6">
        <v>1239</v>
      </c>
      <c r="P98" s="6">
        <v>3</v>
      </c>
      <c r="Q98" s="6" t="s">
        <v>17</v>
      </c>
    </row>
    <row r="99" spans="1:17" s="6" customFormat="1">
      <c r="A99" s="6" t="s">
        <v>117</v>
      </c>
      <c r="B99" s="6" t="s">
        <v>70</v>
      </c>
      <c r="C99" s="6" t="s">
        <v>44</v>
      </c>
      <c r="D99" s="6">
        <v>5</v>
      </c>
      <c r="F99" s="6">
        <v>5</v>
      </c>
      <c r="G99" s="6">
        <v>3.105</v>
      </c>
      <c r="H99" s="6">
        <v>1</v>
      </c>
      <c r="I99" s="6">
        <v>3</v>
      </c>
      <c r="J99" s="6">
        <v>1064</v>
      </c>
      <c r="K99" s="6">
        <v>17</v>
      </c>
      <c r="L99" s="6">
        <v>637</v>
      </c>
      <c r="M99" s="6">
        <v>487</v>
      </c>
      <c r="N99" s="6">
        <v>615</v>
      </c>
      <c r="O99" s="6">
        <v>2451</v>
      </c>
      <c r="P99" s="6">
        <v>2</v>
      </c>
      <c r="Q99" s="6" t="s">
        <v>21</v>
      </c>
    </row>
    <row r="100" spans="1:17" s="6" customFormat="1">
      <c r="A100" s="6" t="s">
        <v>118</v>
      </c>
      <c r="B100" s="6" t="s">
        <v>70</v>
      </c>
      <c r="C100" s="6" t="s">
        <v>44</v>
      </c>
      <c r="D100" s="6">
        <v>5</v>
      </c>
      <c r="F100" s="6">
        <v>5</v>
      </c>
      <c r="G100" s="6">
        <v>2.8359999999999999</v>
      </c>
      <c r="H100" s="6">
        <v>7</v>
      </c>
      <c r="I100" s="6">
        <v>27</v>
      </c>
      <c r="J100" s="6">
        <v>1149</v>
      </c>
      <c r="K100" s="6">
        <v>21</v>
      </c>
      <c r="L100" s="6">
        <v>622</v>
      </c>
      <c r="M100" s="6">
        <v>507</v>
      </c>
      <c r="N100" s="6">
        <v>596</v>
      </c>
      <c r="O100" s="6">
        <v>2439</v>
      </c>
      <c r="P100" s="6">
        <v>3</v>
      </c>
      <c r="Q100" s="6" t="s">
        <v>21</v>
      </c>
    </row>
    <row r="101" spans="1:17" s="6" customFormat="1">
      <c r="A101" s="6" t="s">
        <v>119</v>
      </c>
      <c r="B101" s="6" t="s">
        <v>70</v>
      </c>
      <c r="C101" s="6" t="s">
        <v>44</v>
      </c>
      <c r="D101" s="6">
        <v>5</v>
      </c>
      <c r="F101" s="6">
        <v>6</v>
      </c>
      <c r="G101" s="6">
        <v>2.827</v>
      </c>
      <c r="H101" s="6">
        <v>0</v>
      </c>
      <c r="I101" s="6">
        <v>0</v>
      </c>
      <c r="J101" s="6">
        <v>1454</v>
      </c>
      <c r="K101" s="6">
        <v>13</v>
      </c>
      <c r="L101" s="6">
        <v>662</v>
      </c>
      <c r="M101" s="6">
        <v>574</v>
      </c>
      <c r="N101" s="6">
        <v>610</v>
      </c>
      <c r="O101" s="6">
        <v>1459</v>
      </c>
      <c r="P101" s="6">
        <v>2</v>
      </c>
      <c r="Q101" s="6" t="s">
        <v>17</v>
      </c>
    </row>
    <row r="102" spans="1:17">
      <c r="E102"/>
      <c r="F102"/>
      <c r="G102"/>
      <c r="H102"/>
      <c r="I102"/>
      <c r="J102"/>
      <c r="K102"/>
      <c r="L102"/>
      <c r="M102"/>
      <c r="N102"/>
      <c r="O102"/>
    </row>
    <row r="103" spans="1:17">
      <c r="E103" s="1" t="s">
        <v>15</v>
      </c>
      <c r="F103" s="7">
        <f t="shared" ref="F103:O103" si="0">AVERAGE(F2:F54)</f>
        <v>5.3396226415094343</v>
      </c>
      <c r="G103" s="7">
        <f t="shared" si="0"/>
        <v>2.5009433962264151</v>
      </c>
      <c r="H103" s="7">
        <f t="shared" si="0"/>
        <v>3.9433962264150941</v>
      </c>
      <c r="I103" s="7">
        <f t="shared" si="0"/>
        <v>8.6603773584905657</v>
      </c>
      <c r="J103" s="7">
        <f t="shared" si="0"/>
        <v>1397.3773584905659</v>
      </c>
      <c r="K103" s="7">
        <f t="shared" si="0"/>
        <v>13.566037735849056</v>
      </c>
      <c r="L103" s="7">
        <f t="shared" si="0"/>
        <v>604.33962264150944</v>
      </c>
      <c r="M103" s="7">
        <f t="shared" si="0"/>
        <v>511.49056603773585</v>
      </c>
      <c r="N103" s="7">
        <f t="shared" si="0"/>
        <v>593.69811320754718</v>
      </c>
      <c r="O103" s="7">
        <f t="shared" si="0"/>
        <v>1825.1698113207547</v>
      </c>
    </row>
    <row r="104" spans="1:17">
      <c r="E104" s="1" t="s">
        <v>70</v>
      </c>
      <c r="F104" s="7">
        <f t="shared" ref="F104:O104" si="1">AVERAGE(F55:F101)</f>
        <v>5.3829787234042552</v>
      </c>
      <c r="G104" s="7">
        <f t="shared" si="1"/>
        <v>2.4785531914893615</v>
      </c>
      <c r="H104" s="7">
        <f t="shared" si="1"/>
        <v>3.6170212765957448</v>
      </c>
      <c r="I104" s="7">
        <f t="shared" si="1"/>
        <v>7.7659574468085104</v>
      </c>
      <c r="J104" s="7">
        <f t="shared" si="1"/>
        <v>1287.4893617021276</v>
      </c>
      <c r="K104" s="7">
        <f t="shared" si="1"/>
        <v>13.76595744680851</v>
      </c>
      <c r="L104" s="7">
        <f t="shared" si="1"/>
        <v>600.44680851063833</v>
      </c>
      <c r="M104" s="7">
        <f t="shared" si="1"/>
        <v>502.38297872340428</v>
      </c>
      <c r="N104" s="7">
        <f t="shared" si="1"/>
        <v>590.40425531914889</v>
      </c>
      <c r="O104" s="7">
        <f t="shared" si="1"/>
        <v>1675.8297872340424</v>
      </c>
    </row>
    <row r="105" spans="1:17">
      <c r="F105" s="1">
        <f t="shared" ref="F105:O105" si="2">TTEST(F2:F54,F55:F101,2,3)</f>
        <v>0.88230560496325017</v>
      </c>
      <c r="G105" s="1">
        <f t="shared" si="2"/>
        <v>0.8355207527219064</v>
      </c>
      <c r="H105" s="1">
        <f t="shared" si="2"/>
        <v>0.71350308977672539</v>
      </c>
      <c r="I105" s="1">
        <f t="shared" si="2"/>
        <v>0.59502760473454142</v>
      </c>
      <c r="J105" s="1">
        <f t="shared" si="2"/>
        <v>0.41122331841812876</v>
      </c>
      <c r="K105" s="1">
        <f t="shared" si="2"/>
        <v>0.78644806941019207</v>
      </c>
      <c r="L105" s="1">
        <f t="shared" si="2"/>
        <v>0.42112998716789929</v>
      </c>
      <c r="M105" s="1">
        <f t="shared" si="2"/>
        <v>0.46705883756385758</v>
      </c>
      <c r="N105" s="1">
        <f t="shared" si="2"/>
        <v>0.56170872665208249</v>
      </c>
      <c r="O105" s="1">
        <f t="shared" si="2"/>
        <v>0.172893599506733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B1" workbookViewId="0">
      <selection activeCell="E2" sqref="E2"/>
    </sheetView>
  </sheetViews>
  <sheetFormatPr baseColWidth="10" defaultColWidth="8.83203125" defaultRowHeight="14" x14ac:dyDescent="0"/>
  <cols>
    <col min="1" max="4" width="8.83203125" style="1"/>
  </cols>
  <sheetData>
    <row r="1" spans="1:21">
      <c r="A1"/>
      <c r="B1" s="1" t="s">
        <v>0</v>
      </c>
      <c r="C1" s="1" t="s">
        <v>1</v>
      </c>
      <c r="D1" s="1" t="s">
        <v>2</v>
      </c>
      <c r="E1" t="s">
        <v>120</v>
      </c>
      <c r="F1" t="s">
        <v>121</v>
      </c>
      <c r="G1" t="s">
        <v>122</v>
      </c>
      <c r="H1" t="s">
        <v>123</v>
      </c>
      <c r="K1" t="s">
        <v>124</v>
      </c>
      <c r="L1" t="s">
        <v>125</v>
      </c>
      <c r="T1" t="s">
        <v>121</v>
      </c>
      <c r="U1" t="s">
        <v>123</v>
      </c>
    </row>
    <row r="2" spans="1:21">
      <c r="A2" s="2" t="s">
        <v>22</v>
      </c>
      <c r="B2" s="2" t="s">
        <v>15</v>
      </c>
      <c r="C2" s="2" t="s">
        <v>16</v>
      </c>
      <c r="D2" s="2">
        <v>1</v>
      </c>
      <c r="E2">
        <v>560.84400000000005</v>
      </c>
      <c r="F2">
        <v>0.97</v>
      </c>
      <c r="G2">
        <v>610.67899999999997</v>
      </c>
      <c r="H2">
        <v>1</v>
      </c>
      <c r="J2" t="s">
        <v>126</v>
      </c>
      <c r="K2">
        <f>AVERAGE(E2:E21)</f>
        <v>701.38145000000009</v>
      </c>
      <c r="L2">
        <f>AVERAGE(G2:G21)</f>
        <v>660.46505000000002</v>
      </c>
      <c r="S2" t="s">
        <v>126</v>
      </c>
      <c r="T2">
        <f>AVERAGE(F2:F21)</f>
        <v>0.93800000000000006</v>
      </c>
      <c r="U2">
        <f>AVERAGE(H2:H21)</f>
        <v>0.98535000000000006</v>
      </c>
    </row>
    <row r="3" spans="1:21">
      <c r="A3" s="2" t="s">
        <v>18</v>
      </c>
      <c r="B3" s="2" t="s">
        <v>15</v>
      </c>
      <c r="C3" s="2" t="s">
        <v>16</v>
      </c>
      <c r="D3" s="2">
        <v>1</v>
      </c>
      <c r="E3">
        <v>588.03200000000004</v>
      </c>
      <c r="F3">
        <v>0.94</v>
      </c>
      <c r="G3">
        <v>605.89300000000003</v>
      </c>
      <c r="H3">
        <v>1</v>
      </c>
      <c r="J3" t="s">
        <v>127</v>
      </c>
      <c r="K3">
        <f>AVERAGE(E22:E41)</f>
        <v>678.16994999999997</v>
      </c>
      <c r="L3">
        <f>AVERAGE(G22:G41)</f>
        <v>650.5766000000001</v>
      </c>
      <c r="S3" t="s">
        <v>127</v>
      </c>
      <c r="T3">
        <f>AVERAGE(F22:F41)</f>
        <v>0.93400000000000016</v>
      </c>
      <c r="U3">
        <f>AVERAGE(H22:H41)</f>
        <v>0.9890000000000001</v>
      </c>
    </row>
    <row r="4" spans="1:21">
      <c r="A4" s="2" t="s">
        <v>19</v>
      </c>
      <c r="B4" s="2" t="s">
        <v>15</v>
      </c>
      <c r="C4" s="2" t="s">
        <v>16</v>
      </c>
      <c r="D4" s="2">
        <v>1</v>
      </c>
      <c r="E4">
        <v>631.06100000000004</v>
      </c>
      <c r="F4">
        <v>1</v>
      </c>
      <c r="G4">
        <v>575.21400000000006</v>
      </c>
      <c r="H4">
        <v>0.96599999999999997</v>
      </c>
      <c r="J4" t="s">
        <v>128</v>
      </c>
      <c r="K4">
        <f>AVERAGE(E42:E61)</f>
        <v>654.03219999999988</v>
      </c>
      <c r="L4">
        <f>AVERAGE(G42:G61)</f>
        <v>619.96359999999993</v>
      </c>
      <c r="S4" t="s">
        <v>128</v>
      </c>
      <c r="T4">
        <f>AVERAGE(F42:F61)</f>
        <v>0.96549999999999991</v>
      </c>
      <c r="U4">
        <f>AVERAGE(H42:H61)</f>
        <v>0.9736499999999999</v>
      </c>
    </row>
    <row r="5" spans="1:21">
      <c r="A5" s="2" t="s">
        <v>14</v>
      </c>
      <c r="B5" s="2" t="s">
        <v>15</v>
      </c>
      <c r="C5" s="2" t="s">
        <v>16</v>
      </c>
      <c r="D5" s="2">
        <v>1</v>
      </c>
      <c r="E5">
        <v>644.94100000000003</v>
      </c>
      <c r="F5">
        <v>1</v>
      </c>
      <c r="G5">
        <v>591.29600000000005</v>
      </c>
      <c r="H5">
        <v>1</v>
      </c>
      <c r="J5" t="s">
        <v>129</v>
      </c>
      <c r="K5">
        <f>AVERAGE(E62:E81)</f>
        <v>624.58615000000009</v>
      </c>
      <c r="L5">
        <f>AVERAGE(G62:G81)</f>
        <v>608.50814999999989</v>
      </c>
      <c r="S5" t="s">
        <v>129</v>
      </c>
      <c r="T5">
        <f>AVERAGE(F62:F81)</f>
        <v>0.97650000000000003</v>
      </c>
      <c r="U5">
        <f>AVERAGE(H62:H81)</f>
        <v>0.97245000000000004</v>
      </c>
    </row>
    <row r="6" spans="1:21">
      <c r="A6" s="2" t="s">
        <v>20</v>
      </c>
      <c r="B6" s="2" t="s">
        <v>15</v>
      </c>
      <c r="C6" s="2" t="s">
        <v>16</v>
      </c>
      <c r="D6" s="2">
        <v>1</v>
      </c>
      <c r="E6">
        <v>723.09699999999998</v>
      </c>
      <c r="F6">
        <v>0.91</v>
      </c>
      <c r="G6">
        <v>655.11099999999999</v>
      </c>
      <c r="H6">
        <v>1</v>
      </c>
      <c r="J6" t="s">
        <v>130</v>
      </c>
      <c r="K6">
        <f>AVERAGE(E82:E101)</f>
        <v>606.41009999999983</v>
      </c>
      <c r="L6">
        <f>AVERAGE(G82:G101)</f>
        <v>599.78309999999999</v>
      </c>
      <c r="S6" t="s">
        <v>130</v>
      </c>
      <c r="T6">
        <f>AVERAGE(F82:F101)</f>
        <v>0.96350000000000002</v>
      </c>
      <c r="U6">
        <f>AVERAGE(H82:H101)</f>
        <v>0.98145000000000004</v>
      </c>
    </row>
    <row r="7" spans="1:21">
      <c r="A7" s="2" t="s">
        <v>43</v>
      </c>
      <c r="B7" s="2" t="s">
        <v>15</v>
      </c>
      <c r="C7" s="2" t="s">
        <v>44</v>
      </c>
      <c r="D7" s="2">
        <v>1</v>
      </c>
      <c r="E7">
        <v>618</v>
      </c>
      <c r="F7">
        <v>1</v>
      </c>
      <c r="G7">
        <v>640.17899999999997</v>
      </c>
      <c r="H7">
        <v>1</v>
      </c>
      <c r="J7" t="s">
        <v>131</v>
      </c>
      <c r="K7">
        <f>STDEV(E2:E21)/SQRT(20)</f>
        <v>20.957940678199201</v>
      </c>
      <c r="L7">
        <f>STDEV(G2:G21)/SQRT(20)</f>
        <v>13.933694566631784</v>
      </c>
      <c r="S7" t="s">
        <v>131</v>
      </c>
      <c r="T7">
        <f>STDEV(F2:F21)/SQRT(20)</f>
        <v>1.4356366641943032E-2</v>
      </c>
      <c r="U7">
        <f>STDEV(H2:H21)/SQRT(20)</f>
        <v>6.0902316091123818E-3</v>
      </c>
    </row>
    <row r="8" spans="1:21">
      <c r="A8" s="2" t="s">
        <v>46</v>
      </c>
      <c r="B8" s="2" t="s">
        <v>15</v>
      </c>
      <c r="C8" s="2" t="s">
        <v>44</v>
      </c>
      <c r="D8" s="2">
        <v>1</v>
      </c>
      <c r="E8">
        <v>630.78800000000001</v>
      </c>
      <c r="F8">
        <v>0.97</v>
      </c>
      <c r="G8">
        <v>656.2</v>
      </c>
      <c r="H8">
        <v>1</v>
      </c>
      <c r="J8" t="s">
        <v>132</v>
      </c>
      <c r="K8">
        <f>STDEV(E22:E41)/SQRT(20)</f>
        <v>15.839893518294863</v>
      </c>
      <c r="L8">
        <f>STDEV(G22:G41)/SQRT(20)</f>
        <v>15.433232898248386</v>
      </c>
      <c r="S8" t="s">
        <v>132</v>
      </c>
      <c r="T8">
        <f>STDEV(F22:F41)/SQRT(20)</f>
        <v>1.3867796850029358E-2</v>
      </c>
      <c r="U8">
        <f>STDEV(H22:H41)/SQRT(20)</f>
        <v>5.4148917469861689E-3</v>
      </c>
    </row>
    <row r="9" spans="1:21">
      <c r="A9" s="2" t="s">
        <v>47</v>
      </c>
      <c r="B9" s="2" t="s">
        <v>15</v>
      </c>
      <c r="C9" s="2" t="s">
        <v>44</v>
      </c>
      <c r="D9" s="2">
        <v>1</v>
      </c>
      <c r="E9">
        <v>644.66700000000003</v>
      </c>
      <c r="F9">
        <v>0.97</v>
      </c>
      <c r="G9">
        <v>600.846</v>
      </c>
      <c r="H9">
        <v>0.96299999999999997</v>
      </c>
      <c r="J9" t="s">
        <v>133</v>
      </c>
      <c r="K9">
        <f>STDEV(E42:E61)/SQRT(20)</f>
        <v>11.727779711706551</v>
      </c>
      <c r="L9">
        <f>STDEV(G42:G61)/SQRT(20)</f>
        <v>10.248283410405865</v>
      </c>
      <c r="S9" t="s">
        <v>133</v>
      </c>
      <c r="T9">
        <f>STDEV(F42:F61)/SQRT(20)</f>
        <v>9.7999731471168118E-3</v>
      </c>
      <c r="U9">
        <f>STDEV(H42:H61)/SQRT(20)</f>
        <v>8.6767308299115047E-3</v>
      </c>
    </row>
    <row r="10" spans="1:21">
      <c r="A10" s="2" t="s">
        <v>48</v>
      </c>
      <c r="B10" s="2" t="s">
        <v>15</v>
      </c>
      <c r="C10" s="2" t="s">
        <v>44</v>
      </c>
      <c r="D10" s="2">
        <v>1</v>
      </c>
      <c r="E10">
        <v>758.90599999999995</v>
      </c>
      <c r="F10">
        <v>0.97</v>
      </c>
      <c r="G10">
        <v>711.75</v>
      </c>
      <c r="H10">
        <v>1</v>
      </c>
      <c r="J10" t="s">
        <v>134</v>
      </c>
      <c r="K10">
        <f>STDEV(E62:E81)/SQRT(20)</f>
        <v>9.6299783317444909</v>
      </c>
      <c r="L10">
        <f>STDEV(G62:G81)/SQRT(20)</f>
        <v>8.6788689125627076</v>
      </c>
      <c r="S10" t="s">
        <v>134</v>
      </c>
      <c r="T10">
        <f>STDEV(F62:F81)/SQRT(20)</f>
        <v>5.5854604484368731E-3</v>
      </c>
      <c r="U10">
        <f>STDEV(H62:H81)/SQRT(20)</f>
        <v>1.5654573066511163E-2</v>
      </c>
    </row>
    <row r="11" spans="1:21">
      <c r="A11" s="2" t="s">
        <v>45</v>
      </c>
      <c r="B11" s="2" t="s">
        <v>15</v>
      </c>
      <c r="C11" s="2" t="s">
        <v>44</v>
      </c>
      <c r="D11" s="2">
        <v>1</v>
      </c>
      <c r="E11">
        <v>843.20699999999999</v>
      </c>
      <c r="F11">
        <v>0.85</v>
      </c>
      <c r="G11">
        <v>599.37</v>
      </c>
      <c r="H11">
        <v>1</v>
      </c>
      <c r="J11" t="s">
        <v>135</v>
      </c>
      <c r="K11">
        <f>STDEV(E82:E101)/SQRT(20)</f>
        <v>14.924534583927612</v>
      </c>
      <c r="L11">
        <f>STDEV(G82:G101)/SQRT(20)</f>
        <v>7.7512770315946193</v>
      </c>
      <c r="S11" t="s">
        <v>135</v>
      </c>
      <c r="T11">
        <f>STDEV(F82:F101)/SQRT(20)</f>
        <v>1.0033496530700499E-2</v>
      </c>
      <c r="U11">
        <f>STDEV(H82:H101)/SQRT(20)</f>
        <v>5.8257482013268618E-3</v>
      </c>
    </row>
    <row r="12" spans="1:21">
      <c r="A12" s="2" t="s">
        <v>72</v>
      </c>
      <c r="B12" s="2" t="s">
        <v>70</v>
      </c>
      <c r="C12" s="2" t="s">
        <v>16</v>
      </c>
      <c r="D12" s="2">
        <v>1</v>
      </c>
      <c r="E12">
        <v>659.72699999999998</v>
      </c>
      <c r="F12">
        <v>1</v>
      </c>
      <c r="G12">
        <v>704.04</v>
      </c>
      <c r="H12">
        <v>0.96199999999999997</v>
      </c>
    </row>
    <row r="13" spans="1:21">
      <c r="A13" s="2" t="s">
        <v>74</v>
      </c>
      <c r="B13" s="2" t="s">
        <v>70</v>
      </c>
      <c r="C13" s="2" t="s">
        <v>16</v>
      </c>
      <c r="D13" s="2">
        <v>1</v>
      </c>
      <c r="E13">
        <v>694.875</v>
      </c>
      <c r="F13">
        <v>0.97</v>
      </c>
      <c r="G13">
        <v>627.07399999999996</v>
      </c>
      <c r="H13">
        <v>1</v>
      </c>
    </row>
    <row r="14" spans="1:21">
      <c r="A14" s="2" t="s">
        <v>71</v>
      </c>
      <c r="B14" s="2" t="s">
        <v>70</v>
      </c>
      <c r="C14" s="2" t="s">
        <v>16</v>
      </c>
      <c r="D14" s="2">
        <v>1</v>
      </c>
      <c r="E14">
        <v>721.71</v>
      </c>
      <c r="F14">
        <v>0.91</v>
      </c>
      <c r="G14">
        <v>669.71400000000006</v>
      </c>
      <c r="H14">
        <v>1</v>
      </c>
    </row>
    <row r="15" spans="1:21">
      <c r="A15" s="2" t="s">
        <v>73</v>
      </c>
      <c r="B15" s="2" t="s">
        <v>70</v>
      </c>
      <c r="C15" s="2" t="s">
        <v>16</v>
      </c>
      <c r="D15" s="2">
        <v>1</v>
      </c>
      <c r="E15">
        <v>760.93799999999999</v>
      </c>
      <c r="F15">
        <v>0.91</v>
      </c>
      <c r="G15">
        <v>616.76900000000001</v>
      </c>
      <c r="H15">
        <v>0.96299999999999997</v>
      </c>
    </row>
    <row r="16" spans="1:21">
      <c r="A16" s="2" t="s">
        <v>69</v>
      </c>
      <c r="B16" s="2" t="s">
        <v>70</v>
      </c>
      <c r="C16" s="2" t="s">
        <v>16</v>
      </c>
      <c r="D16" s="2">
        <v>1</v>
      </c>
      <c r="E16">
        <v>930.2</v>
      </c>
      <c r="F16">
        <v>0.76</v>
      </c>
      <c r="G16">
        <v>766.14800000000002</v>
      </c>
      <c r="H16">
        <v>1</v>
      </c>
    </row>
    <row r="17" spans="1:8">
      <c r="A17" s="2" t="s">
        <v>98</v>
      </c>
      <c r="B17" s="2" t="s">
        <v>70</v>
      </c>
      <c r="C17" s="2" t="s">
        <v>44</v>
      </c>
      <c r="D17" s="2">
        <v>1</v>
      </c>
      <c r="E17">
        <v>612.03300000000002</v>
      </c>
      <c r="F17">
        <v>0.97</v>
      </c>
      <c r="G17">
        <v>730.10699999999997</v>
      </c>
      <c r="H17">
        <v>1</v>
      </c>
    </row>
    <row r="18" spans="1:8">
      <c r="A18" s="2" t="s">
        <v>97</v>
      </c>
      <c r="B18" s="2" t="s">
        <v>70</v>
      </c>
      <c r="C18" s="2" t="s">
        <v>44</v>
      </c>
      <c r="D18" s="2">
        <v>1</v>
      </c>
      <c r="E18">
        <v>669.71</v>
      </c>
      <c r="F18">
        <v>0.94</v>
      </c>
      <c r="G18">
        <v>670.66700000000003</v>
      </c>
      <c r="H18">
        <v>0.96</v>
      </c>
    </row>
    <row r="19" spans="1:8">
      <c r="A19" s="2" t="s">
        <v>96</v>
      </c>
      <c r="B19" s="2" t="s">
        <v>70</v>
      </c>
      <c r="C19" s="2" t="s">
        <v>44</v>
      </c>
      <c r="D19" s="2">
        <v>1</v>
      </c>
      <c r="E19">
        <v>741.25</v>
      </c>
      <c r="F19">
        <v>0.97</v>
      </c>
      <c r="G19">
        <v>645.55600000000004</v>
      </c>
      <c r="H19">
        <v>1</v>
      </c>
    </row>
    <row r="20" spans="1:8">
      <c r="A20" s="2" t="s">
        <v>99</v>
      </c>
      <c r="B20" s="2" t="s">
        <v>70</v>
      </c>
      <c r="C20" s="2" t="s">
        <v>44</v>
      </c>
      <c r="D20" s="2">
        <v>1</v>
      </c>
      <c r="E20">
        <v>785.78599999999994</v>
      </c>
      <c r="F20">
        <v>0.93</v>
      </c>
      <c r="G20">
        <v>798.88</v>
      </c>
      <c r="H20">
        <v>0.89300000000000002</v>
      </c>
    </row>
    <row r="21" spans="1:8">
      <c r="A21" s="2" t="s">
        <v>95</v>
      </c>
      <c r="B21" s="2" t="s">
        <v>70</v>
      </c>
      <c r="C21" s="2" t="s">
        <v>44</v>
      </c>
      <c r="D21" s="2">
        <v>1</v>
      </c>
      <c r="E21">
        <v>807.85699999999997</v>
      </c>
      <c r="F21">
        <v>0.82</v>
      </c>
      <c r="G21">
        <v>733.80799999999999</v>
      </c>
      <c r="H21">
        <v>1</v>
      </c>
    </row>
    <row r="22" spans="1:8">
      <c r="A22" s="3" t="s">
        <v>23</v>
      </c>
      <c r="B22" s="3" t="s">
        <v>15</v>
      </c>
      <c r="C22" s="3" t="s">
        <v>16</v>
      </c>
      <c r="D22" s="3">
        <v>2</v>
      </c>
      <c r="E22">
        <v>552.33299999999997</v>
      </c>
      <c r="F22">
        <v>1</v>
      </c>
      <c r="G22">
        <v>652.07399999999996</v>
      </c>
      <c r="H22">
        <v>1</v>
      </c>
    </row>
    <row r="23" spans="1:8">
      <c r="A23" s="3" t="s">
        <v>24</v>
      </c>
      <c r="B23" s="3" t="s">
        <v>15</v>
      </c>
      <c r="C23" s="3" t="s">
        <v>16</v>
      </c>
      <c r="D23" s="3">
        <v>2</v>
      </c>
      <c r="E23">
        <v>620.13300000000004</v>
      </c>
      <c r="F23">
        <v>0.91</v>
      </c>
      <c r="G23">
        <v>583.23099999999999</v>
      </c>
      <c r="H23">
        <v>1</v>
      </c>
    </row>
    <row r="24" spans="1:8">
      <c r="A24" s="3" t="s">
        <v>25</v>
      </c>
      <c r="B24" s="3" t="s">
        <v>15</v>
      </c>
      <c r="C24" s="3" t="s">
        <v>16</v>
      </c>
      <c r="D24" s="3">
        <v>2</v>
      </c>
      <c r="E24">
        <v>660.14700000000005</v>
      </c>
      <c r="F24">
        <v>1</v>
      </c>
      <c r="G24">
        <v>569.96199999999999</v>
      </c>
      <c r="H24">
        <v>1</v>
      </c>
    </row>
    <row r="25" spans="1:8">
      <c r="A25" s="3" t="s">
        <v>27</v>
      </c>
      <c r="B25" s="3" t="s">
        <v>15</v>
      </c>
      <c r="C25" s="3" t="s">
        <v>16</v>
      </c>
      <c r="D25" s="3">
        <v>2</v>
      </c>
      <c r="E25">
        <v>696.9</v>
      </c>
      <c r="F25">
        <v>0.88</v>
      </c>
      <c r="G25">
        <v>625.57100000000003</v>
      </c>
      <c r="H25">
        <v>1</v>
      </c>
    </row>
    <row r="26" spans="1:8">
      <c r="A26" s="3" t="s">
        <v>26</v>
      </c>
      <c r="B26" s="3" t="s">
        <v>15</v>
      </c>
      <c r="C26" s="3" t="s">
        <v>16</v>
      </c>
      <c r="D26" s="3">
        <v>2</v>
      </c>
      <c r="E26">
        <v>752.96699999999998</v>
      </c>
      <c r="F26">
        <v>0.94</v>
      </c>
      <c r="G26">
        <v>580.51900000000001</v>
      </c>
      <c r="H26">
        <v>0.96399999999999997</v>
      </c>
    </row>
    <row r="27" spans="1:8">
      <c r="A27" s="3" t="s">
        <v>51</v>
      </c>
      <c r="B27" s="3" t="s">
        <v>15</v>
      </c>
      <c r="C27" s="3" t="s">
        <v>44</v>
      </c>
      <c r="D27" s="3">
        <v>2</v>
      </c>
      <c r="E27">
        <v>555.5</v>
      </c>
      <c r="F27">
        <v>1</v>
      </c>
      <c r="G27">
        <v>616.43499999999995</v>
      </c>
      <c r="H27">
        <v>1</v>
      </c>
    </row>
    <row r="28" spans="1:8">
      <c r="A28" s="3" t="s">
        <v>49</v>
      </c>
      <c r="B28" s="3" t="s">
        <v>15</v>
      </c>
      <c r="C28" s="3" t="s">
        <v>44</v>
      </c>
      <c r="D28" s="3">
        <v>2</v>
      </c>
      <c r="E28">
        <v>630.9</v>
      </c>
      <c r="F28">
        <v>0.97</v>
      </c>
      <c r="G28">
        <v>653.96400000000006</v>
      </c>
      <c r="H28">
        <v>1</v>
      </c>
    </row>
    <row r="29" spans="1:8">
      <c r="A29" s="3" t="s">
        <v>50</v>
      </c>
      <c r="B29" s="3" t="s">
        <v>15</v>
      </c>
      <c r="C29" s="3" t="s">
        <v>44</v>
      </c>
      <c r="D29" s="3">
        <v>2</v>
      </c>
      <c r="E29">
        <v>697.529</v>
      </c>
      <c r="F29">
        <v>1</v>
      </c>
      <c r="G29">
        <v>590.60699999999997</v>
      </c>
      <c r="H29">
        <v>1</v>
      </c>
    </row>
    <row r="30" spans="1:8">
      <c r="A30" s="3" t="s">
        <v>53</v>
      </c>
      <c r="B30" s="3" t="s">
        <v>15</v>
      </c>
      <c r="C30" s="3" t="s">
        <v>44</v>
      </c>
      <c r="D30" s="3">
        <v>2</v>
      </c>
      <c r="E30">
        <v>753.13800000000003</v>
      </c>
      <c r="F30">
        <v>0.85</v>
      </c>
      <c r="G30">
        <v>774.96299999999997</v>
      </c>
      <c r="H30">
        <v>0.96399999999999997</v>
      </c>
    </row>
    <row r="31" spans="1:8">
      <c r="A31" s="3" t="s">
        <v>52</v>
      </c>
      <c r="B31" s="3" t="s">
        <v>15</v>
      </c>
      <c r="C31" s="3" t="s">
        <v>44</v>
      </c>
      <c r="D31" s="3">
        <v>2</v>
      </c>
      <c r="E31">
        <v>764.93100000000004</v>
      </c>
      <c r="F31">
        <v>0.85</v>
      </c>
      <c r="G31">
        <v>735.32100000000003</v>
      </c>
      <c r="H31">
        <v>1</v>
      </c>
    </row>
    <row r="32" spans="1:8">
      <c r="A32" s="3" t="s">
        <v>79</v>
      </c>
      <c r="B32" s="3" t="s">
        <v>70</v>
      </c>
      <c r="C32" s="3" t="s">
        <v>16</v>
      </c>
      <c r="D32" s="3">
        <v>2</v>
      </c>
      <c r="E32">
        <v>579.18200000000002</v>
      </c>
      <c r="F32">
        <v>0.97</v>
      </c>
      <c r="G32">
        <v>574.28599999999994</v>
      </c>
      <c r="H32">
        <v>1</v>
      </c>
    </row>
    <row r="33" spans="1:8">
      <c r="A33" s="3" t="s">
        <v>78</v>
      </c>
      <c r="B33" s="3" t="s">
        <v>70</v>
      </c>
      <c r="C33" s="3" t="s">
        <v>16</v>
      </c>
      <c r="D33" s="3">
        <v>2</v>
      </c>
      <c r="E33">
        <v>698.03099999999995</v>
      </c>
      <c r="F33">
        <v>0.91</v>
      </c>
      <c r="G33">
        <v>689</v>
      </c>
      <c r="H33">
        <v>1</v>
      </c>
    </row>
    <row r="34" spans="1:8">
      <c r="A34" s="3" t="s">
        <v>76</v>
      </c>
      <c r="B34" s="3" t="s">
        <v>70</v>
      </c>
      <c r="C34" s="3" t="s">
        <v>16</v>
      </c>
      <c r="D34" s="3">
        <v>2</v>
      </c>
      <c r="E34">
        <v>714.80600000000004</v>
      </c>
      <c r="F34">
        <v>1</v>
      </c>
      <c r="G34">
        <v>735.11500000000001</v>
      </c>
      <c r="H34">
        <v>0.92900000000000005</v>
      </c>
    </row>
    <row r="35" spans="1:8">
      <c r="A35" s="3" t="s">
        <v>77</v>
      </c>
      <c r="B35" s="3" t="s">
        <v>70</v>
      </c>
      <c r="C35" s="3" t="s">
        <v>16</v>
      </c>
      <c r="D35" s="3">
        <v>2</v>
      </c>
      <c r="E35">
        <v>731.37900000000002</v>
      </c>
      <c r="F35">
        <v>0.88</v>
      </c>
      <c r="G35">
        <v>616.92899999999997</v>
      </c>
      <c r="H35">
        <v>1</v>
      </c>
    </row>
    <row r="36" spans="1:8">
      <c r="A36" s="3" t="s">
        <v>75</v>
      </c>
      <c r="B36" s="3" t="s">
        <v>70</v>
      </c>
      <c r="C36" s="3" t="s">
        <v>16</v>
      </c>
      <c r="D36" s="3">
        <v>2</v>
      </c>
      <c r="E36">
        <v>802.18499999999995</v>
      </c>
      <c r="F36">
        <v>0.79</v>
      </c>
      <c r="G36">
        <v>793.75</v>
      </c>
      <c r="H36">
        <v>0.92300000000000004</v>
      </c>
    </row>
    <row r="37" spans="1:8">
      <c r="A37" s="3" t="s">
        <v>100</v>
      </c>
      <c r="B37" s="3" t="s">
        <v>70</v>
      </c>
      <c r="C37" s="3" t="s">
        <v>44</v>
      </c>
      <c r="D37" s="3">
        <v>2</v>
      </c>
      <c r="E37">
        <v>631.71</v>
      </c>
      <c r="F37">
        <v>0.91</v>
      </c>
      <c r="G37">
        <v>623.71400000000006</v>
      </c>
      <c r="H37">
        <v>1</v>
      </c>
    </row>
    <row r="38" spans="1:8">
      <c r="A38" s="3" t="s">
        <v>104</v>
      </c>
      <c r="B38" s="3" t="s">
        <v>70</v>
      </c>
      <c r="C38" s="3" t="s">
        <v>44</v>
      </c>
      <c r="D38" s="3">
        <v>2</v>
      </c>
      <c r="E38">
        <v>633.53099999999995</v>
      </c>
      <c r="F38">
        <v>0.91</v>
      </c>
      <c r="G38">
        <v>713</v>
      </c>
      <c r="H38">
        <v>1</v>
      </c>
    </row>
    <row r="39" spans="1:8">
      <c r="A39" s="3" t="s">
        <v>103</v>
      </c>
      <c r="B39" s="3" t="s">
        <v>70</v>
      </c>
      <c r="C39" s="3" t="s">
        <v>44</v>
      </c>
      <c r="D39" s="3">
        <v>2</v>
      </c>
      <c r="E39">
        <v>660.78800000000001</v>
      </c>
      <c r="F39">
        <v>0.97</v>
      </c>
      <c r="G39">
        <v>679.28599999999994</v>
      </c>
      <c r="H39">
        <v>1</v>
      </c>
    </row>
    <row r="40" spans="1:8">
      <c r="A40" s="3" t="s">
        <v>102</v>
      </c>
      <c r="B40" s="3" t="s">
        <v>70</v>
      </c>
      <c r="C40" s="3" t="s">
        <v>44</v>
      </c>
      <c r="D40" s="3">
        <v>2</v>
      </c>
      <c r="E40">
        <v>679.4</v>
      </c>
      <c r="F40">
        <v>0.94</v>
      </c>
      <c r="G40">
        <v>590.53599999999994</v>
      </c>
      <c r="H40">
        <v>1</v>
      </c>
    </row>
    <row r="41" spans="1:8">
      <c r="A41" s="3" t="s">
        <v>101</v>
      </c>
      <c r="B41" s="3" t="s">
        <v>70</v>
      </c>
      <c r="C41" s="3" t="s">
        <v>44</v>
      </c>
      <c r="D41" s="3">
        <v>2</v>
      </c>
      <c r="E41">
        <v>747.90899999999999</v>
      </c>
      <c r="F41">
        <v>1</v>
      </c>
      <c r="G41">
        <v>613.26900000000001</v>
      </c>
      <c r="H41">
        <v>1</v>
      </c>
    </row>
    <row r="42" spans="1:8">
      <c r="A42" s="4" t="s">
        <v>30</v>
      </c>
      <c r="B42" s="4" t="s">
        <v>15</v>
      </c>
      <c r="C42" s="4" t="s">
        <v>16</v>
      </c>
      <c r="D42" s="4">
        <v>3</v>
      </c>
      <c r="E42">
        <v>627.125</v>
      </c>
      <c r="F42">
        <v>0.94</v>
      </c>
      <c r="G42">
        <v>557.78599999999994</v>
      </c>
      <c r="H42">
        <v>1</v>
      </c>
    </row>
    <row r="43" spans="1:8">
      <c r="A43" s="4" t="s">
        <v>32</v>
      </c>
      <c r="B43" s="4" t="s">
        <v>15</v>
      </c>
      <c r="C43" s="4" t="s">
        <v>16</v>
      </c>
      <c r="D43" s="4">
        <v>3</v>
      </c>
      <c r="E43">
        <v>655.21199999999999</v>
      </c>
      <c r="F43">
        <v>0.97</v>
      </c>
      <c r="G43">
        <v>597.25</v>
      </c>
      <c r="H43">
        <v>1</v>
      </c>
    </row>
    <row r="44" spans="1:8">
      <c r="A44" s="4" t="s">
        <v>31</v>
      </c>
      <c r="B44" s="4" t="s">
        <v>15</v>
      </c>
      <c r="C44" s="4" t="s">
        <v>16</v>
      </c>
      <c r="D44" s="4">
        <v>3</v>
      </c>
      <c r="E44">
        <v>669.51599999999996</v>
      </c>
      <c r="F44">
        <v>0.94</v>
      </c>
      <c r="G44">
        <v>646.22199999999998</v>
      </c>
      <c r="H44">
        <v>0.96399999999999997</v>
      </c>
    </row>
    <row r="45" spans="1:8">
      <c r="A45" s="4" t="s">
        <v>29</v>
      </c>
      <c r="B45" s="4" t="s">
        <v>15</v>
      </c>
      <c r="C45" s="4" t="s">
        <v>16</v>
      </c>
      <c r="D45" s="4">
        <v>3</v>
      </c>
      <c r="E45">
        <v>694.23500000000001</v>
      </c>
      <c r="F45">
        <v>0.97</v>
      </c>
      <c r="G45">
        <v>617.654</v>
      </c>
      <c r="H45">
        <v>1</v>
      </c>
    </row>
    <row r="46" spans="1:8">
      <c r="A46" s="4" t="s">
        <v>28</v>
      </c>
      <c r="B46" s="4" t="s">
        <v>15</v>
      </c>
      <c r="C46" s="4" t="s">
        <v>16</v>
      </c>
      <c r="D46" s="4">
        <v>3</v>
      </c>
      <c r="E46">
        <v>745.48400000000004</v>
      </c>
      <c r="F46">
        <v>0.97</v>
      </c>
      <c r="G46">
        <v>634.59299999999996</v>
      </c>
      <c r="H46">
        <v>0.93100000000000005</v>
      </c>
    </row>
    <row r="47" spans="1:8">
      <c r="A47" s="4" t="s">
        <v>54</v>
      </c>
      <c r="B47" s="4" t="s">
        <v>15</v>
      </c>
      <c r="C47" s="4" t="s">
        <v>44</v>
      </c>
      <c r="D47" s="4">
        <v>3</v>
      </c>
      <c r="E47">
        <v>573.05899999999997</v>
      </c>
      <c r="F47">
        <v>1</v>
      </c>
      <c r="G47">
        <v>659.25</v>
      </c>
      <c r="H47">
        <v>0.92300000000000004</v>
      </c>
    </row>
    <row r="48" spans="1:8">
      <c r="A48" s="4" t="s">
        <v>56</v>
      </c>
      <c r="B48" s="4" t="s">
        <v>15</v>
      </c>
      <c r="C48" s="4" t="s">
        <v>44</v>
      </c>
      <c r="D48" s="4">
        <v>3</v>
      </c>
      <c r="E48">
        <v>577.87900000000002</v>
      </c>
      <c r="F48">
        <v>1</v>
      </c>
      <c r="G48">
        <v>650.96299999999997</v>
      </c>
      <c r="H48">
        <v>0.96399999999999997</v>
      </c>
    </row>
    <row r="49" spans="1:8">
      <c r="A49" s="4" t="s">
        <v>57</v>
      </c>
      <c r="B49" s="4" t="s">
        <v>15</v>
      </c>
      <c r="C49" s="4" t="s">
        <v>44</v>
      </c>
      <c r="D49" s="4">
        <v>3</v>
      </c>
      <c r="E49">
        <v>631.65700000000004</v>
      </c>
      <c r="F49">
        <v>1</v>
      </c>
      <c r="G49">
        <v>582.52</v>
      </c>
      <c r="H49">
        <v>0.89300000000000002</v>
      </c>
    </row>
    <row r="50" spans="1:8">
      <c r="A50" s="4" t="s">
        <v>55</v>
      </c>
      <c r="B50" s="4" t="s">
        <v>15</v>
      </c>
      <c r="C50" s="4" t="s">
        <v>44</v>
      </c>
      <c r="D50" s="4">
        <v>3</v>
      </c>
      <c r="E50">
        <v>635.125</v>
      </c>
      <c r="F50">
        <v>0.94</v>
      </c>
      <c r="G50">
        <v>657.95500000000004</v>
      </c>
      <c r="H50">
        <v>0.88</v>
      </c>
    </row>
    <row r="51" spans="1:8">
      <c r="A51" s="4" t="s">
        <v>58</v>
      </c>
      <c r="B51" s="4" t="s">
        <v>15</v>
      </c>
      <c r="C51" s="4" t="s">
        <v>44</v>
      </c>
      <c r="D51" s="4">
        <v>3</v>
      </c>
      <c r="E51">
        <v>705.20600000000002</v>
      </c>
      <c r="F51">
        <v>1</v>
      </c>
      <c r="G51">
        <v>634.48099999999999</v>
      </c>
      <c r="H51">
        <v>1</v>
      </c>
    </row>
    <row r="52" spans="1:8">
      <c r="A52" s="4" t="s">
        <v>82</v>
      </c>
      <c r="B52" s="4" t="s">
        <v>70</v>
      </c>
      <c r="C52" s="4" t="s">
        <v>16</v>
      </c>
      <c r="D52" s="4">
        <v>3</v>
      </c>
      <c r="E52">
        <v>587.85299999999995</v>
      </c>
      <c r="F52">
        <v>1</v>
      </c>
      <c r="G52">
        <v>556.48099999999999</v>
      </c>
      <c r="H52">
        <v>1</v>
      </c>
    </row>
    <row r="53" spans="1:8">
      <c r="A53" s="4" t="s">
        <v>80</v>
      </c>
      <c r="B53" s="4" t="s">
        <v>70</v>
      </c>
      <c r="C53" s="4" t="s">
        <v>16</v>
      </c>
      <c r="D53" s="4">
        <v>3</v>
      </c>
      <c r="E53">
        <v>657.45500000000004</v>
      </c>
      <c r="F53">
        <v>1</v>
      </c>
      <c r="G53">
        <v>606.5</v>
      </c>
      <c r="H53">
        <v>1</v>
      </c>
    </row>
    <row r="54" spans="1:8">
      <c r="A54" s="4" t="s">
        <v>83</v>
      </c>
      <c r="B54" s="4" t="s">
        <v>70</v>
      </c>
      <c r="C54" s="4" t="s">
        <v>16</v>
      </c>
      <c r="D54" s="4">
        <v>3</v>
      </c>
      <c r="E54">
        <v>661.774</v>
      </c>
      <c r="F54">
        <v>0.97</v>
      </c>
      <c r="G54">
        <v>604.75</v>
      </c>
      <c r="H54">
        <v>0.96</v>
      </c>
    </row>
    <row r="55" spans="1:8">
      <c r="A55" s="4" t="s">
        <v>81</v>
      </c>
      <c r="B55" s="4" t="s">
        <v>70</v>
      </c>
      <c r="C55" s="4" t="s">
        <v>16</v>
      </c>
      <c r="D55" s="4">
        <v>3</v>
      </c>
      <c r="E55">
        <v>664.85299999999995</v>
      </c>
      <c r="F55">
        <v>1</v>
      </c>
      <c r="G55">
        <v>693.92899999999997</v>
      </c>
      <c r="H55">
        <v>1</v>
      </c>
    </row>
    <row r="56" spans="1:8">
      <c r="A56" s="4" t="s">
        <v>84</v>
      </c>
      <c r="B56" s="4" t="s">
        <v>70</v>
      </c>
      <c r="C56" s="4" t="s">
        <v>16</v>
      </c>
      <c r="D56" s="4">
        <v>3</v>
      </c>
      <c r="E56">
        <v>674.697</v>
      </c>
      <c r="F56">
        <v>0.97</v>
      </c>
      <c r="G56">
        <v>582.60699999999997</v>
      </c>
      <c r="H56">
        <v>1</v>
      </c>
    </row>
    <row r="57" spans="1:8">
      <c r="A57" s="4" t="s">
        <v>105</v>
      </c>
      <c r="B57" s="4" t="s">
        <v>70</v>
      </c>
      <c r="C57" s="4" t="s">
        <v>44</v>
      </c>
      <c r="D57" s="4">
        <v>3</v>
      </c>
      <c r="E57">
        <v>592.87099999999998</v>
      </c>
      <c r="F57">
        <v>0.94</v>
      </c>
      <c r="G57">
        <v>628.69600000000003</v>
      </c>
      <c r="H57">
        <v>0.95799999999999996</v>
      </c>
    </row>
    <row r="58" spans="1:8">
      <c r="A58" s="4" t="s">
        <v>106</v>
      </c>
      <c r="B58" s="4" t="s">
        <v>70</v>
      </c>
      <c r="C58" s="4" t="s">
        <v>44</v>
      </c>
      <c r="D58" s="4">
        <v>3</v>
      </c>
      <c r="E58">
        <v>606.08799999999997</v>
      </c>
      <c r="F58">
        <v>1</v>
      </c>
      <c r="G58">
        <v>563.11099999999999</v>
      </c>
      <c r="H58">
        <v>1</v>
      </c>
    </row>
    <row r="59" spans="1:8">
      <c r="A59" s="4" t="s">
        <v>109</v>
      </c>
      <c r="B59" s="4" t="s">
        <v>70</v>
      </c>
      <c r="C59" s="4" t="s">
        <v>44</v>
      </c>
      <c r="D59" s="4">
        <v>3</v>
      </c>
      <c r="E59">
        <v>663.74199999999996</v>
      </c>
      <c r="F59">
        <v>0.97</v>
      </c>
      <c r="G59">
        <v>609.35699999999997</v>
      </c>
      <c r="H59">
        <v>1</v>
      </c>
    </row>
    <row r="60" spans="1:8">
      <c r="A60" s="4" t="s">
        <v>108</v>
      </c>
      <c r="B60" s="4" t="s">
        <v>70</v>
      </c>
      <c r="C60" s="4" t="s">
        <v>44</v>
      </c>
      <c r="D60" s="4">
        <v>3</v>
      </c>
      <c r="E60">
        <v>687.81299999999999</v>
      </c>
      <c r="F60">
        <v>0.91</v>
      </c>
      <c r="G60">
        <v>581.76</v>
      </c>
      <c r="H60">
        <v>1</v>
      </c>
    </row>
    <row r="61" spans="1:8">
      <c r="A61" s="4" t="s">
        <v>107</v>
      </c>
      <c r="B61" s="4" t="s">
        <v>70</v>
      </c>
      <c r="C61" s="4" t="s">
        <v>44</v>
      </c>
      <c r="D61" s="4">
        <v>3</v>
      </c>
      <c r="E61">
        <v>769</v>
      </c>
      <c r="F61">
        <v>0.82</v>
      </c>
      <c r="G61">
        <v>733.40700000000004</v>
      </c>
      <c r="H61">
        <v>1</v>
      </c>
    </row>
    <row r="62" spans="1:8">
      <c r="A62" s="5" t="s">
        <v>33</v>
      </c>
      <c r="B62" s="5" t="s">
        <v>15</v>
      </c>
      <c r="C62" s="5" t="s">
        <v>16</v>
      </c>
      <c r="D62" s="5">
        <v>4</v>
      </c>
      <c r="E62">
        <v>563.84799999999996</v>
      </c>
      <c r="F62">
        <v>1</v>
      </c>
      <c r="G62">
        <v>582.59299999999996</v>
      </c>
      <c r="H62">
        <v>1</v>
      </c>
    </row>
    <row r="63" spans="1:8">
      <c r="A63" s="5" t="s">
        <v>35</v>
      </c>
      <c r="B63" s="5" t="s">
        <v>15</v>
      </c>
      <c r="C63" s="5" t="s">
        <v>16</v>
      </c>
      <c r="D63" s="5">
        <v>4</v>
      </c>
      <c r="E63">
        <v>618</v>
      </c>
      <c r="F63">
        <v>1</v>
      </c>
      <c r="G63">
        <v>600.40700000000004</v>
      </c>
      <c r="H63">
        <v>1</v>
      </c>
    </row>
    <row r="64" spans="1:8">
      <c r="A64" s="5" t="s">
        <v>37</v>
      </c>
      <c r="B64" s="5" t="s">
        <v>15</v>
      </c>
      <c r="C64" s="5" t="s">
        <v>16</v>
      </c>
      <c r="D64" s="5">
        <v>4</v>
      </c>
      <c r="E64">
        <v>630.32299999999998</v>
      </c>
      <c r="F64">
        <v>0.97</v>
      </c>
      <c r="G64">
        <v>638.14300000000003</v>
      </c>
      <c r="H64">
        <v>1</v>
      </c>
    </row>
    <row r="65" spans="1:8">
      <c r="A65" s="5" t="s">
        <v>34</v>
      </c>
      <c r="B65" s="5" t="s">
        <v>15</v>
      </c>
      <c r="C65" s="5" t="s">
        <v>16</v>
      </c>
      <c r="D65" s="5">
        <v>4</v>
      </c>
      <c r="E65">
        <v>639.38199999999995</v>
      </c>
      <c r="F65">
        <v>1</v>
      </c>
      <c r="G65">
        <v>558.03599999999994</v>
      </c>
      <c r="H65">
        <v>1</v>
      </c>
    </row>
    <row r="66" spans="1:8">
      <c r="A66" s="5" t="s">
        <v>36</v>
      </c>
      <c r="B66" s="5" t="s">
        <v>15</v>
      </c>
      <c r="C66" s="5" t="s">
        <v>16</v>
      </c>
      <c r="D66" s="5">
        <v>4</v>
      </c>
      <c r="E66">
        <v>639.5</v>
      </c>
      <c r="F66">
        <v>0.97</v>
      </c>
      <c r="G66">
        <v>608.67899999999997</v>
      </c>
      <c r="H66">
        <v>1</v>
      </c>
    </row>
    <row r="67" spans="1:8">
      <c r="A67" s="5" t="s">
        <v>60</v>
      </c>
      <c r="B67" s="5" t="s">
        <v>15</v>
      </c>
      <c r="C67" s="5" t="s">
        <v>44</v>
      </c>
      <c r="D67" s="5">
        <v>4</v>
      </c>
      <c r="E67">
        <v>541.697</v>
      </c>
      <c r="F67">
        <v>1</v>
      </c>
      <c r="G67">
        <v>588.03700000000003</v>
      </c>
      <c r="H67">
        <v>1</v>
      </c>
    </row>
    <row r="68" spans="1:8">
      <c r="A68" s="5" t="s">
        <v>59</v>
      </c>
      <c r="B68" s="5" t="s">
        <v>15</v>
      </c>
      <c r="C68" s="5" t="s">
        <v>44</v>
      </c>
      <c r="D68" s="5">
        <v>4</v>
      </c>
      <c r="E68">
        <v>577.23500000000001</v>
      </c>
      <c r="F68">
        <v>0.97</v>
      </c>
      <c r="G68">
        <v>579.62099999999998</v>
      </c>
      <c r="H68">
        <v>1</v>
      </c>
    </row>
    <row r="69" spans="1:8">
      <c r="A69" s="5" t="s">
        <v>61</v>
      </c>
      <c r="B69" s="5" t="s">
        <v>15</v>
      </c>
      <c r="C69" s="5" t="s">
        <v>44</v>
      </c>
      <c r="D69" s="5">
        <v>4</v>
      </c>
      <c r="E69">
        <v>608.05899999999997</v>
      </c>
      <c r="F69">
        <v>0.97</v>
      </c>
      <c r="G69">
        <v>544.03800000000001</v>
      </c>
      <c r="H69">
        <v>1</v>
      </c>
    </row>
    <row r="70" spans="1:8">
      <c r="A70" s="5" t="s">
        <v>63</v>
      </c>
      <c r="B70" s="5" t="s">
        <v>15</v>
      </c>
      <c r="C70" s="5" t="s">
        <v>44</v>
      </c>
      <c r="D70" s="5">
        <v>4</v>
      </c>
      <c r="E70">
        <v>638.63599999999997</v>
      </c>
      <c r="F70">
        <v>0.97</v>
      </c>
      <c r="G70">
        <v>586.76199999999994</v>
      </c>
      <c r="H70">
        <v>0.77800000000000002</v>
      </c>
    </row>
    <row r="71" spans="1:8">
      <c r="A71" s="5" t="s">
        <v>62</v>
      </c>
      <c r="B71" s="5" t="s">
        <v>15</v>
      </c>
      <c r="C71" s="5" t="s">
        <v>44</v>
      </c>
      <c r="D71" s="5">
        <v>4</v>
      </c>
      <c r="E71">
        <v>661.21900000000005</v>
      </c>
      <c r="F71">
        <v>0.97</v>
      </c>
      <c r="G71">
        <v>615.14300000000003</v>
      </c>
      <c r="H71">
        <v>1</v>
      </c>
    </row>
    <row r="72" spans="1:8">
      <c r="A72" s="5" t="s">
        <v>85</v>
      </c>
      <c r="B72" s="5" t="s">
        <v>70</v>
      </c>
      <c r="C72" s="5" t="s">
        <v>16</v>
      </c>
      <c r="D72" s="5">
        <v>4</v>
      </c>
      <c r="E72">
        <v>586</v>
      </c>
      <c r="F72">
        <v>0.97</v>
      </c>
      <c r="G72">
        <v>564.26900000000001</v>
      </c>
      <c r="H72">
        <v>1</v>
      </c>
    </row>
    <row r="73" spans="1:8">
      <c r="A73" s="5" t="s">
        <v>88</v>
      </c>
      <c r="B73" s="5" t="s">
        <v>70</v>
      </c>
      <c r="C73" s="5" t="s">
        <v>16</v>
      </c>
      <c r="D73" s="5">
        <v>4</v>
      </c>
      <c r="E73">
        <v>598.76499999999999</v>
      </c>
      <c r="F73">
        <v>1</v>
      </c>
      <c r="G73">
        <v>596.22199999999998</v>
      </c>
      <c r="H73">
        <v>1</v>
      </c>
    </row>
    <row r="74" spans="1:8">
      <c r="A74" s="5" t="s">
        <v>89</v>
      </c>
      <c r="B74" s="5" t="s">
        <v>70</v>
      </c>
      <c r="C74" s="5" t="s">
        <v>16</v>
      </c>
      <c r="D74" s="5">
        <v>4</v>
      </c>
      <c r="E74">
        <v>601.26499999999999</v>
      </c>
      <c r="F74">
        <v>1</v>
      </c>
      <c r="G74">
        <v>589.92600000000004</v>
      </c>
      <c r="H74">
        <v>1</v>
      </c>
    </row>
    <row r="75" spans="1:8">
      <c r="A75" s="5" t="s">
        <v>86</v>
      </c>
      <c r="B75" s="5" t="s">
        <v>70</v>
      </c>
      <c r="C75" s="5" t="s">
        <v>16</v>
      </c>
      <c r="D75" s="5">
        <v>4</v>
      </c>
      <c r="E75">
        <v>643.96900000000005</v>
      </c>
      <c r="F75">
        <v>0.97</v>
      </c>
      <c r="G75">
        <v>700.40700000000004</v>
      </c>
      <c r="H75">
        <v>1</v>
      </c>
    </row>
    <row r="76" spans="1:8">
      <c r="A76" s="5" t="s">
        <v>87</v>
      </c>
      <c r="B76" s="5" t="s">
        <v>70</v>
      </c>
      <c r="C76" s="5" t="s">
        <v>16</v>
      </c>
      <c r="D76" s="5">
        <v>4</v>
      </c>
      <c r="E76">
        <v>726.625</v>
      </c>
      <c r="F76">
        <v>0.97</v>
      </c>
      <c r="G76">
        <v>619.11099999999999</v>
      </c>
      <c r="H76">
        <v>1</v>
      </c>
    </row>
    <row r="77" spans="1:8">
      <c r="A77" s="5" t="s">
        <v>113</v>
      </c>
      <c r="B77" s="5" t="s">
        <v>70</v>
      </c>
      <c r="C77" s="5" t="s">
        <v>44</v>
      </c>
      <c r="D77" s="5">
        <v>4</v>
      </c>
      <c r="E77">
        <v>596.24199999999996</v>
      </c>
      <c r="F77">
        <v>0.97</v>
      </c>
      <c r="G77">
        <v>669.08699999999999</v>
      </c>
      <c r="H77">
        <v>0.88500000000000001</v>
      </c>
    </row>
    <row r="78" spans="1:8">
      <c r="A78" s="5" t="s">
        <v>112</v>
      </c>
      <c r="B78" s="5" t="s">
        <v>70</v>
      </c>
      <c r="C78" s="5" t="s">
        <v>44</v>
      </c>
      <c r="D78" s="5">
        <v>4</v>
      </c>
      <c r="E78">
        <v>625.12099999999998</v>
      </c>
      <c r="F78">
        <v>0.97</v>
      </c>
      <c r="G78">
        <v>644.40700000000004</v>
      </c>
      <c r="H78">
        <v>1</v>
      </c>
    </row>
    <row r="79" spans="1:8">
      <c r="A79" s="5" t="s">
        <v>114</v>
      </c>
      <c r="B79" s="5" t="s">
        <v>70</v>
      </c>
      <c r="C79" s="5" t="s">
        <v>44</v>
      </c>
      <c r="D79" s="5">
        <v>4</v>
      </c>
      <c r="E79">
        <v>649.91399999999999</v>
      </c>
      <c r="F79">
        <v>1</v>
      </c>
      <c r="G79">
        <v>614.75</v>
      </c>
      <c r="H79">
        <v>1</v>
      </c>
    </row>
    <row r="80" spans="1:8">
      <c r="A80" s="5" t="s">
        <v>110</v>
      </c>
      <c r="B80" s="5" t="s">
        <v>70</v>
      </c>
      <c r="C80" s="5" t="s">
        <v>44</v>
      </c>
      <c r="D80" s="5">
        <v>4</v>
      </c>
      <c r="E80">
        <v>688.697</v>
      </c>
      <c r="F80">
        <v>0.97</v>
      </c>
      <c r="G80">
        <v>611.88900000000001</v>
      </c>
      <c r="H80">
        <v>1</v>
      </c>
    </row>
    <row r="81" spans="1:8">
      <c r="A81" s="5" t="s">
        <v>111</v>
      </c>
      <c r="B81" s="5" t="s">
        <v>70</v>
      </c>
      <c r="C81" s="5" t="s">
        <v>44</v>
      </c>
      <c r="D81" s="5">
        <v>4</v>
      </c>
      <c r="E81">
        <v>657.226</v>
      </c>
      <c r="F81">
        <v>0.89</v>
      </c>
      <c r="G81">
        <v>658.63599999999997</v>
      </c>
      <c r="H81">
        <v>0.78600000000000003</v>
      </c>
    </row>
    <row r="82" spans="1:8">
      <c r="A82" s="6" t="s">
        <v>42</v>
      </c>
      <c r="B82" s="6" t="s">
        <v>15</v>
      </c>
      <c r="C82" s="6" t="s">
        <v>16</v>
      </c>
      <c r="D82" s="6">
        <v>5</v>
      </c>
      <c r="E82">
        <v>550.44100000000003</v>
      </c>
      <c r="F82">
        <v>1</v>
      </c>
      <c r="G82">
        <v>583.92600000000004</v>
      </c>
      <c r="H82">
        <v>0.96399999999999997</v>
      </c>
    </row>
    <row r="83" spans="1:8">
      <c r="A83" s="6" t="s">
        <v>40</v>
      </c>
      <c r="B83" s="6" t="s">
        <v>15</v>
      </c>
      <c r="C83" s="6" t="s">
        <v>16</v>
      </c>
      <c r="D83" s="6">
        <v>5</v>
      </c>
      <c r="E83">
        <v>580.029</v>
      </c>
      <c r="F83">
        <v>1</v>
      </c>
      <c r="G83">
        <v>594.77800000000002</v>
      </c>
      <c r="H83">
        <v>1</v>
      </c>
    </row>
    <row r="84" spans="1:8">
      <c r="A84" s="6" t="s">
        <v>41</v>
      </c>
      <c r="B84" s="6" t="s">
        <v>15</v>
      </c>
      <c r="C84" s="6" t="s">
        <v>16</v>
      </c>
      <c r="D84" s="6">
        <v>5</v>
      </c>
      <c r="E84">
        <v>607.21199999999999</v>
      </c>
      <c r="F84">
        <v>1</v>
      </c>
      <c r="G84">
        <v>558.28599999999994</v>
      </c>
      <c r="H84">
        <v>1</v>
      </c>
    </row>
    <row r="85" spans="1:8">
      <c r="A85" s="6" t="s">
        <v>38</v>
      </c>
      <c r="B85" s="6" t="s">
        <v>15</v>
      </c>
      <c r="C85" s="6" t="s">
        <v>16</v>
      </c>
      <c r="D85" s="6">
        <v>5</v>
      </c>
      <c r="E85">
        <v>507.375</v>
      </c>
      <c r="F85">
        <v>0.97</v>
      </c>
      <c r="G85">
        <v>590.80799999999999</v>
      </c>
      <c r="H85">
        <v>0.96299999999999997</v>
      </c>
    </row>
    <row r="86" spans="1:8">
      <c r="A86" s="6" t="s">
        <v>39</v>
      </c>
      <c r="B86" s="6" t="s">
        <v>15</v>
      </c>
      <c r="C86" s="6" t="s">
        <v>16</v>
      </c>
      <c r="D86" s="6">
        <v>5</v>
      </c>
      <c r="E86">
        <v>535.79399999999998</v>
      </c>
      <c r="F86">
        <v>1</v>
      </c>
      <c r="G86">
        <v>597.55600000000004</v>
      </c>
      <c r="H86">
        <v>0.96399999999999997</v>
      </c>
    </row>
    <row r="87" spans="1:8">
      <c r="A87" s="6" t="s">
        <v>67</v>
      </c>
      <c r="B87" s="6" t="s">
        <v>15</v>
      </c>
      <c r="C87" s="6" t="s">
        <v>44</v>
      </c>
      <c r="D87" s="6">
        <v>5</v>
      </c>
      <c r="E87">
        <v>583.41899999999998</v>
      </c>
      <c r="F87">
        <v>0.94</v>
      </c>
      <c r="G87">
        <v>570.10299999999995</v>
      </c>
      <c r="H87">
        <v>1</v>
      </c>
    </row>
    <row r="88" spans="1:8">
      <c r="A88" s="6" t="s">
        <v>68</v>
      </c>
      <c r="B88" s="6" t="s">
        <v>15</v>
      </c>
      <c r="C88" s="6" t="s">
        <v>44</v>
      </c>
      <c r="D88" s="6">
        <v>5</v>
      </c>
      <c r="E88">
        <v>589.66700000000003</v>
      </c>
      <c r="F88">
        <v>1</v>
      </c>
      <c r="G88">
        <v>556.11099999999999</v>
      </c>
      <c r="H88">
        <v>1</v>
      </c>
    </row>
    <row r="89" spans="1:8">
      <c r="A89" s="6" t="s">
        <v>66</v>
      </c>
      <c r="B89" s="6" t="s">
        <v>15</v>
      </c>
      <c r="C89" s="6" t="s">
        <v>44</v>
      </c>
      <c r="D89" s="6">
        <v>5</v>
      </c>
      <c r="E89">
        <v>605.27300000000002</v>
      </c>
      <c r="F89">
        <v>0.97</v>
      </c>
      <c r="G89">
        <v>586.46400000000006</v>
      </c>
      <c r="H89">
        <v>1</v>
      </c>
    </row>
    <row r="90" spans="1:8">
      <c r="A90" s="6" t="s">
        <v>136</v>
      </c>
      <c r="B90" s="6" t="s">
        <v>15</v>
      </c>
      <c r="C90" s="6" t="s">
        <v>44</v>
      </c>
      <c r="D90" s="6">
        <v>5</v>
      </c>
      <c r="E90">
        <v>555.56299999999999</v>
      </c>
      <c r="F90">
        <v>0.97</v>
      </c>
      <c r="G90">
        <v>562.37</v>
      </c>
      <c r="H90">
        <v>1</v>
      </c>
    </row>
    <row r="91" spans="1:8">
      <c r="A91" s="6" t="s">
        <v>64</v>
      </c>
      <c r="B91" s="6" t="s">
        <v>15</v>
      </c>
      <c r="C91" s="6" t="s">
        <v>44</v>
      </c>
      <c r="D91" s="6">
        <v>5</v>
      </c>
      <c r="E91">
        <v>840</v>
      </c>
      <c r="F91">
        <v>0.81</v>
      </c>
      <c r="G91">
        <v>679.09100000000001</v>
      </c>
      <c r="H91">
        <v>0.91700000000000004</v>
      </c>
    </row>
    <row r="92" spans="1:8">
      <c r="A92" s="6" t="s">
        <v>91</v>
      </c>
      <c r="B92" s="6" t="s">
        <v>70</v>
      </c>
      <c r="C92" s="6" t="s">
        <v>16</v>
      </c>
      <c r="D92" s="6">
        <v>5</v>
      </c>
      <c r="E92">
        <v>583.84400000000005</v>
      </c>
      <c r="F92">
        <v>0.97</v>
      </c>
      <c r="G92">
        <v>581.37</v>
      </c>
      <c r="H92">
        <v>0.96399999999999997</v>
      </c>
    </row>
    <row r="93" spans="1:8">
      <c r="A93" s="6" t="s">
        <v>93</v>
      </c>
      <c r="B93" s="6" t="s">
        <v>70</v>
      </c>
      <c r="C93" s="6" t="s">
        <v>16</v>
      </c>
      <c r="D93" s="6">
        <v>5</v>
      </c>
      <c r="E93">
        <v>594.529</v>
      </c>
      <c r="F93">
        <v>1</v>
      </c>
      <c r="G93">
        <v>646.70399999999995</v>
      </c>
      <c r="H93">
        <v>0.96399999999999997</v>
      </c>
    </row>
    <row r="94" spans="1:8">
      <c r="A94" s="6" t="s">
        <v>92</v>
      </c>
      <c r="B94" s="6" t="s">
        <v>70</v>
      </c>
      <c r="C94" s="6" t="s">
        <v>16</v>
      </c>
      <c r="D94" s="6">
        <v>5</v>
      </c>
      <c r="E94">
        <v>629.81799999999998</v>
      </c>
      <c r="F94">
        <v>0.94</v>
      </c>
      <c r="G94">
        <v>577.33299999999997</v>
      </c>
      <c r="H94">
        <v>0.96399999999999997</v>
      </c>
    </row>
    <row r="95" spans="1:8">
      <c r="A95" s="6" t="s">
        <v>90</v>
      </c>
      <c r="B95" s="6" t="s">
        <v>70</v>
      </c>
      <c r="C95" s="6" t="s">
        <v>16</v>
      </c>
      <c r="D95" s="6">
        <v>5</v>
      </c>
      <c r="E95">
        <v>636.51499999999999</v>
      </c>
      <c r="F95">
        <v>0.97</v>
      </c>
      <c r="G95">
        <v>566.74099999999999</v>
      </c>
      <c r="H95">
        <v>1</v>
      </c>
    </row>
    <row r="96" spans="1:8">
      <c r="A96" s="6" t="s">
        <v>94</v>
      </c>
      <c r="B96" s="6" t="s">
        <v>70</v>
      </c>
      <c r="C96" s="6" t="s">
        <v>16</v>
      </c>
      <c r="D96" s="6">
        <v>5</v>
      </c>
      <c r="E96">
        <v>645.35500000000002</v>
      </c>
      <c r="F96">
        <v>0.94</v>
      </c>
      <c r="G96">
        <v>597.67899999999997</v>
      </c>
      <c r="H96">
        <v>1</v>
      </c>
    </row>
    <row r="97" spans="1:8">
      <c r="A97" s="6" t="s">
        <v>118</v>
      </c>
      <c r="B97" s="6" t="s">
        <v>70</v>
      </c>
      <c r="C97" s="6" t="s">
        <v>44</v>
      </c>
      <c r="D97" s="6">
        <v>5</v>
      </c>
      <c r="E97">
        <v>562.5</v>
      </c>
      <c r="F97">
        <v>0.94</v>
      </c>
      <c r="G97">
        <v>625.20799999999997</v>
      </c>
      <c r="H97">
        <v>1</v>
      </c>
    </row>
    <row r="98" spans="1:8">
      <c r="A98" s="6" t="s">
        <v>115</v>
      </c>
      <c r="B98" s="6" t="s">
        <v>70</v>
      </c>
      <c r="C98" s="6" t="s">
        <v>44</v>
      </c>
      <c r="D98" s="6">
        <v>5</v>
      </c>
      <c r="E98">
        <v>618.53099999999995</v>
      </c>
      <c r="F98">
        <v>0.97</v>
      </c>
      <c r="G98">
        <v>608.77800000000002</v>
      </c>
      <c r="H98">
        <v>1</v>
      </c>
    </row>
    <row r="99" spans="1:8">
      <c r="A99" s="6" t="s">
        <v>117</v>
      </c>
      <c r="B99" s="6" t="s">
        <v>70</v>
      </c>
      <c r="C99" s="6" t="s">
        <v>44</v>
      </c>
      <c r="D99" s="6">
        <v>5</v>
      </c>
      <c r="E99">
        <v>630.26700000000005</v>
      </c>
      <c r="F99">
        <v>0.91</v>
      </c>
      <c r="G99">
        <v>613.03700000000003</v>
      </c>
      <c r="H99">
        <v>1</v>
      </c>
    </row>
    <row r="100" spans="1:8">
      <c r="A100" s="6" t="s">
        <v>116</v>
      </c>
      <c r="B100" s="6" t="s">
        <v>70</v>
      </c>
      <c r="C100" s="6" t="s">
        <v>44</v>
      </c>
      <c r="D100" s="6">
        <v>5</v>
      </c>
      <c r="E100">
        <v>631.70600000000002</v>
      </c>
      <c r="F100">
        <v>1</v>
      </c>
      <c r="G100">
        <v>643.61500000000001</v>
      </c>
      <c r="H100">
        <v>0.92900000000000005</v>
      </c>
    </row>
    <row r="101" spans="1:8">
      <c r="A101" s="6" t="s">
        <v>119</v>
      </c>
      <c r="B101" s="6" t="s">
        <v>70</v>
      </c>
      <c r="C101" s="6" t="s">
        <v>44</v>
      </c>
      <c r="D101" s="6">
        <v>5</v>
      </c>
      <c r="E101">
        <v>640.36400000000003</v>
      </c>
      <c r="F101">
        <v>0.97</v>
      </c>
      <c r="G101">
        <v>655.70399999999995</v>
      </c>
      <c r="H10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6" sqref="B46"/>
    </sheetView>
  </sheetViews>
  <sheetFormatPr baseColWidth="10" defaultColWidth="8.83203125" defaultRowHeight="14" x14ac:dyDescent="0"/>
  <sheetData>
    <row r="1" spans="1:2">
      <c r="A1" t="s">
        <v>0</v>
      </c>
      <c r="B1" t="s">
        <v>137</v>
      </c>
    </row>
    <row r="2" spans="1:2">
      <c r="A2" t="s">
        <v>1</v>
      </c>
      <c r="B2" t="s">
        <v>138</v>
      </c>
    </row>
    <row r="3" spans="1:2">
      <c r="A3" t="s">
        <v>2</v>
      </c>
      <c r="B3" t="s">
        <v>139</v>
      </c>
    </row>
    <row r="4" spans="1:2">
      <c r="A4" s="1" t="s">
        <v>4</v>
      </c>
      <c r="B4" t="s">
        <v>140</v>
      </c>
    </row>
    <row r="5" spans="1:2">
      <c r="A5" s="1" t="s">
        <v>5</v>
      </c>
      <c r="B5" t="s">
        <v>141</v>
      </c>
    </row>
    <row r="6" spans="1:2">
      <c r="A6" s="1" t="s">
        <v>6</v>
      </c>
      <c r="B6" t="s">
        <v>142</v>
      </c>
    </row>
    <row r="7" spans="1:2">
      <c r="A7" s="1" t="s">
        <v>7</v>
      </c>
      <c r="B7" t="s">
        <v>143</v>
      </c>
    </row>
    <row r="8" spans="1:2">
      <c r="A8" s="1" t="s">
        <v>8</v>
      </c>
      <c r="B8" t="s">
        <v>144</v>
      </c>
    </row>
    <row r="9" spans="1:2">
      <c r="A9" s="1" t="s">
        <v>9</v>
      </c>
      <c r="B9" t="s">
        <v>145</v>
      </c>
    </row>
    <row r="10" spans="1:2">
      <c r="A10" s="1" t="s">
        <v>10</v>
      </c>
      <c r="B10" t="s">
        <v>146</v>
      </c>
    </row>
    <row r="11" spans="1:2">
      <c r="A11" s="1" t="s">
        <v>11</v>
      </c>
      <c r="B11" t="s">
        <v>147</v>
      </c>
    </row>
    <row r="12" spans="1:2">
      <c r="A12" s="1" t="s">
        <v>12</v>
      </c>
      <c r="B12" t="s">
        <v>148</v>
      </c>
    </row>
    <row r="13" spans="1:2">
      <c r="A13" t="s">
        <v>124</v>
      </c>
      <c r="B13" t="s">
        <v>149</v>
      </c>
    </row>
    <row r="14" spans="1:2">
      <c r="A14" t="s">
        <v>125</v>
      </c>
      <c r="B14" t="s">
        <v>150</v>
      </c>
    </row>
    <row r="15" spans="1:2">
      <c r="A15" t="s">
        <v>151</v>
      </c>
      <c r="B15" t="s">
        <v>152</v>
      </c>
    </row>
    <row r="16" spans="1:2">
      <c r="A16" t="s">
        <v>153</v>
      </c>
      <c r="B16" t="s">
        <v>154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abSelected="1" zoomScale="68" zoomScaleNormal="68" zoomScalePageLayoutView="68" workbookViewId="0">
      <selection activeCell="I21" sqref="I21"/>
    </sheetView>
  </sheetViews>
  <sheetFormatPr baseColWidth="10" defaultColWidth="8.83203125" defaultRowHeight="14" x14ac:dyDescent="0"/>
  <cols>
    <col min="1" max="16" width="8.83203125" style="1"/>
    <col min="19" max="27" width="8.83203125" style="1"/>
    <col min="29" max="29" width="8.83203125" style="1"/>
    <col min="32" max="43" width="8.83203125" style="1"/>
  </cols>
  <sheetData>
    <row r="1" spans="1:43">
      <c r="A1" t="s">
        <v>155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0</v>
      </c>
      <c r="P1" s="1" t="s">
        <v>13</v>
      </c>
      <c r="Q1" t="s">
        <v>156</v>
      </c>
      <c r="R1" t="s">
        <v>157</v>
      </c>
      <c r="AB1" s="8"/>
      <c r="AC1"/>
    </row>
    <row r="2" spans="1:43">
      <c r="A2" s="5" t="s">
        <v>112</v>
      </c>
      <c r="B2" s="5" t="s">
        <v>70</v>
      </c>
      <c r="C2" s="5" t="s">
        <v>44</v>
      </c>
      <c r="D2" s="5">
        <v>4</v>
      </c>
      <c r="E2" s="5">
        <v>6</v>
      </c>
      <c r="F2" s="5">
        <v>2.7130000000000001</v>
      </c>
      <c r="G2" s="5">
        <v>0</v>
      </c>
      <c r="H2" s="5">
        <v>4</v>
      </c>
      <c r="I2" s="5">
        <v>2305</v>
      </c>
      <c r="J2" s="5">
        <v>16</v>
      </c>
      <c r="K2" s="5">
        <v>607</v>
      </c>
      <c r="L2" s="5">
        <v>526</v>
      </c>
      <c r="M2" s="5">
        <v>597</v>
      </c>
      <c r="N2" s="5">
        <v>1858</v>
      </c>
      <c r="O2" s="5">
        <v>3</v>
      </c>
      <c r="P2" s="5" t="s">
        <v>21</v>
      </c>
      <c r="Q2">
        <v>3.84</v>
      </c>
      <c r="R2">
        <v>1</v>
      </c>
      <c r="S2" s="4"/>
      <c r="T2" s="4"/>
      <c r="U2" s="4"/>
      <c r="V2" s="4"/>
      <c r="W2" s="4"/>
      <c r="X2" s="4"/>
      <c r="Y2" s="4"/>
      <c r="Z2" s="4"/>
      <c r="AA2" s="4"/>
      <c r="AC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>
      <c r="A3" s="4" t="s">
        <v>83</v>
      </c>
      <c r="B3" s="4" t="s">
        <v>70</v>
      </c>
      <c r="C3" s="4" t="s">
        <v>16</v>
      </c>
      <c r="D3" s="4">
        <v>3</v>
      </c>
      <c r="E3" s="4">
        <v>3</v>
      </c>
      <c r="F3" s="4">
        <v>2.3980000000000001</v>
      </c>
      <c r="G3" s="4">
        <v>9</v>
      </c>
      <c r="H3" s="4">
        <v>6</v>
      </c>
      <c r="I3" s="4">
        <v>46</v>
      </c>
      <c r="J3" s="4">
        <v>16</v>
      </c>
      <c r="K3" s="4">
        <v>623</v>
      </c>
      <c r="L3" s="4">
        <v>461</v>
      </c>
      <c r="M3" s="4">
        <v>597</v>
      </c>
      <c r="N3" s="4">
        <v>1856</v>
      </c>
      <c r="O3" s="4">
        <v>3</v>
      </c>
      <c r="P3" s="4" t="s">
        <v>17</v>
      </c>
      <c r="Q3">
        <v>2.54</v>
      </c>
      <c r="R3">
        <v>2</v>
      </c>
      <c r="S3" s="3"/>
      <c r="T3" s="3"/>
      <c r="U3" s="3"/>
      <c r="V3" s="3"/>
      <c r="W3" s="3"/>
      <c r="X3" s="3"/>
      <c r="Y3" s="3"/>
      <c r="Z3" s="3"/>
      <c r="AA3" s="3"/>
      <c r="AC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>
      <c r="A4" s="5" t="s">
        <v>63</v>
      </c>
      <c r="B4" s="5" t="s">
        <v>15</v>
      </c>
      <c r="C4" s="5" t="s">
        <v>44</v>
      </c>
      <c r="D4" s="5">
        <v>4</v>
      </c>
      <c r="E4" s="5">
        <v>4</v>
      </c>
      <c r="F4" s="5">
        <v>2.714</v>
      </c>
      <c r="G4" s="5">
        <v>9</v>
      </c>
      <c r="H4" s="5">
        <v>10</v>
      </c>
      <c r="I4" s="5">
        <v>1103</v>
      </c>
      <c r="J4" s="5">
        <v>11</v>
      </c>
      <c r="K4" s="5">
        <v>611</v>
      </c>
      <c r="L4" s="5">
        <v>498</v>
      </c>
      <c r="M4" s="5">
        <v>578</v>
      </c>
      <c r="N4" s="5">
        <v>1519</v>
      </c>
      <c r="O4" s="5">
        <v>5</v>
      </c>
      <c r="P4" s="5" t="s">
        <v>21</v>
      </c>
      <c r="Q4">
        <v>2.4</v>
      </c>
      <c r="R4">
        <v>3</v>
      </c>
      <c r="S4" s="2"/>
      <c r="T4" s="2"/>
      <c r="U4" s="2"/>
      <c r="V4" s="2"/>
      <c r="W4" s="2"/>
      <c r="X4" s="2"/>
      <c r="Y4" s="2"/>
      <c r="Z4" s="2"/>
      <c r="AA4" s="2"/>
      <c r="AC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>
      <c r="A5" s="2" t="s">
        <v>74</v>
      </c>
      <c r="B5" s="2" t="s">
        <v>70</v>
      </c>
      <c r="C5" s="2" t="s">
        <v>16</v>
      </c>
      <c r="D5" s="2">
        <v>1</v>
      </c>
      <c r="E5" s="2">
        <v>7</v>
      </c>
      <c r="F5" s="2">
        <v>1.82</v>
      </c>
      <c r="G5" s="2">
        <v>1</v>
      </c>
      <c r="H5" s="2">
        <v>7</v>
      </c>
      <c r="I5" s="2">
        <v>2432</v>
      </c>
      <c r="J5" s="2">
        <v>17</v>
      </c>
      <c r="K5" s="2">
        <v>597</v>
      </c>
      <c r="L5" s="2">
        <v>504</v>
      </c>
      <c r="M5" s="2">
        <v>602</v>
      </c>
      <c r="N5" s="2">
        <v>2059</v>
      </c>
      <c r="O5" s="2">
        <v>2</v>
      </c>
      <c r="P5" s="2" t="s">
        <v>17</v>
      </c>
      <c r="Q5">
        <v>1.95</v>
      </c>
      <c r="R5">
        <v>4</v>
      </c>
      <c r="S5" s="3"/>
      <c r="T5" s="3"/>
      <c r="U5" s="3"/>
      <c r="V5" s="3"/>
      <c r="W5" s="3"/>
      <c r="X5" s="3"/>
      <c r="Y5" s="3"/>
      <c r="Z5" s="3"/>
      <c r="AA5" s="3"/>
      <c r="AC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 t="s">
        <v>49</v>
      </c>
      <c r="B6" s="3" t="s">
        <v>15</v>
      </c>
      <c r="C6" s="3" t="s">
        <v>44</v>
      </c>
      <c r="D6" s="3">
        <v>2</v>
      </c>
      <c r="E6" s="3">
        <v>7</v>
      </c>
      <c r="F6" s="3">
        <v>2.173</v>
      </c>
      <c r="G6" s="3">
        <v>0</v>
      </c>
      <c r="H6" s="3">
        <v>0</v>
      </c>
      <c r="I6" s="3">
        <v>1324</v>
      </c>
      <c r="J6" s="3">
        <v>16</v>
      </c>
      <c r="K6" s="3">
        <v>611</v>
      </c>
      <c r="L6" s="3">
        <v>504</v>
      </c>
      <c r="M6" s="3">
        <v>573</v>
      </c>
      <c r="N6" s="3">
        <v>1375</v>
      </c>
      <c r="O6" s="3">
        <v>4</v>
      </c>
      <c r="P6" s="3" t="s">
        <v>21</v>
      </c>
      <c r="Q6">
        <v>1.46</v>
      </c>
      <c r="R6">
        <v>5</v>
      </c>
      <c r="S6" s="6"/>
      <c r="T6" s="6"/>
      <c r="U6" s="6"/>
      <c r="V6" s="6"/>
      <c r="W6" s="6"/>
      <c r="X6" s="6"/>
      <c r="Y6" s="6"/>
      <c r="Z6" s="6"/>
      <c r="AA6" s="6"/>
      <c r="AC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A7" s="3" t="s">
        <v>53</v>
      </c>
      <c r="B7" s="3" t="s">
        <v>15</v>
      </c>
      <c r="C7" s="3" t="s">
        <v>44</v>
      </c>
      <c r="D7" s="3">
        <v>2</v>
      </c>
      <c r="E7" s="3">
        <v>5</v>
      </c>
      <c r="F7" s="3">
        <v>2.2229999999999999</v>
      </c>
      <c r="G7" s="3">
        <v>3</v>
      </c>
      <c r="H7" s="3">
        <v>3</v>
      </c>
      <c r="I7" s="3">
        <v>530</v>
      </c>
      <c r="J7" s="3">
        <v>12</v>
      </c>
      <c r="K7" s="3">
        <v>648</v>
      </c>
      <c r="L7" s="3">
        <v>519</v>
      </c>
      <c r="M7" s="3">
        <v>652</v>
      </c>
      <c r="N7" s="3">
        <v>1129</v>
      </c>
      <c r="O7" s="3">
        <v>5</v>
      </c>
      <c r="P7" s="3" t="s">
        <v>21</v>
      </c>
      <c r="Q7">
        <v>0.93</v>
      </c>
      <c r="R7">
        <v>6</v>
      </c>
      <c r="S7" s="6"/>
      <c r="T7" s="6"/>
      <c r="U7" s="6"/>
      <c r="V7" s="6"/>
      <c r="W7" s="6"/>
      <c r="X7" s="6"/>
      <c r="Y7" s="6"/>
      <c r="Z7" s="6"/>
      <c r="AA7" s="6"/>
      <c r="AC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>
      <c r="A8" s="3" t="s">
        <v>26</v>
      </c>
      <c r="B8" s="3" t="s">
        <v>15</v>
      </c>
      <c r="C8" s="3" t="s">
        <v>16</v>
      </c>
      <c r="D8" s="3">
        <v>2</v>
      </c>
      <c r="E8" s="3">
        <v>6</v>
      </c>
      <c r="F8" s="3">
        <v>2.2410000000000001</v>
      </c>
      <c r="G8" s="3">
        <v>1</v>
      </c>
      <c r="H8" s="3">
        <v>3</v>
      </c>
      <c r="I8" s="3">
        <v>915</v>
      </c>
      <c r="J8" s="3">
        <v>8</v>
      </c>
      <c r="K8" s="3">
        <v>600</v>
      </c>
      <c r="L8" s="3">
        <v>480</v>
      </c>
      <c r="M8" s="3">
        <v>563</v>
      </c>
      <c r="N8" s="3">
        <v>1700</v>
      </c>
      <c r="O8" s="3">
        <v>4</v>
      </c>
      <c r="P8" s="3" t="s">
        <v>17</v>
      </c>
      <c r="Q8">
        <v>0.9</v>
      </c>
      <c r="R8">
        <v>7</v>
      </c>
      <c r="S8" s="4"/>
      <c r="T8" s="4"/>
      <c r="U8" s="4"/>
      <c r="V8" s="4"/>
      <c r="W8" s="4"/>
      <c r="X8" s="4"/>
      <c r="Y8" s="4"/>
      <c r="Z8" s="4"/>
      <c r="AA8" s="4"/>
      <c r="AC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>
      <c r="A9" s="4" t="s">
        <v>55</v>
      </c>
      <c r="B9" s="4" t="s">
        <v>15</v>
      </c>
      <c r="C9" s="4" t="s">
        <v>44</v>
      </c>
      <c r="D9" s="4">
        <v>3</v>
      </c>
      <c r="E9" s="4">
        <v>4</v>
      </c>
      <c r="F9" s="4">
        <v>2.3029999999999999</v>
      </c>
      <c r="G9" s="4">
        <v>7</v>
      </c>
      <c r="H9" s="4">
        <v>12</v>
      </c>
      <c r="I9" s="4">
        <v>1066</v>
      </c>
      <c r="J9" s="4">
        <v>8</v>
      </c>
      <c r="K9" s="4">
        <v>564</v>
      </c>
      <c r="L9" s="4">
        <v>486</v>
      </c>
      <c r="M9" s="4">
        <v>541</v>
      </c>
      <c r="N9" s="4">
        <v>765</v>
      </c>
      <c r="O9" s="4">
        <v>4</v>
      </c>
      <c r="P9" s="4" t="s">
        <v>21</v>
      </c>
      <c r="Q9">
        <v>2.95</v>
      </c>
      <c r="R9">
        <v>8</v>
      </c>
      <c r="S9" s="4"/>
      <c r="T9" s="4"/>
      <c r="U9" s="4"/>
      <c r="V9" s="4"/>
      <c r="W9" s="4"/>
      <c r="X9" s="4"/>
      <c r="Y9" s="4"/>
      <c r="Z9" s="4"/>
      <c r="AA9" s="4"/>
      <c r="AC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3" t="s">
        <v>76</v>
      </c>
      <c r="B10" s="3" t="s">
        <v>70</v>
      </c>
      <c r="C10" s="3" t="s">
        <v>16</v>
      </c>
      <c r="D10" s="3">
        <v>2</v>
      </c>
      <c r="E10" s="3">
        <v>9</v>
      </c>
      <c r="F10" s="3">
        <v>2.1760000000000002</v>
      </c>
      <c r="G10" s="3">
        <v>0</v>
      </c>
      <c r="H10" s="3">
        <v>0</v>
      </c>
      <c r="I10" s="3">
        <v>2861</v>
      </c>
      <c r="J10" s="3">
        <v>13</v>
      </c>
      <c r="K10" s="3">
        <v>553</v>
      </c>
      <c r="L10" s="3">
        <v>440</v>
      </c>
      <c r="M10" s="3">
        <v>599</v>
      </c>
      <c r="N10" s="3">
        <v>2379</v>
      </c>
      <c r="O10" s="3">
        <v>3</v>
      </c>
      <c r="P10" s="3" t="s">
        <v>17</v>
      </c>
      <c r="Q10">
        <v>0.75</v>
      </c>
      <c r="R10">
        <v>9</v>
      </c>
      <c r="S10" s="5"/>
      <c r="T10" s="5"/>
      <c r="U10" s="5"/>
      <c r="V10" s="5"/>
      <c r="W10" s="5"/>
      <c r="X10" s="5"/>
      <c r="Y10" s="5"/>
      <c r="Z10" s="5"/>
      <c r="AA10" s="5"/>
      <c r="AC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>
      <c r="A11" s="6" t="s">
        <v>38</v>
      </c>
      <c r="B11" s="6" t="s">
        <v>15</v>
      </c>
      <c r="C11" s="6" t="s">
        <v>16</v>
      </c>
      <c r="D11" s="6">
        <v>5</v>
      </c>
      <c r="E11" s="6">
        <v>4</v>
      </c>
      <c r="F11" s="6">
        <v>4.173</v>
      </c>
      <c r="G11" s="6">
        <v>6</v>
      </c>
      <c r="H11" s="6">
        <v>35</v>
      </c>
      <c r="I11" s="6">
        <v>955</v>
      </c>
      <c r="J11" s="6">
        <v>13</v>
      </c>
      <c r="K11" s="6">
        <v>606</v>
      </c>
      <c r="L11" s="6">
        <v>630</v>
      </c>
      <c r="M11" s="6">
        <v>599</v>
      </c>
      <c r="N11" s="6">
        <v>2943</v>
      </c>
      <c r="O11" s="6">
        <v>5</v>
      </c>
      <c r="P11" s="6" t="s">
        <v>21</v>
      </c>
      <c r="Q11">
        <v>1.41</v>
      </c>
      <c r="R11">
        <v>10</v>
      </c>
      <c r="S11" s="3"/>
      <c r="T11" s="3"/>
      <c r="U11" s="3"/>
      <c r="V11" s="3"/>
      <c r="W11" s="3"/>
      <c r="X11" s="3"/>
      <c r="Y11" s="3"/>
      <c r="Z11" s="3"/>
      <c r="AA11" s="3"/>
      <c r="AC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>
      <c r="A12" s="4" t="s">
        <v>57</v>
      </c>
      <c r="B12" s="4" t="s">
        <v>15</v>
      </c>
      <c r="C12" s="4" t="s">
        <v>44</v>
      </c>
      <c r="D12" s="4">
        <v>3</v>
      </c>
      <c r="E12" s="4">
        <v>4</v>
      </c>
      <c r="F12" s="4">
        <v>2.4550000000000001</v>
      </c>
      <c r="G12" s="4">
        <v>13</v>
      </c>
      <c r="H12" s="4">
        <v>16</v>
      </c>
      <c r="I12" s="4">
        <v>732</v>
      </c>
      <c r="J12" s="4">
        <v>10</v>
      </c>
      <c r="K12" s="4">
        <v>588</v>
      </c>
      <c r="L12" s="4">
        <v>415</v>
      </c>
      <c r="M12" s="4">
        <v>616</v>
      </c>
      <c r="N12" s="4">
        <v>1816</v>
      </c>
      <c r="O12" s="4">
        <v>5</v>
      </c>
      <c r="P12" s="4" t="s">
        <v>21</v>
      </c>
      <c r="Q12">
        <v>1.64</v>
      </c>
      <c r="R12">
        <v>11</v>
      </c>
      <c r="S12" s="5"/>
      <c r="T12" s="5"/>
      <c r="U12" s="5"/>
      <c r="V12" s="5"/>
      <c r="W12" s="5"/>
      <c r="X12" s="5"/>
      <c r="Y12" s="5"/>
      <c r="Z12" s="5"/>
      <c r="AA12" s="5"/>
      <c r="AC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>
      <c r="A13" s="2" t="s">
        <v>22</v>
      </c>
      <c r="B13" s="2" t="s">
        <v>15</v>
      </c>
      <c r="C13" s="2" t="s">
        <v>16</v>
      </c>
      <c r="D13" s="2">
        <v>1</v>
      </c>
      <c r="E13" s="2">
        <v>5</v>
      </c>
      <c r="F13" s="2">
        <v>2.13</v>
      </c>
      <c r="G13" s="2">
        <v>0</v>
      </c>
      <c r="H13" s="2">
        <v>0</v>
      </c>
      <c r="I13" s="2">
        <v>974</v>
      </c>
      <c r="J13" s="2">
        <v>13</v>
      </c>
      <c r="K13" s="2">
        <v>615</v>
      </c>
      <c r="L13" s="2">
        <v>545</v>
      </c>
      <c r="M13" s="2">
        <v>630</v>
      </c>
      <c r="N13" s="2">
        <v>2509</v>
      </c>
      <c r="O13" s="2">
        <v>4</v>
      </c>
      <c r="P13" s="2" t="s">
        <v>17</v>
      </c>
      <c r="Q13">
        <v>2.72</v>
      </c>
      <c r="R13">
        <v>12</v>
      </c>
      <c r="S13" s="2"/>
      <c r="T13" s="2"/>
      <c r="U13" s="2"/>
      <c r="V13" s="2"/>
      <c r="W13" s="2"/>
      <c r="X13" s="2"/>
      <c r="Y13" s="2"/>
      <c r="Z13" s="2"/>
      <c r="AA13" s="2"/>
      <c r="AC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3" t="s">
        <v>27</v>
      </c>
      <c r="B14" s="3" t="s">
        <v>15</v>
      </c>
      <c r="C14" s="3" t="s">
        <v>16</v>
      </c>
      <c r="D14" s="3">
        <v>2</v>
      </c>
      <c r="E14" s="3">
        <v>4</v>
      </c>
      <c r="F14" s="3">
        <v>2.1989999999999998</v>
      </c>
      <c r="G14" s="3">
        <v>9</v>
      </c>
      <c r="H14" s="3">
        <v>11</v>
      </c>
      <c r="I14" s="3">
        <v>1476</v>
      </c>
      <c r="J14" s="3">
        <v>10</v>
      </c>
      <c r="K14" s="3">
        <v>570</v>
      </c>
      <c r="L14" s="3">
        <v>381</v>
      </c>
      <c r="M14" s="3">
        <v>513</v>
      </c>
      <c r="N14" s="3">
        <v>1312</v>
      </c>
      <c r="O14" s="3">
        <v>4</v>
      </c>
      <c r="P14" s="3" t="s">
        <v>21</v>
      </c>
      <c r="Q14">
        <v>1.99</v>
      </c>
      <c r="R14">
        <v>13</v>
      </c>
      <c r="S14" s="6"/>
      <c r="T14" s="6"/>
      <c r="U14" s="6"/>
      <c r="V14" s="6"/>
      <c r="W14" s="6"/>
      <c r="X14" s="6"/>
      <c r="Y14" s="6"/>
      <c r="Z14" s="6"/>
      <c r="AA14" s="6"/>
      <c r="AC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>
      <c r="A15" s="4" t="s">
        <v>31</v>
      </c>
      <c r="B15" s="4" t="s">
        <v>15</v>
      </c>
      <c r="C15" s="4" t="s">
        <v>16</v>
      </c>
      <c r="D15" s="4">
        <v>3</v>
      </c>
      <c r="E15" s="4">
        <v>6</v>
      </c>
      <c r="F15" s="4">
        <v>2.544</v>
      </c>
      <c r="G15" s="4">
        <v>1</v>
      </c>
      <c r="H15" s="4">
        <v>3</v>
      </c>
      <c r="I15" s="4">
        <v>1385</v>
      </c>
      <c r="J15" s="4">
        <v>15</v>
      </c>
      <c r="K15" s="4">
        <v>581</v>
      </c>
      <c r="L15" s="4">
        <v>528</v>
      </c>
      <c r="M15" s="4">
        <v>538</v>
      </c>
      <c r="N15" s="4">
        <v>1130</v>
      </c>
      <c r="O15" s="4">
        <v>5</v>
      </c>
      <c r="P15" s="4" t="s">
        <v>21</v>
      </c>
      <c r="Q15">
        <v>3.31</v>
      </c>
      <c r="R15">
        <v>14</v>
      </c>
      <c r="S15" s="3"/>
      <c r="T15" s="3"/>
      <c r="U15" s="3"/>
      <c r="V15" s="3"/>
      <c r="W15" s="3"/>
      <c r="X15" s="3"/>
      <c r="Y15" s="3"/>
      <c r="Z15" s="3"/>
      <c r="AA15" s="3"/>
      <c r="AC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>
      <c r="A16" s="3" t="s">
        <v>25</v>
      </c>
      <c r="B16" s="3" t="s">
        <v>15</v>
      </c>
      <c r="C16" s="3" t="s">
        <v>16</v>
      </c>
      <c r="D16" s="3">
        <v>2</v>
      </c>
      <c r="E16" s="3">
        <v>6</v>
      </c>
      <c r="F16" s="3">
        <v>2.238</v>
      </c>
      <c r="G16" s="3">
        <v>3</v>
      </c>
      <c r="H16" s="3">
        <v>12</v>
      </c>
      <c r="I16" s="3">
        <v>2036</v>
      </c>
      <c r="J16" s="3">
        <v>9</v>
      </c>
      <c r="K16" s="3">
        <v>549</v>
      </c>
      <c r="L16" s="3">
        <v>448</v>
      </c>
      <c r="M16" s="3">
        <v>554</v>
      </c>
      <c r="N16" s="3">
        <v>1115</v>
      </c>
      <c r="O16" s="3">
        <v>5</v>
      </c>
      <c r="P16" s="3" t="s">
        <v>21</v>
      </c>
      <c r="Q16">
        <v>2.17</v>
      </c>
      <c r="R16">
        <v>15</v>
      </c>
      <c r="S16" s="5"/>
      <c r="T16" s="5"/>
      <c r="U16" s="5"/>
      <c r="V16" s="5"/>
      <c r="W16" s="5"/>
      <c r="X16" s="5"/>
      <c r="Y16" s="5"/>
      <c r="Z16" s="5"/>
      <c r="AA16" s="5"/>
      <c r="AC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>
      <c r="A17" s="5" t="s">
        <v>34</v>
      </c>
      <c r="B17" s="5" t="s">
        <v>15</v>
      </c>
      <c r="C17" s="5" t="s">
        <v>16</v>
      </c>
      <c r="D17" s="5">
        <v>4</v>
      </c>
      <c r="E17" s="5">
        <v>5</v>
      </c>
      <c r="F17" s="5">
        <v>2.7469999999999999</v>
      </c>
      <c r="G17" s="5">
        <v>3</v>
      </c>
      <c r="H17" s="5">
        <v>4</v>
      </c>
      <c r="I17" s="5">
        <v>921</v>
      </c>
      <c r="J17" s="5">
        <v>12</v>
      </c>
      <c r="K17" s="5">
        <v>589</v>
      </c>
      <c r="L17" s="5">
        <v>579</v>
      </c>
      <c r="M17" s="5">
        <v>570</v>
      </c>
      <c r="N17" s="5">
        <v>2029</v>
      </c>
      <c r="O17" s="5">
        <v>14</v>
      </c>
      <c r="P17" s="5" t="s">
        <v>17</v>
      </c>
      <c r="Q17">
        <v>1.23</v>
      </c>
      <c r="R17">
        <v>16</v>
      </c>
      <c r="S17" s="5"/>
      <c r="T17" s="5"/>
      <c r="U17" s="5"/>
      <c r="V17" s="5"/>
      <c r="W17" s="5"/>
      <c r="X17" s="5"/>
      <c r="Y17" s="5"/>
      <c r="Z17" s="5"/>
      <c r="AA17" s="5"/>
      <c r="AC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A18" s="5" t="s">
        <v>85</v>
      </c>
      <c r="B18" s="5" t="s">
        <v>70</v>
      </c>
      <c r="C18" s="5" t="s">
        <v>16</v>
      </c>
      <c r="D18" s="5">
        <v>4</v>
      </c>
      <c r="E18" s="5">
        <v>5</v>
      </c>
      <c r="F18" s="5">
        <v>2.7610000000000001</v>
      </c>
      <c r="G18" s="5">
        <v>6</v>
      </c>
      <c r="H18" s="5">
        <v>12</v>
      </c>
      <c r="I18" s="5">
        <v>1385</v>
      </c>
      <c r="J18" s="5">
        <v>9</v>
      </c>
      <c r="K18" s="5">
        <v>610</v>
      </c>
      <c r="L18" s="5">
        <v>529</v>
      </c>
      <c r="M18" s="5">
        <v>574</v>
      </c>
      <c r="N18" s="5">
        <v>2384</v>
      </c>
      <c r="O18" s="5">
        <v>2</v>
      </c>
      <c r="P18" s="5" t="s">
        <v>17</v>
      </c>
      <c r="Q18">
        <v>2.2000000000000002</v>
      </c>
      <c r="R18">
        <v>17</v>
      </c>
      <c r="S18" s="6"/>
      <c r="T18" s="6"/>
      <c r="U18" s="6"/>
      <c r="V18" s="6"/>
      <c r="W18" s="6"/>
      <c r="X18" s="6"/>
      <c r="Y18" s="6"/>
      <c r="Z18" s="6"/>
      <c r="AA18" s="6"/>
      <c r="AC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>
      <c r="A19" s="6" t="s">
        <v>41</v>
      </c>
      <c r="B19" s="6" t="s">
        <v>15</v>
      </c>
      <c r="C19" s="6" t="s">
        <v>16</v>
      </c>
      <c r="D19" s="6">
        <v>5</v>
      </c>
      <c r="E19" s="6">
        <v>6</v>
      </c>
      <c r="F19" s="6">
        <v>3.4369999999999998</v>
      </c>
      <c r="G19" s="6">
        <v>2</v>
      </c>
      <c r="H19" s="6">
        <v>10</v>
      </c>
      <c r="I19" s="6">
        <v>1752</v>
      </c>
      <c r="J19" s="6">
        <v>24</v>
      </c>
      <c r="K19" s="6">
        <v>591</v>
      </c>
      <c r="L19" s="6">
        <v>591</v>
      </c>
      <c r="M19" s="6">
        <v>619</v>
      </c>
      <c r="N19" s="6">
        <v>2328</v>
      </c>
      <c r="O19" s="6">
        <v>5</v>
      </c>
      <c r="P19" s="6" t="s">
        <v>17</v>
      </c>
      <c r="Q19">
        <v>1.72</v>
      </c>
      <c r="R19">
        <v>18</v>
      </c>
      <c r="S19" s="4"/>
      <c r="T19" s="4"/>
      <c r="U19" s="4"/>
      <c r="V19" s="4"/>
      <c r="W19" s="4"/>
      <c r="X19" s="4"/>
      <c r="Y19" s="4"/>
      <c r="Z19" s="4"/>
      <c r="AA19" s="4"/>
      <c r="AC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>
      <c r="A20" s="3" t="s">
        <v>79</v>
      </c>
      <c r="B20" s="3" t="s">
        <v>70</v>
      </c>
      <c r="C20" s="3" t="s">
        <v>16</v>
      </c>
      <c r="D20" s="3">
        <v>2</v>
      </c>
      <c r="E20" s="3">
        <v>4</v>
      </c>
      <c r="F20" s="3">
        <v>2.0329999999999999</v>
      </c>
      <c r="G20" s="3">
        <v>16</v>
      </c>
      <c r="H20" s="3">
        <v>21</v>
      </c>
      <c r="I20" s="3">
        <v>1316</v>
      </c>
      <c r="J20" s="3">
        <v>11</v>
      </c>
      <c r="K20" s="3">
        <v>608</v>
      </c>
      <c r="L20" s="3">
        <v>521</v>
      </c>
      <c r="M20" s="3">
        <v>593</v>
      </c>
      <c r="N20" s="3">
        <v>1939</v>
      </c>
      <c r="O20" s="3">
        <v>2</v>
      </c>
      <c r="P20" s="3" t="s">
        <v>17</v>
      </c>
      <c r="Q20">
        <v>1.98</v>
      </c>
      <c r="R20">
        <v>19</v>
      </c>
      <c r="S20" s="3"/>
      <c r="T20" s="3"/>
      <c r="U20" s="3"/>
      <c r="V20" s="3"/>
      <c r="W20" s="3"/>
      <c r="X20" s="3"/>
      <c r="Y20" s="3"/>
      <c r="Z20" s="3"/>
      <c r="AA20" s="3"/>
      <c r="AC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3" t="s">
        <v>102</v>
      </c>
      <c r="B21" s="3" t="s">
        <v>70</v>
      </c>
      <c r="C21" s="3" t="s">
        <v>44</v>
      </c>
      <c r="D21" s="3">
        <v>2</v>
      </c>
      <c r="E21" s="3">
        <v>4</v>
      </c>
      <c r="F21" s="3">
        <v>2.0680000000000001</v>
      </c>
      <c r="G21" s="3">
        <v>4</v>
      </c>
      <c r="H21" s="3">
        <v>8</v>
      </c>
      <c r="I21" s="3">
        <v>947</v>
      </c>
      <c r="J21" s="3">
        <v>8</v>
      </c>
      <c r="K21" s="3">
        <v>550</v>
      </c>
      <c r="L21" s="3">
        <v>496</v>
      </c>
      <c r="M21" s="3">
        <v>577</v>
      </c>
      <c r="N21" s="3">
        <v>1341</v>
      </c>
      <c r="O21" s="3">
        <v>1</v>
      </c>
      <c r="P21" s="3" t="s">
        <v>21</v>
      </c>
      <c r="Q21">
        <v>2.04</v>
      </c>
      <c r="R21">
        <v>20</v>
      </c>
      <c r="S21" s="3"/>
      <c r="T21" s="3"/>
      <c r="U21" s="3"/>
      <c r="V21" s="3"/>
      <c r="W21" s="3"/>
      <c r="X21" s="3"/>
      <c r="Y21" s="3"/>
      <c r="Z21" s="3"/>
      <c r="AA21" s="3"/>
      <c r="AC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>
      <c r="A22" s="6" t="s">
        <v>90</v>
      </c>
      <c r="B22" s="6" t="s">
        <v>70</v>
      </c>
      <c r="C22" s="6" t="s">
        <v>16</v>
      </c>
      <c r="D22" s="6">
        <v>5</v>
      </c>
      <c r="E22" s="6">
        <v>4</v>
      </c>
      <c r="F22" s="6">
        <v>3.35</v>
      </c>
      <c r="G22" s="6">
        <v>3</v>
      </c>
      <c r="H22" s="6">
        <v>3</v>
      </c>
      <c r="I22" s="6">
        <v>1461</v>
      </c>
      <c r="J22" s="6">
        <v>16</v>
      </c>
      <c r="K22" s="6">
        <v>583</v>
      </c>
      <c r="L22" s="6">
        <v>583</v>
      </c>
      <c r="M22" s="6">
        <v>574</v>
      </c>
      <c r="N22" s="6">
        <v>2094</v>
      </c>
      <c r="O22" s="6">
        <v>1</v>
      </c>
      <c r="P22" s="6" t="s">
        <v>21</v>
      </c>
      <c r="Q22">
        <v>1.81</v>
      </c>
      <c r="R22">
        <v>21</v>
      </c>
      <c r="S22" s="4"/>
      <c r="T22" s="4"/>
      <c r="U22" s="4"/>
      <c r="V22" s="4"/>
      <c r="W22" s="4"/>
      <c r="X22" s="4"/>
      <c r="Y22" s="4"/>
      <c r="Z22" s="4"/>
      <c r="AA22" s="4"/>
      <c r="AC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>
      <c r="A23" s="5" t="s">
        <v>88</v>
      </c>
      <c r="B23" s="5" t="s">
        <v>70</v>
      </c>
      <c r="C23" s="5" t="s">
        <v>16</v>
      </c>
      <c r="D23" s="5">
        <v>4</v>
      </c>
      <c r="E23" s="5">
        <v>4</v>
      </c>
      <c r="F23" s="5">
        <v>2.657</v>
      </c>
      <c r="G23" s="5">
        <v>5</v>
      </c>
      <c r="H23" s="5">
        <v>1</v>
      </c>
      <c r="I23" s="5">
        <v>635</v>
      </c>
      <c r="J23" s="5">
        <v>14</v>
      </c>
      <c r="K23" s="5">
        <v>593</v>
      </c>
      <c r="L23" s="5">
        <v>577</v>
      </c>
      <c r="M23" s="5">
        <v>599</v>
      </c>
      <c r="N23" s="5">
        <v>1712</v>
      </c>
      <c r="O23" s="5">
        <v>1</v>
      </c>
      <c r="P23" s="5" t="s">
        <v>21</v>
      </c>
      <c r="Q23">
        <v>2.44</v>
      </c>
      <c r="R23">
        <v>22</v>
      </c>
      <c r="S23" s="5"/>
      <c r="T23" s="5"/>
      <c r="U23" s="5"/>
      <c r="V23" s="5"/>
      <c r="W23" s="5"/>
      <c r="X23" s="5"/>
      <c r="Y23" s="5"/>
      <c r="Z23" s="5"/>
      <c r="AA23" s="5"/>
      <c r="AC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>
      <c r="A24" s="2" t="s">
        <v>14</v>
      </c>
      <c r="B24" s="2" t="s">
        <v>15</v>
      </c>
      <c r="C24" s="2" t="s">
        <v>16</v>
      </c>
      <c r="D24" s="2">
        <v>1</v>
      </c>
      <c r="E24" s="2">
        <v>5</v>
      </c>
      <c r="F24" s="2">
        <v>1.903</v>
      </c>
      <c r="G24" s="2">
        <v>0</v>
      </c>
      <c r="H24" s="2">
        <v>0</v>
      </c>
      <c r="I24" s="2">
        <v>1496</v>
      </c>
      <c r="J24" s="2">
        <v>10</v>
      </c>
      <c r="K24" s="2">
        <v>596</v>
      </c>
      <c r="L24" s="2">
        <v>523</v>
      </c>
      <c r="M24" s="2">
        <v>582</v>
      </c>
      <c r="N24" s="2">
        <v>2197</v>
      </c>
      <c r="O24" s="2">
        <v>4</v>
      </c>
      <c r="P24" s="2" t="s">
        <v>17</v>
      </c>
      <c r="Q24">
        <v>1.24</v>
      </c>
      <c r="R24">
        <v>23</v>
      </c>
      <c r="S24" s="2"/>
      <c r="T24" s="2"/>
      <c r="U24" s="2"/>
      <c r="V24" s="2"/>
      <c r="W24" s="2"/>
      <c r="X24" s="2"/>
      <c r="Y24" s="2"/>
      <c r="Z24" s="2"/>
      <c r="AA24" s="2"/>
      <c r="AC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>
      <c r="A25" s="3" t="s">
        <v>75</v>
      </c>
      <c r="B25" s="3" t="s">
        <v>70</v>
      </c>
      <c r="C25" s="3" t="s">
        <v>16</v>
      </c>
      <c r="D25" s="3">
        <v>2</v>
      </c>
      <c r="E25" s="3">
        <v>7</v>
      </c>
      <c r="F25" s="3">
        <v>2.1640000000000001</v>
      </c>
      <c r="G25" s="3">
        <v>0</v>
      </c>
      <c r="H25" s="3">
        <v>0</v>
      </c>
      <c r="I25" s="3">
        <v>1303</v>
      </c>
      <c r="J25" s="3">
        <v>7</v>
      </c>
      <c r="K25" s="3">
        <v>600</v>
      </c>
      <c r="L25" s="3">
        <v>293</v>
      </c>
      <c r="M25" s="3">
        <v>548</v>
      </c>
      <c r="N25" s="3">
        <v>1262</v>
      </c>
      <c r="O25" s="3">
        <v>2</v>
      </c>
      <c r="P25" s="3" t="s">
        <v>17</v>
      </c>
      <c r="Q25">
        <v>4.1100000000000003</v>
      </c>
      <c r="R25">
        <v>24</v>
      </c>
      <c r="S25" s="2"/>
      <c r="T25" s="2"/>
      <c r="U25" s="2"/>
      <c r="V25" s="2"/>
      <c r="W25" s="2"/>
      <c r="X25" s="2"/>
      <c r="Y25" s="2"/>
      <c r="Z25" s="2"/>
      <c r="AA25" s="2"/>
      <c r="AC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>
      <c r="A26" s="6" t="s">
        <v>115</v>
      </c>
      <c r="B26" s="6" t="s">
        <v>70</v>
      </c>
      <c r="C26" s="6" t="s">
        <v>44</v>
      </c>
      <c r="D26" s="6">
        <v>5</v>
      </c>
      <c r="E26" s="6">
        <v>5</v>
      </c>
      <c r="F26" s="6">
        <v>3.0819999999999999</v>
      </c>
      <c r="G26" s="6">
        <v>2</v>
      </c>
      <c r="H26" s="6">
        <v>4</v>
      </c>
      <c r="I26" s="6">
        <v>968</v>
      </c>
      <c r="J26" s="6">
        <v>19</v>
      </c>
      <c r="K26" s="6">
        <v>620</v>
      </c>
      <c r="L26" s="6">
        <v>598</v>
      </c>
      <c r="M26" s="6">
        <v>637</v>
      </c>
      <c r="N26" s="6">
        <v>2493</v>
      </c>
      <c r="O26" s="6">
        <v>2</v>
      </c>
      <c r="P26" s="6" t="s">
        <v>21</v>
      </c>
      <c r="Q26">
        <v>2.86</v>
      </c>
      <c r="R26">
        <v>25</v>
      </c>
      <c r="S26" s="6"/>
      <c r="T26" s="6"/>
      <c r="U26" s="6"/>
      <c r="V26" s="6"/>
      <c r="W26" s="6"/>
      <c r="X26" s="6"/>
      <c r="Y26" s="6"/>
      <c r="Z26" s="6"/>
      <c r="AA26" s="6"/>
      <c r="AC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>
      <c r="A27" s="4" t="s">
        <v>106</v>
      </c>
      <c r="B27" s="4" t="s">
        <v>70</v>
      </c>
      <c r="C27" s="4" t="s">
        <v>44</v>
      </c>
      <c r="D27" s="4">
        <v>3</v>
      </c>
      <c r="E27" s="4">
        <v>3</v>
      </c>
      <c r="F27" s="4">
        <v>2.4580000000000002</v>
      </c>
      <c r="G27" s="4">
        <v>4</v>
      </c>
      <c r="H27" s="4">
        <v>13</v>
      </c>
      <c r="I27" s="4">
        <v>76</v>
      </c>
      <c r="J27" s="4">
        <v>11</v>
      </c>
      <c r="K27" s="4">
        <v>588</v>
      </c>
      <c r="L27" s="4">
        <v>515</v>
      </c>
      <c r="M27" s="4">
        <v>590</v>
      </c>
      <c r="N27" s="4">
        <v>2425</v>
      </c>
      <c r="O27" s="4">
        <v>2</v>
      </c>
      <c r="P27" s="4" t="s">
        <v>21</v>
      </c>
      <c r="Q27">
        <v>3.72</v>
      </c>
      <c r="R27">
        <v>26</v>
      </c>
      <c r="S27" s="4"/>
      <c r="T27" s="4"/>
      <c r="U27" s="4"/>
      <c r="V27" s="4"/>
      <c r="W27" s="4"/>
      <c r="X27" s="4"/>
      <c r="Y27" s="4"/>
      <c r="Z27" s="4"/>
      <c r="AA27" s="4"/>
      <c r="AC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>
      <c r="A28" s="6" t="s">
        <v>66</v>
      </c>
      <c r="B28" s="6" t="s">
        <v>15</v>
      </c>
      <c r="C28" s="6" t="s">
        <v>44</v>
      </c>
      <c r="D28" s="6">
        <v>5</v>
      </c>
      <c r="E28" s="6">
        <v>3</v>
      </c>
      <c r="F28" s="6">
        <v>3.0430000000000001</v>
      </c>
      <c r="G28" s="6">
        <v>6</v>
      </c>
      <c r="H28" s="6">
        <v>12</v>
      </c>
      <c r="I28" s="6">
        <v>373</v>
      </c>
      <c r="J28" s="6">
        <v>17</v>
      </c>
      <c r="K28" s="6">
        <v>605</v>
      </c>
      <c r="L28" s="6">
        <v>501</v>
      </c>
      <c r="M28" s="6">
        <v>607</v>
      </c>
      <c r="N28" s="6">
        <v>2717</v>
      </c>
      <c r="O28" s="6">
        <v>10</v>
      </c>
      <c r="P28" s="6" t="s">
        <v>21</v>
      </c>
      <c r="Q28">
        <v>1.98</v>
      </c>
      <c r="R28">
        <v>27</v>
      </c>
      <c r="S28" s="6"/>
      <c r="T28" s="6"/>
      <c r="U28" s="6"/>
      <c r="V28" s="6"/>
      <c r="W28" s="6"/>
      <c r="X28" s="6"/>
      <c r="Y28" s="6"/>
      <c r="Z28" s="6"/>
      <c r="AA28" s="6"/>
      <c r="AC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6" t="s">
        <v>118</v>
      </c>
      <c r="B29" s="6" t="s">
        <v>70</v>
      </c>
      <c r="C29" s="6" t="s">
        <v>44</v>
      </c>
      <c r="D29" s="6">
        <v>5</v>
      </c>
      <c r="E29" s="6">
        <v>5</v>
      </c>
      <c r="F29" s="6">
        <v>2.8359999999999999</v>
      </c>
      <c r="G29" s="6">
        <v>7</v>
      </c>
      <c r="H29" s="6">
        <v>27</v>
      </c>
      <c r="I29" s="6">
        <v>1149</v>
      </c>
      <c r="J29" s="6">
        <v>21</v>
      </c>
      <c r="K29" s="6">
        <v>622</v>
      </c>
      <c r="L29" s="6">
        <v>507</v>
      </c>
      <c r="M29" s="6">
        <v>596</v>
      </c>
      <c r="N29" s="6">
        <v>2439</v>
      </c>
      <c r="O29" s="6">
        <v>3</v>
      </c>
      <c r="P29" s="6" t="s">
        <v>21</v>
      </c>
      <c r="Q29">
        <v>1.41</v>
      </c>
      <c r="R29">
        <v>28</v>
      </c>
      <c r="S29" s="6"/>
      <c r="T29" s="6"/>
      <c r="U29" s="6"/>
      <c r="V29" s="6"/>
      <c r="W29" s="6"/>
      <c r="X29" s="6"/>
      <c r="Y29" s="6"/>
      <c r="Z29" s="6"/>
      <c r="AA29" s="6"/>
      <c r="AC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>
      <c r="A30" s="4" t="s">
        <v>30</v>
      </c>
      <c r="B30" s="4" t="s">
        <v>15</v>
      </c>
      <c r="C30" s="4" t="s">
        <v>16</v>
      </c>
      <c r="D30" s="4">
        <v>3</v>
      </c>
      <c r="E30" s="4">
        <v>6</v>
      </c>
      <c r="F30" s="4">
        <v>2.3239999999999998</v>
      </c>
      <c r="G30" s="4">
        <v>7</v>
      </c>
      <c r="H30" s="4">
        <v>4</v>
      </c>
      <c r="I30" s="4">
        <v>1507</v>
      </c>
      <c r="J30" s="4">
        <v>12</v>
      </c>
      <c r="K30" s="4">
        <v>645</v>
      </c>
      <c r="L30" s="4">
        <v>525</v>
      </c>
      <c r="M30" s="4">
        <v>612</v>
      </c>
      <c r="N30" s="4">
        <v>2351</v>
      </c>
      <c r="O30" s="4">
        <v>7</v>
      </c>
      <c r="P30" s="4" t="s">
        <v>17</v>
      </c>
      <c r="Q30">
        <v>2.29</v>
      </c>
      <c r="R30">
        <v>29</v>
      </c>
      <c r="S30" s="2"/>
      <c r="T30" s="2"/>
      <c r="U30" s="2"/>
      <c r="V30" s="2"/>
      <c r="W30" s="2"/>
      <c r="X30" s="2"/>
      <c r="Y30" s="2"/>
      <c r="Z30" s="2"/>
      <c r="AA30" s="2"/>
      <c r="AC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>
      <c r="A31" s="6" t="s">
        <v>116</v>
      </c>
      <c r="B31" s="6" t="s">
        <v>70</v>
      </c>
      <c r="C31" s="6" t="s">
        <v>44</v>
      </c>
      <c r="D31" s="6">
        <v>5</v>
      </c>
      <c r="E31" s="6">
        <v>7</v>
      </c>
      <c r="F31" s="6">
        <v>2.82</v>
      </c>
      <c r="G31" s="6">
        <v>0</v>
      </c>
      <c r="H31" s="6">
        <v>3</v>
      </c>
      <c r="I31" s="6">
        <v>1231</v>
      </c>
      <c r="J31" s="6">
        <v>18</v>
      </c>
      <c r="K31" s="6">
        <v>579</v>
      </c>
      <c r="L31" s="6">
        <v>565</v>
      </c>
      <c r="M31" s="6">
        <v>608</v>
      </c>
      <c r="N31" s="6">
        <v>1239</v>
      </c>
      <c r="O31" s="6">
        <v>3</v>
      </c>
      <c r="P31" s="6" t="s">
        <v>17</v>
      </c>
      <c r="Q31">
        <v>1.45</v>
      </c>
      <c r="R31">
        <v>30</v>
      </c>
      <c r="S31" s="5"/>
      <c r="T31" s="5"/>
      <c r="U31" s="5"/>
      <c r="V31" s="5"/>
      <c r="W31" s="5"/>
      <c r="X31" s="5"/>
      <c r="Y31" s="5"/>
      <c r="Z31" s="5"/>
      <c r="AA31" s="5"/>
      <c r="AC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>
      <c r="A32" s="3" t="s">
        <v>50</v>
      </c>
      <c r="B32" s="3" t="s">
        <v>15</v>
      </c>
      <c r="C32" s="3" t="s">
        <v>44</v>
      </c>
      <c r="D32" s="3">
        <v>2</v>
      </c>
      <c r="E32" s="3">
        <v>5</v>
      </c>
      <c r="F32" s="3">
        <v>2.121</v>
      </c>
      <c r="G32" s="3">
        <v>1</v>
      </c>
      <c r="H32" s="3">
        <v>0</v>
      </c>
      <c r="I32" s="3">
        <v>641</v>
      </c>
      <c r="J32" s="3">
        <v>17</v>
      </c>
      <c r="K32" s="3">
        <v>618</v>
      </c>
      <c r="L32" s="3">
        <v>444</v>
      </c>
      <c r="M32" s="3">
        <v>578</v>
      </c>
      <c r="N32" s="3">
        <v>2016</v>
      </c>
      <c r="O32" s="3">
        <v>6</v>
      </c>
      <c r="P32" s="3" t="s">
        <v>17</v>
      </c>
      <c r="Q32">
        <v>1.2</v>
      </c>
      <c r="R32">
        <v>31</v>
      </c>
      <c r="S32" s="4"/>
      <c r="T32" s="4"/>
      <c r="U32" s="4"/>
      <c r="V32" s="4"/>
      <c r="W32" s="4"/>
      <c r="X32" s="4"/>
      <c r="Y32" s="4"/>
      <c r="Z32" s="4"/>
      <c r="AA32" s="4"/>
      <c r="AC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>
      <c r="A33" s="3" t="s">
        <v>51</v>
      </c>
      <c r="B33" s="3" t="s">
        <v>15</v>
      </c>
      <c r="C33" s="3" t="s">
        <v>44</v>
      </c>
      <c r="D33" s="3">
        <v>2</v>
      </c>
      <c r="E33" s="3">
        <v>5</v>
      </c>
      <c r="F33" s="3">
        <v>2.0369999999999999</v>
      </c>
      <c r="G33" s="3">
        <v>7</v>
      </c>
      <c r="H33" s="3">
        <v>25</v>
      </c>
      <c r="I33" s="3">
        <v>1816</v>
      </c>
      <c r="J33" s="3">
        <v>15</v>
      </c>
      <c r="K33" s="3">
        <v>617</v>
      </c>
      <c r="L33" s="3">
        <v>536</v>
      </c>
      <c r="M33" s="3">
        <v>613</v>
      </c>
      <c r="N33" s="3">
        <v>1540</v>
      </c>
      <c r="O33" s="3">
        <v>5</v>
      </c>
      <c r="P33" s="3" t="s">
        <v>17</v>
      </c>
      <c r="Q33">
        <v>2.08</v>
      </c>
      <c r="R33">
        <v>32</v>
      </c>
      <c r="S33" s="2"/>
      <c r="T33" s="2"/>
      <c r="U33" s="2"/>
      <c r="V33" s="2"/>
      <c r="W33" s="2"/>
      <c r="X33" s="2"/>
      <c r="Y33" s="2"/>
      <c r="Z33" s="2"/>
      <c r="AA33" s="2"/>
      <c r="AC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>
      <c r="A34" s="4" t="s">
        <v>56</v>
      </c>
      <c r="B34" s="4" t="s">
        <v>15</v>
      </c>
      <c r="C34" s="4" t="s">
        <v>44</v>
      </c>
      <c r="D34" s="4">
        <v>3</v>
      </c>
      <c r="E34" s="4">
        <v>4</v>
      </c>
      <c r="F34" s="4">
        <v>2.3580000000000001</v>
      </c>
      <c r="G34" s="4">
        <v>6</v>
      </c>
      <c r="H34" s="4">
        <v>6</v>
      </c>
      <c r="I34" s="4">
        <v>1334</v>
      </c>
      <c r="J34" s="4">
        <v>13</v>
      </c>
      <c r="K34" s="4">
        <v>590</v>
      </c>
      <c r="L34" s="4">
        <v>490</v>
      </c>
      <c r="M34" s="4">
        <v>578</v>
      </c>
      <c r="N34" s="4">
        <v>1926</v>
      </c>
      <c r="O34" s="4">
        <v>9</v>
      </c>
      <c r="P34" s="4" t="s">
        <v>21</v>
      </c>
      <c r="Q34">
        <v>0.4</v>
      </c>
      <c r="R34">
        <v>33</v>
      </c>
      <c r="S34" s="5"/>
      <c r="T34" s="5"/>
      <c r="U34" s="5"/>
      <c r="V34" s="5"/>
      <c r="W34" s="5"/>
      <c r="X34" s="5"/>
      <c r="Y34" s="5"/>
      <c r="Z34" s="5"/>
      <c r="AA34" s="5"/>
      <c r="AC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>
      <c r="A35" s="2" t="s">
        <v>97</v>
      </c>
      <c r="B35" s="2" t="s">
        <v>70</v>
      </c>
      <c r="C35" s="2" t="s">
        <v>44</v>
      </c>
      <c r="D35" s="2">
        <v>1</v>
      </c>
      <c r="E35" s="2">
        <v>6</v>
      </c>
      <c r="F35" s="2">
        <v>1.653</v>
      </c>
      <c r="G35" s="2">
        <v>0</v>
      </c>
      <c r="H35" s="2">
        <v>0</v>
      </c>
      <c r="I35" s="2">
        <v>1155</v>
      </c>
      <c r="J35" s="2">
        <v>14</v>
      </c>
      <c r="K35" s="2">
        <v>609</v>
      </c>
      <c r="L35" s="2">
        <v>499</v>
      </c>
      <c r="M35" s="2">
        <v>610</v>
      </c>
      <c r="N35" s="2">
        <v>1507</v>
      </c>
      <c r="O35" s="2">
        <v>1</v>
      </c>
      <c r="P35" s="2" t="s">
        <v>17</v>
      </c>
      <c r="Q35">
        <v>2.02</v>
      </c>
      <c r="R35">
        <v>34</v>
      </c>
      <c r="S35" s="4"/>
      <c r="T35" s="4"/>
      <c r="U35" s="4"/>
      <c r="V35" s="4"/>
      <c r="W35" s="4"/>
      <c r="X35" s="4"/>
      <c r="Y35" s="4"/>
      <c r="Z35" s="4"/>
      <c r="AA35" s="4"/>
      <c r="AC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3">
      <c r="A36" s="2" t="s">
        <v>43</v>
      </c>
      <c r="B36" s="2" t="s">
        <v>15</v>
      </c>
      <c r="C36" s="2" t="s">
        <v>44</v>
      </c>
      <c r="D36" s="2">
        <v>1</v>
      </c>
      <c r="E36" s="2">
        <v>6</v>
      </c>
      <c r="F36" s="2">
        <v>2.0249999999999999</v>
      </c>
      <c r="G36" s="2">
        <v>0</v>
      </c>
      <c r="H36" s="2">
        <v>6</v>
      </c>
      <c r="I36" s="2">
        <v>1619</v>
      </c>
      <c r="J36" s="2">
        <v>13</v>
      </c>
      <c r="K36" s="2">
        <v>619</v>
      </c>
      <c r="L36" s="2">
        <v>503</v>
      </c>
      <c r="M36" s="2">
        <v>640</v>
      </c>
      <c r="N36" s="2">
        <v>1397</v>
      </c>
      <c r="O36" s="2">
        <v>5</v>
      </c>
      <c r="P36" s="2" t="s">
        <v>21</v>
      </c>
      <c r="Q36">
        <v>1.86</v>
      </c>
      <c r="R36">
        <v>35</v>
      </c>
      <c r="S36" s="3"/>
      <c r="T36" s="3"/>
      <c r="U36" s="3"/>
      <c r="V36" s="3"/>
      <c r="W36" s="3"/>
      <c r="X36" s="3"/>
      <c r="Y36" s="3"/>
      <c r="Z36" s="3"/>
      <c r="AA36" s="3"/>
      <c r="AC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>
      <c r="A37" s="5" t="s">
        <v>61</v>
      </c>
      <c r="B37" s="5" t="s">
        <v>15</v>
      </c>
      <c r="C37" s="5" t="s">
        <v>44</v>
      </c>
      <c r="D37" s="5">
        <v>4</v>
      </c>
      <c r="E37" s="5">
        <v>6</v>
      </c>
      <c r="F37" s="5">
        <v>2.7109999999999999</v>
      </c>
      <c r="G37" s="5">
        <v>1</v>
      </c>
      <c r="H37" s="5">
        <v>2</v>
      </c>
      <c r="I37" s="5">
        <v>1803</v>
      </c>
      <c r="J37" s="5">
        <v>16</v>
      </c>
      <c r="K37" s="5">
        <v>601</v>
      </c>
      <c r="L37" s="5">
        <v>567</v>
      </c>
      <c r="M37" s="5">
        <v>626</v>
      </c>
      <c r="N37" s="5">
        <v>2816</v>
      </c>
      <c r="O37" s="5">
        <v>6</v>
      </c>
      <c r="P37" s="5" t="s">
        <v>17</v>
      </c>
      <c r="Q37">
        <v>1.29</v>
      </c>
      <c r="R37">
        <v>36</v>
      </c>
      <c r="S37" s="2"/>
      <c r="T37" s="2"/>
      <c r="U37" s="2"/>
      <c r="V37" s="2"/>
      <c r="W37" s="2"/>
      <c r="X37" s="2"/>
      <c r="Y37" s="2"/>
      <c r="Z37" s="2"/>
      <c r="AA37" s="2"/>
      <c r="AC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>
      <c r="A38" s="3" t="s">
        <v>103</v>
      </c>
      <c r="B38" s="3" t="s">
        <v>70</v>
      </c>
      <c r="C38" s="3" t="s">
        <v>44</v>
      </c>
      <c r="D38" s="3">
        <v>2</v>
      </c>
      <c r="E38" s="3">
        <v>7</v>
      </c>
      <c r="F38" s="3">
        <v>2.1269999999999998</v>
      </c>
      <c r="G38" s="3">
        <v>0</v>
      </c>
      <c r="H38" s="3">
        <v>0</v>
      </c>
      <c r="I38" s="3">
        <v>1213</v>
      </c>
      <c r="J38" s="3">
        <v>13</v>
      </c>
      <c r="K38" s="3">
        <v>629</v>
      </c>
      <c r="L38" s="3">
        <v>523</v>
      </c>
      <c r="M38" s="3">
        <v>583</v>
      </c>
      <c r="N38" s="3">
        <v>1480</v>
      </c>
      <c r="O38" s="3">
        <v>2</v>
      </c>
      <c r="P38" s="3" t="s">
        <v>21</v>
      </c>
      <c r="Q38">
        <v>1.98</v>
      </c>
      <c r="R38">
        <v>37</v>
      </c>
      <c r="S38" s="5"/>
      <c r="T38" s="5"/>
      <c r="U38" s="5"/>
      <c r="V38" s="5"/>
      <c r="W38" s="5"/>
      <c r="X38" s="5"/>
      <c r="Y38" s="5"/>
      <c r="Z38" s="5"/>
      <c r="AA38" s="5"/>
      <c r="AC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>
      <c r="A39" s="4" t="s">
        <v>81</v>
      </c>
      <c r="B39" s="4" t="s">
        <v>70</v>
      </c>
      <c r="C39" s="4" t="s">
        <v>16</v>
      </c>
      <c r="D39" s="4">
        <v>3</v>
      </c>
      <c r="E39" s="4">
        <v>5</v>
      </c>
      <c r="F39" s="4">
        <v>2.589</v>
      </c>
      <c r="G39" s="4">
        <v>7</v>
      </c>
      <c r="H39" s="4">
        <v>6</v>
      </c>
      <c r="I39" s="4">
        <v>1281</v>
      </c>
      <c r="J39" s="4">
        <v>13</v>
      </c>
      <c r="K39" s="4">
        <v>591</v>
      </c>
      <c r="L39" s="4">
        <v>525</v>
      </c>
      <c r="M39" s="4">
        <v>592</v>
      </c>
      <c r="N39" s="4">
        <v>1379</v>
      </c>
      <c r="O39" s="4">
        <v>2</v>
      </c>
      <c r="P39" s="4" t="s">
        <v>21</v>
      </c>
      <c r="Q39">
        <v>1.1399999999999999</v>
      </c>
      <c r="R39">
        <v>38</v>
      </c>
      <c r="S39" s="3"/>
      <c r="T39" s="3"/>
      <c r="U39" s="3"/>
      <c r="V39" s="3"/>
      <c r="W39" s="3"/>
      <c r="X39" s="3"/>
      <c r="Y39" s="3"/>
      <c r="Z39" s="3"/>
      <c r="AA39" s="3"/>
      <c r="AC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>
      <c r="A40" s="5" t="s">
        <v>60</v>
      </c>
      <c r="B40" s="5" t="s">
        <v>15</v>
      </c>
      <c r="C40" s="5" t="s">
        <v>44</v>
      </c>
      <c r="D40" s="5">
        <v>4</v>
      </c>
      <c r="E40" s="5">
        <v>5</v>
      </c>
      <c r="F40" s="5">
        <v>2.7879999999999998</v>
      </c>
      <c r="G40" s="5">
        <v>1</v>
      </c>
      <c r="H40" s="5">
        <v>4</v>
      </c>
      <c r="I40" s="5">
        <v>1017</v>
      </c>
      <c r="J40" s="5">
        <v>17</v>
      </c>
      <c r="K40" s="5">
        <v>608</v>
      </c>
      <c r="L40" s="5">
        <v>518</v>
      </c>
      <c r="M40" s="5">
        <v>632</v>
      </c>
      <c r="N40" s="5">
        <v>1773</v>
      </c>
      <c r="O40" s="5">
        <v>5</v>
      </c>
      <c r="P40" s="5" t="s">
        <v>21</v>
      </c>
      <c r="Q40">
        <v>1.08</v>
      </c>
      <c r="R40">
        <v>39</v>
      </c>
      <c r="S40" s="3"/>
      <c r="T40" s="3"/>
      <c r="U40" s="3"/>
      <c r="V40" s="3"/>
      <c r="W40" s="3"/>
      <c r="X40" s="3"/>
      <c r="Y40" s="3"/>
      <c r="Z40" s="3"/>
      <c r="AA40" s="3"/>
      <c r="AC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>
      <c r="A41" s="3" t="s">
        <v>100</v>
      </c>
      <c r="B41" s="3" t="s">
        <v>70</v>
      </c>
      <c r="C41" s="3" t="s">
        <v>44</v>
      </c>
      <c r="D41" s="3">
        <v>2</v>
      </c>
      <c r="E41" s="3">
        <v>4</v>
      </c>
      <c r="F41" s="3">
        <v>2.23</v>
      </c>
      <c r="G41" s="3">
        <v>5</v>
      </c>
      <c r="H41" s="3">
        <v>16</v>
      </c>
      <c r="I41" s="3">
        <v>924</v>
      </c>
      <c r="J41" s="3">
        <v>17</v>
      </c>
      <c r="K41" s="3">
        <v>625</v>
      </c>
      <c r="L41" s="3">
        <v>515</v>
      </c>
      <c r="M41" s="3">
        <v>606</v>
      </c>
      <c r="N41" s="3">
        <v>1347</v>
      </c>
      <c r="O41" s="3">
        <v>1</v>
      </c>
      <c r="P41" s="3" t="s">
        <v>21</v>
      </c>
      <c r="Q41">
        <v>2</v>
      </c>
      <c r="R41">
        <v>40</v>
      </c>
      <c r="S41" s="3"/>
      <c r="T41" s="3"/>
      <c r="U41" s="3"/>
      <c r="V41" s="3"/>
      <c r="W41" s="3"/>
      <c r="X41" s="3"/>
      <c r="Y41" s="3"/>
      <c r="Z41" s="3"/>
      <c r="AA41" s="3"/>
      <c r="AC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>
      <c r="A42" s="4" t="s">
        <v>28</v>
      </c>
      <c r="B42" s="4" t="s">
        <v>15</v>
      </c>
      <c r="C42" s="4" t="s">
        <v>16</v>
      </c>
      <c r="D42" s="4">
        <v>3</v>
      </c>
      <c r="E42" s="4">
        <v>7</v>
      </c>
      <c r="F42" s="4">
        <v>2.6459999999999999</v>
      </c>
      <c r="G42" s="4">
        <v>0</v>
      </c>
      <c r="H42" s="4">
        <v>4</v>
      </c>
      <c r="I42" s="4">
        <v>2168</v>
      </c>
      <c r="J42" s="4">
        <v>18</v>
      </c>
      <c r="K42" s="4">
        <v>623</v>
      </c>
      <c r="L42" s="4">
        <v>520</v>
      </c>
      <c r="M42" s="4">
        <v>583</v>
      </c>
      <c r="N42" s="4">
        <v>1903</v>
      </c>
      <c r="O42" s="4">
        <v>4</v>
      </c>
      <c r="P42" s="4" t="s">
        <v>17</v>
      </c>
      <c r="Q42">
        <v>1.49</v>
      </c>
      <c r="R42">
        <v>41</v>
      </c>
      <c r="S42" s="6"/>
      <c r="T42" s="6"/>
      <c r="U42" s="6"/>
      <c r="V42" s="6"/>
      <c r="W42" s="6"/>
      <c r="X42" s="6"/>
      <c r="Y42" s="6"/>
      <c r="Z42" s="6"/>
      <c r="AA42" s="6"/>
      <c r="AC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>
      <c r="A43" s="6" t="s">
        <v>67</v>
      </c>
      <c r="B43" s="6" t="s">
        <v>15</v>
      </c>
      <c r="C43" s="6" t="s">
        <v>44</v>
      </c>
      <c r="D43" s="6">
        <v>5</v>
      </c>
      <c r="E43" s="6">
        <v>3</v>
      </c>
      <c r="F43" s="6">
        <v>3.3</v>
      </c>
      <c r="G43" s="6">
        <v>12</v>
      </c>
      <c r="H43" s="6">
        <v>20</v>
      </c>
      <c r="I43" s="6">
        <v>522</v>
      </c>
      <c r="J43" s="6">
        <v>22</v>
      </c>
      <c r="K43" s="6">
        <v>614</v>
      </c>
      <c r="L43" s="6">
        <v>509</v>
      </c>
      <c r="M43" s="6">
        <v>635</v>
      </c>
      <c r="N43" s="6">
        <v>2080</v>
      </c>
      <c r="O43" s="6">
        <v>9</v>
      </c>
      <c r="P43" s="6" t="s">
        <v>21</v>
      </c>
      <c r="Q43">
        <v>3.49</v>
      </c>
      <c r="R43">
        <v>42</v>
      </c>
      <c r="S43" s="6"/>
      <c r="T43" s="6"/>
      <c r="U43" s="6"/>
      <c r="V43" s="6"/>
      <c r="W43" s="6"/>
      <c r="X43" s="6"/>
      <c r="Y43" s="6"/>
      <c r="Z43" s="6"/>
      <c r="AA43" s="6"/>
      <c r="AC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>
      <c r="A44" s="2" t="s">
        <v>69</v>
      </c>
      <c r="B44" s="2" t="s">
        <v>70</v>
      </c>
      <c r="C44" s="2" t="s">
        <v>16</v>
      </c>
      <c r="D44" s="2">
        <v>1</v>
      </c>
      <c r="E44" s="2">
        <v>9</v>
      </c>
      <c r="F44" s="2">
        <v>1.833</v>
      </c>
      <c r="G44" s="2">
        <v>0</v>
      </c>
      <c r="H44" s="2">
        <v>0</v>
      </c>
      <c r="I44" s="2">
        <v>2051</v>
      </c>
      <c r="J44" s="2">
        <v>9</v>
      </c>
      <c r="K44" s="2">
        <v>586</v>
      </c>
      <c r="L44" s="2">
        <v>394</v>
      </c>
      <c r="M44" s="2">
        <v>576</v>
      </c>
      <c r="N44" s="2">
        <v>1277</v>
      </c>
      <c r="O44" s="2">
        <v>1</v>
      </c>
      <c r="P44" s="2" t="s">
        <v>17</v>
      </c>
      <c r="Q44">
        <v>0.25</v>
      </c>
      <c r="R44">
        <v>43</v>
      </c>
      <c r="S44" s="3"/>
      <c r="T44" s="3"/>
      <c r="U44" s="3"/>
      <c r="V44" s="3"/>
      <c r="W44" s="3"/>
      <c r="X44" s="3"/>
      <c r="Y44" s="3"/>
      <c r="Z44" s="3"/>
      <c r="AA44" s="3"/>
      <c r="AC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>
      <c r="A45" s="6" t="s">
        <v>39</v>
      </c>
      <c r="B45" s="6" t="s">
        <v>15</v>
      </c>
      <c r="C45" s="6" t="s">
        <v>16</v>
      </c>
      <c r="D45" s="6">
        <v>5</v>
      </c>
      <c r="E45" s="6">
        <v>3</v>
      </c>
      <c r="F45" s="6">
        <v>2.8290000000000002</v>
      </c>
      <c r="G45" s="6">
        <v>17</v>
      </c>
      <c r="H45" s="6">
        <v>30</v>
      </c>
      <c r="I45" s="6">
        <v>660</v>
      </c>
      <c r="J45" s="6">
        <v>10</v>
      </c>
      <c r="K45" s="6">
        <v>584</v>
      </c>
      <c r="L45" s="6">
        <v>577</v>
      </c>
      <c r="M45" s="6">
        <v>598</v>
      </c>
      <c r="N45" s="6">
        <v>2109</v>
      </c>
      <c r="O45" s="6">
        <v>10</v>
      </c>
      <c r="P45" s="6" t="s">
        <v>21</v>
      </c>
      <c r="Q45">
        <v>1.35</v>
      </c>
      <c r="R45">
        <v>44</v>
      </c>
      <c r="S45" s="2"/>
      <c r="T45" s="2"/>
      <c r="U45" s="2"/>
      <c r="V45" s="2"/>
      <c r="W45" s="2"/>
      <c r="X45" s="2"/>
      <c r="Y45" s="2"/>
      <c r="Z45" s="2"/>
      <c r="AA45" s="2"/>
      <c r="AC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>
      <c r="A46" s="2" t="s">
        <v>73</v>
      </c>
      <c r="B46" s="2" t="s">
        <v>70</v>
      </c>
      <c r="C46" s="2" t="s">
        <v>16</v>
      </c>
      <c r="D46" s="2">
        <v>1</v>
      </c>
      <c r="E46" s="2">
        <v>5</v>
      </c>
      <c r="F46" s="2">
        <v>2.0089999999999999</v>
      </c>
      <c r="G46" s="2">
        <v>3</v>
      </c>
      <c r="H46" s="2">
        <v>12</v>
      </c>
      <c r="I46" s="2">
        <v>903</v>
      </c>
      <c r="J46" s="2">
        <v>14</v>
      </c>
      <c r="K46" s="2">
        <v>571</v>
      </c>
      <c r="L46" s="2">
        <v>494</v>
      </c>
      <c r="M46" s="2">
        <v>529</v>
      </c>
      <c r="N46" s="2">
        <v>2429</v>
      </c>
      <c r="O46" s="2">
        <v>1</v>
      </c>
      <c r="P46" s="2" t="s">
        <v>17</v>
      </c>
      <c r="Q46">
        <v>1.1000000000000001</v>
      </c>
      <c r="R46">
        <v>45</v>
      </c>
      <c r="S46" s="6"/>
      <c r="T46" s="6"/>
      <c r="U46" s="6"/>
      <c r="V46" s="6"/>
      <c r="W46" s="6"/>
      <c r="X46" s="6"/>
      <c r="Y46" s="6"/>
      <c r="Z46" s="6"/>
      <c r="AA46" s="6"/>
      <c r="AC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>
      <c r="A47" s="5" t="s">
        <v>110</v>
      </c>
      <c r="B47" s="5" t="s">
        <v>70</v>
      </c>
      <c r="C47" s="5" t="s">
        <v>44</v>
      </c>
      <c r="D47" s="5">
        <v>4</v>
      </c>
      <c r="E47" s="5">
        <v>5</v>
      </c>
      <c r="F47" s="5">
        <v>2.7160000000000002</v>
      </c>
      <c r="G47" s="5">
        <v>1</v>
      </c>
      <c r="H47" s="5">
        <v>6</v>
      </c>
      <c r="I47" s="5">
        <v>1493</v>
      </c>
      <c r="J47" s="5">
        <v>15</v>
      </c>
      <c r="K47" s="5">
        <v>597</v>
      </c>
      <c r="L47" s="5">
        <v>421</v>
      </c>
      <c r="M47" s="5">
        <v>561</v>
      </c>
      <c r="N47" s="5">
        <v>1633</v>
      </c>
      <c r="O47" s="5">
        <v>1</v>
      </c>
      <c r="P47" s="5" t="s">
        <v>17</v>
      </c>
      <c r="Q47">
        <v>1.48</v>
      </c>
      <c r="R47">
        <v>46</v>
      </c>
      <c r="S47" s="2"/>
      <c r="T47" s="2"/>
      <c r="U47" s="2"/>
      <c r="V47" s="2"/>
      <c r="W47" s="2"/>
      <c r="X47" s="2"/>
      <c r="Y47" s="2"/>
      <c r="Z47" s="2"/>
      <c r="AA47" s="2"/>
      <c r="AC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>
      <c r="A48" s="5" t="s">
        <v>89</v>
      </c>
      <c r="B48" s="5" t="s">
        <v>70</v>
      </c>
      <c r="C48" s="5" t="s">
        <v>16</v>
      </c>
      <c r="D48" s="5">
        <v>4</v>
      </c>
      <c r="E48" s="5">
        <v>6</v>
      </c>
      <c r="F48" s="5">
        <v>2.7650000000000001</v>
      </c>
      <c r="G48" s="5">
        <v>2</v>
      </c>
      <c r="H48" s="5">
        <v>6</v>
      </c>
      <c r="I48" s="5">
        <v>1550</v>
      </c>
      <c r="J48" s="5">
        <v>13</v>
      </c>
      <c r="K48" s="5">
        <v>613</v>
      </c>
      <c r="L48" s="5">
        <v>602</v>
      </c>
      <c r="M48" s="5">
        <v>624</v>
      </c>
      <c r="N48" s="5">
        <v>1512</v>
      </c>
      <c r="O48" s="5">
        <v>2</v>
      </c>
      <c r="P48" s="5" t="s">
        <v>21</v>
      </c>
      <c r="Q48">
        <v>1.21</v>
      </c>
      <c r="R48">
        <v>47</v>
      </c>
      <c r="S48" s="2"/>
      <c r="T48" s="2"/>
      <c r="U48" s="2"/>
      <c r="V48" s="2"/>
      <c r="W48" s="2"/>
      <c r="X48" s="2"/>
      <c r="Y48" s="2"/>
      <c r="Z48" s="2"/>
      <c r="AA48" s="2"/>
      <c r="AC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>
      <c r="A49" s="5" t="s">
        <v>111</v>
      </c>
      <c r="B49" s="5" t="s">
        <v>70</v>
      </c>
      <c r="C49" s="5" t="s">
        <v>44</v>
      </c>
      <c r="D49" s="5">
        <v>4</v>
      </c>
      <c r="E49" s="5">
        <v>4</v>
      </c>
      <c r="F49" s="5">
        <v>2.6539999999999999</v>
      </c>
      <c r="G49" s="5">
        <v>16</v>
      </c>
      <c r="H49" s="5">
        <v>32</v>
      </c>
      <c r="I49" s="5">
        <v>1647</v>
      </c>
      <c r="J49" s="5">
        <v>13</v>
      </c>
      <c r="K49" s="5">
        <v>634</v>
      </c>
      <c r="L49" s="5">
        <v>567</v>
      </c>
      <c r="M49" s="5">
        <v>590</v>
      </c>
      <c r="N49" s="5">
        <v>1033</v>
      </c>
      <c r="O49" s="5">
        <v>2</v>
      </c>
      <c r="P49" s="5" t="s">
        <v>17</v>
      </c>
      <c r="Q49">
        <v>2.98</v>
      </c>
      <c r="R49">
        <v>48</v>
      </c>
      <c r="S49" s="3"/>
      <c r="T49" s="3"/>
      <c r="U49" s="3"/>
      <c r="V49" s="3"/>
      <c r="W49" s="3"/>
      <c r="X49" s="3"/>
      <c r="Y49" s="3"/>
      <c r="Z49" s="3"/>
      <c r="AA49" s="3"/>
      <c r="AC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>
      <c r="A50" s="2" t="s">
        <v>45</v>
      </c>
      <c r="B50" s="2" t="s">
        <v>15</v>
      </c>
      <c r="C50" s="2" t="s">
        <v>44</v>
      </c>
      <c r="D50" s="2">
        <v>1</v>
      </c>
      <c r="E50" s="2">
        <v>5</v>
      </c>
      <c r="F50" s="2">
        <v>1.903</v>
      </c>
      <c r="G50" s="2">
        <v>2</v>
      </c>
      <c r="H50" s="2">
        <v>21</v>
      </c>
      <c r="I50" s="2">
        <v>915</v>
      </c>
      <c r="J50" s="2">
        <v>10</v>
      </c>
      <c r="K50" s="2">
        <v>620</v>
      </c>
      <c r="L50" s="2">
        <v>518</v>
      </c>
      <c r="M50" s="2">
        <v>561</v>
      </c>
      <c r="N50" s="2">
        <v>1697</v>
      </c>
      <c r="O50" s="2">
        <v>5</v>
      </c>
      <c r="P50" s="2" t="s">
        <v>21</v>
      </c>
      <c r="Q50">
        <v>1.74</v>
      </c>
      <c r="R50">
        <v>49</v>
      </c>
      <c r="S50" s="5"/>
      <c r="T50" s="5"/>
      <c r="U50" s="5"/>
      <c r="V50" s="5"/>
      <c r="W50" s="5"/>
      <c r="X50" s="5"/>
      <c r="Y50" s="5"/>
      <c r="Z50" s="5"/>
      <c r="AA50" s="5"/>
      <c r="AC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>
      <c r="A51" s="2" t="s">
        <v>19</v>
      </c>
      <c r="B51" s="2" t="s">
        <v>15</v>
      </c>
      <c r="C51" s="2" t="s">
        <v>16</v>
      </c>
      <c r="D51" s="2">
        <v>1</v>
      </c>
      <c r="E51" s="2">
        <v>4</v>
      </c>
      <c r="F51" s="2">
        <v>2.1070000000000002</v>
      </c>
      <c r="G51" s="2">
        <v>6</v>
      </c>
      <c r="H51" s="2">
        <v>8</v>
      </c>
      <c r="I51" s="2">
        <v>1500</v>
      </c>
      <c r="J51" s="2">
        <v>8</v>
      </c>
      <c r="K51" s="2">
        <v>591</v>
      </c>
      <c r="L51" s="2">
        <v>430</v>
      </c>
      <c r="M51" s="2">
        <v>621</v>
      </c>
      <c r="N51" s="2">
        <v>1614</v>
      </c>
      <c r="O51" s="2">
        <v>5</v>
      </c>
      <c r="P51" s="2" t="s">
        <v>17</v>
      </c>
      <c r="Q51">
        <v>2.23</v>
      </c>
      <c r="R51">
        <v>50</v>
      </c>
      <c r="S51" s="5"/>
      <c r="T51" s="5"/>
      <c r="U51" s="5"/>
      <c r="V51" s="5"/>
      <c r="W51" s="5"/>
      <c r="X51" s="5"/>
      <c r="Y51" s="5"/>
      <c r="Z51" s="5"/>
      <c r="AA51" s="5"/>
      <c r="AC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>
      <c r="A52" s="6" t="s">
        <v>68</v>
      </c>
      <c r="B52" s="6" t="s">
        <v>15</v>
      </c>
      <c r="C52" s="6" t="s">
        <v>44</v>
      </c>
      <c r="D52" s="6">
        <v>5</v>
      </c>
      <c r="E52" s="6">
        <v>6</v>
      </c>
      <c r="F52" s="6">
        <v>3.0289999999999999</v>
      </c>
      <c r="G52" s="6">
        <v>0</v>
      </c>
      <c r="H52" s="6">
        <v>2</v>
      </c>
      <c r="I52" s="6">
        <v>937</v>
      </c>
      <c r="J52" s="6">
        <v>14</v>
      </c>
      <c r="K52" s="6">
        <v>635</v>
      </c>
      <c r="L52" s="6">
        <v>523</v>
      </c>
      <c r="M52" s="6">
        <v>611</v>
      </c>
      <c r="N52" s="6">
        <v>2171</v>
      </c>
      <c r="O52" s="6">
        <v>4</v>
      </c>
      <c r="P52" s="6" t="s">
        <v>21</v>
      </c>
      <c r="Q52">
        <v>1.47</v>
      </c>
      <c r="R52">
        <v>51</v>
      </c>
      <c r="S52" s="3"/>
      <c r="T52" s="3"/>
      <c r="U52" s="3"/>
      <c r="V52" s="3"/>
      <c r="W52" s="3"/>
      <c r="X52" s="3"/>
      <c r="Y52" s="3"/>
      <c r="Z52" s="3"/>
      <c r="AA52" s="3"/>
      <c r="AC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>
      <c r="A53" s="4" t="s">
        <v>84</v>
      </c>
      <c r="B53" s="4" t="s">
        <v>70</v>
      </c>
      <c r="C53" s="4" t="s">
        <v>16</v>
      </c>
      <c r="D53" s="4">
        <v>3</v>
      </c>
      <c r="E53" s="4">
        <v>6</v>
      </c>
      <c r="F53" s="4">
        <v>2.2829999999999999</v>
      </c>
      <c r="G53" s="4">
        <v>0</v>
      </c>
      <c r="H53" s="4">
        <v>3</v>
      </c>
      <c r="I53" s="4">
        <v>1127</v>
      </c>
      <c r="J53" s="4">
        <v>15</v>
      </c>
      <c r="K53" s="4">
        <v>640</v>
      </c>
      <c r="L53" s="4">
        <v>562</v>
      </c>
      <c r="M53" s="4">
        <v>595</v>
      </c>
      <c r="N53" s="4">
        <v>651</v>
      </c>
      <c r="O53" s="4">
        <v>1</v>
      </c>
      <c r="P53" s="4" t="s">
        <v>17</v>
      </c>
      <c r="Q53">
        <v>2.5299999999999998</v>
      </c>
      <c r="R53">
        <v>52</v>
      </c>
      <c r="S53" s="4"/>
      <c r="T53" s="4"/>
      <c r="U53" s="4"/>
      <c r="V53" s="4"/>
      <c r="W53" s="4"/>
      <c r="X53" s="4"/>
      <c r="Y53" s="4"/>
      <c r="Z53" s="4"/>
      <c r="AA53" s="4"/>
      <c r="AC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>
      <c r="A54" s="3" t="s">
        <v>78</v>
      </c>
      <c r="B54" s="3" t="s">
        <v>70</v>
      </c>
      <c r="C54" s="3" t="s">
        <v>16</v>
      </c>
      <c r="D54" s="3">
        <v>2</v>
      </c>
      <c r="E54" s="3">
        <v>6</v>
      </c>
      <c r="F54" s="3">
        <v>2.2250000000000001</v>
      </c>
      <c r="G54" s="3">
        <v>0</v>
      </c>
      <c r="H54" s="3">
        <v>13</v>
      </c>
      <c r="I54" s="3">
        <v>704</v>
      </c>
      <c r="J54" s="3">
        <v>9</v>
      </c>
      <c r="K54" s="3">
        <v>613</v>
      </c>
      <c r="L54" s="3">
        <v>531</v>
      </c>
      <c r="M54" s="3">
        <v>608</v>
      </c>
      <c r="N54" s="3">
        <v>1173</v>
      </c>
      <c r="O54" s="3">
        <v>2</v>
      </c>
      <c r="P54" s="3" t="s">
        <v>21</v>
      </c>
      <c r="Q54">
        <v>0.88</v>
      </c>
      <c r="R54">
        <v>53</v>
      </c>
      <c r="S54" s="2"/>
      <c r="T54" s="2"/>
      <c r="U54" s="2"/>
      <c r="V54" s="2"/>
      <c r="W54" s="2"/>
      <c r="X54" s="2"/>
      <c r="Y54" s="2"/>
      <c r="Z54" s="2"/>
      <c r="AA54" s="2"/>
      <c r="AC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>
      <c r="A55" s="2" t="s">
        <v>46</v>
      </c>
      <c r="B55" s="2" t="s">
        <v>15</v>
      </c>
      <c r="C55" s="2" t="s">
        <v>44</v>
      </c>
      <c r="D55" s="2">
        <v>1</v>
      </c>
      <c r="E55" s="2">
        <v>5</v>
      </c>
      <c r="F55" s="2">
        <v>1.851</v>
      </c>
      <c r="G55" s="2">
        <v>0</v>
      </c>
      <c r="H55" s="2">
        <v>5</v>
      </c>
      <c r="I55" s="2">
        <v>778</v>
      </c>
      <c r="J55" s="2">
        <v>17</v>
      </c>
      <c r="K55" s="2">
        <v>616</v>
      </c>
      <c r="L55" s="2">
        <v>465</v>
      </c>
      <c r="M55" s="2">
        <v>601</v>
      </c>
      <c r="N55" s="2">
        <v>2513</v>
      </c>
      <c r="O55" s="2">
        <v>5</v>
      </c>
      <c r="P55" s="2" t="s">
        <v>17</v>
      </c>
      <c r="Q55">
        <v>3.45</v>
      </c>
      <c r="R55">
        <v>54</v>
      </c>
      <c r="S55" s="3"/>
      <c r="T55" s="3"/>
      <c r="U55" s="3"/>
      <c r="V55" s="3"/>
      <c r="W55" s="3"/>
      <c r="X55" s="3"/>
      <c r="Y55" s="3"/>
      <c r="Z55" s="3"/>
      <c r="AA55" s="3"/>
      <c r="AC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>
      <c r="A56" s="3" t="s">
        <v>52</v>
      </c>
      <c r="B56" s="3" t="s">
        <v>15</v>
      </c>
      <c r="C56" s="3" t="s">
        <v>44</v>
      </c>
      <c r="D56" s="3">
        <v>2</v>
      </c>
      <c r="E56" s="3">
        <v>7</v>
      </c>
      <c r="F56" s="3">
        <v>2.1819999999999999</v>
      </c>
      <c r="G56" s="3">
        <v>0</v>
      </c>
      <c r="H56" s="3">
        <v>0</v>
      </c>
      <c r="I56" s="3">
        <v>3170</v>
      </c>
      <c r="J56" s="3">
        <v>11</v>
      </c>
      <c r="K56" s="3">
        <v>606</v>
      </c>
      <c r="L56" s="3">
        <v>446</v>
      </c>
      <c r="M56" s="3">
        <v>592</v>
      </c>
      <c r="N56" s="3">
        <v>456</v>
      </c>
      <c r="O56" s="3">
        <v>4</v>
      </c>
      <c r="P56" s="3" t="s">
        <v>17</v>
      </c>
      <c r="Q56">
        <v>2.62</v>
      </c>
      <c r="R56">
        <v>55</v>
      </c>
      <c r="S56" s="2"/>
      <c r="T56" s="2"/>
      <c r="U56" s="2"/>
      <c r="V56" s="2"/>
      <c r="W56" s="2"/>
      <c r="X56" s="2"/>
      <c r="Y56" s="2"/>
      <c r="Z56" s="2"/>
      <c r="AA56" s="2"/>
      <c r="AC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>
      <c r="A57" s="6" t="s">
        <v>117</v>
      </c>
      <c r="B57" s="6" t="s">
        <v>70</v>
      </c>
      <c r="C57" s="6" t="s">
        <v>44</v>
      </c>
      <c r="D57" s="6">
        <v>5</v>
      </c>
      <c r="E57" s="6">
        <v>5</v>
      </c>
      <c r="F57" s="6">
        <v>3.105</v>
      </c>
      <c r="G57" s="6">
        <v>1</v>
      </c>
      <c r="H57" s="6">
        <v>3</v>
      </c>
      <c r="I57" s="6">
        <v>1064</v>
      </c>
      <c r="J57" s="6">
        <v>17</v>
      </c>
      <c r="K57" s="6">
        <v>637</v>
      </c>
      <c r="L57" s="6">
        <v>487</v>
      </c>
      <c r="M57" s="6">
        <v>615</v>
      </c>
      <c r="N57" s="6">
        <v>2451</v>
      </c>
      <c r="O57" s="6">
        <v>2</v>
      </c>
      <c r="P57" s="6" t="s">
        <v>21</v>
      </c>
      <c r="Q57">
        <v>2.31</v>
      </c>
      <c r="R57">
        <v>56</v>
      </c>
      <c r="S57" s="4"/>
      <c r="T57" s="4"/>
      <c r="U57" s="4"/>
      <c r="V57" s="4"/>
      <c r="W57" s="4"/>
      <c r="X57" s="4"/>
      <c r="Y57" s="4"/>
      <c r="Z57" s="4"/>
      <c r="AA57" s="4"/>
      <c r="AC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>
      <c r="A58" s="5" t="s">
        <v>87</v>
      </c>
      <c r="B58" s="5" t="s">
        <v>70</v>
      </c>
      <c r="C58" s="5" t="s">
        <v>16</v>
      </c>
      <c r="D58" s="5">
        <v>4</v>
      </c>
      <c r="E58" s="5">
        <v>6</v>
      </c>
      <c r="F58" s="5">
        <v>2.6850000000000001</v>
      </c>
      <c r="G58" s="5">
        <v>0</v>
      </c>
      <c r="H58" s="5">
        <v>0</v>
      </c>
      <c r="I58" s="5">
        <v>1415</v>
      </c>
      <c r="J58" s="5">
        <v>12</v>
      </c>
      <c r="K58" s="5">
        <v>602</v>
      </c>
      <c r="L58" s="5">
        <v>528</v>
      </c>
      <c r="M58" s="5">
        <v>620</v>
      </c>
      <c r="N58" s="5">
        <v>1987</v>
      </c>
      <c r="O58" s="5">
        <v>2</v>
      </c>
      <c r="P58" s="5" t="s">
        <v>21</v>
      </c>
      <c r="Q58">
        <v>2.31</v>
      </c>
      <c r="R58">
        <v>57</v>
      </c>
      <c r="S58" s="4"/>
      <c r="T58" s="4"/>
      <c r="U58" s="4"/>
      <c r="V58" s="4"/>
      <c r="W58" s="4"/>
      <c r="X58" s="4"/>
      <c r="Y58" s="4"/>
      <c r="Z58" s="4"/>
      <c r="AA58" s="4"/>
      <c r="AC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>
      <c r="A59" s="4" t="s">
        <v>109</v>
      </c>
      <c r="B59" s="4" t="s">
        <v>70</v>
      </c>
      <c r="C59" s="4" t="s">
        <v>44</v>
      </c>
      <c r="D59" s="4">
        <v>3</v>
      </c>
      <c r="E59" s="4">
        <v>6</v>
      </c>
      <c r="F59" s="4">
        <v>2.504</v>
      </c>
      <c r="G59" s="4">
        <v>3</v>
      </c>
      <c r="H59" s="4">
        <v>10</v>
      </c>
      <c r="I59" s="4">
        <v>1532</v>
      </c>
      <c r="J59" s="4">
        <v>10</v>
      </c>
      <c r="K59" s="4">
        <v>589</v>
      </c>
      <c r="L59" s="4">
        <v>425</v>
      </c>
      <c r="M59" s="4">
        <v>565</v>
      </c>
      <c r="N59" s="4">
        <v>1642</v>
      </c>
      <c r="O59" s="4">
        <v>2</v>
      </c>
      <c r="P59" s="4" t="s">
        <v>21</v>
      </c>
      <c r="Q59">
        <v>1.92</v>
      </c>
      <c r="R59">
        <v>58</v>
      </c>
      <c r="S59" s="5"/>
      <c r="T59" s="5"/>
      <c r="U59" s="5"/>
      <c r="V59" s="5"/>
      <c r="W59" s="5"/>
      <c r="X59" s="5"/>
      <c r="Y59" s="5"/>
      <c r="Z59" s="5"/>
      <c r="AA59" s="5"/>
      <c r="AC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>
      <c r="A60" s="4" t="s">
        <v>54</v>
      </c>
      <c r="B60" s="4" t="s">
        <v>15</v>
      </c>
      <c r="C60" s="4" t="s">
        <v>44</v>
      </c>
      <c r="D60" s="4">
        <v>3</v>
      </c>
      <c r="E60" s="4">
        <v>6</v>
      </c>
      <c r="F60" s="4">
        <v>2.2919999999999998</v>
      </c>
      <c r="G60" s="4">
        <v>2</v>
      </c>
      <c r="H60" s="4">
        <v>16</v>
      </c>
      <c r="I60" s="4">
        <v>1409</v>
      </c>
      <c r="J60" s="4">
        <v>12</v>
      </c>
      <c r="K60" s="4">
        <v>611</v>
      </c>
      <c r="L60" s="4">
        <v>514</v>
      </c>
      <c r="M60" s="4">
        <v>582</v>
      </c>
      <c r="N60" s="4">
        <v>2035</v>
      </c>
      <c r="O60" s="4">
        <v>5</v>
      </c>
      <c r="P60" s="4" t="s">
        <v>17</v>
      </c>
      <c r="Q60">
        <v>1.17</v>
      </c>
      <c r="R60">
        <v>59</v>
      </c>
      <c r="S60" s="3"/>
      <c r="T60" s="3"/>
      <c r="U60" s="3"/>
      <c r="V60" s="3"/>
      <c r="W60" s="3"/>
      <c r="X60" s="3"/>
      <c r="Y60" s="3"/>
      <c r="Z60" s="3"/>
      <c r="AA60" s="3"/>
      <c r="AC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>
      <c r="A61" s="4" t="s">
        <v>105</v>
      </c>
      <c r="B61" s="4" t="s">
        <v>70</v>
      </c>
      <c r="C61" s="4" t="s">
        <v>44</v>
      </c>
      <c r="D61" s="4">
        <v>3</v>
      </c>
      <c r="E61" s="4">
        <v>3</v>
      </c>
      <c r="F61" s="4">
        <v>2.4380000000000002</v>
      </c>
      <c r="G61" s="4">
        <v>7</v>
      </c>
      <c r="H61" s="4">
        <v>9</v>
      </c>
      <c r="I61" s="4">
        <v>790</v>
      </c>
      <c r="J61" s="4">
        <v>12</v>
      </c>
      <c r="K61" s="4">
        <v>604</v>
      </c>
      <c r="L61" s="4">
        <v>511</v>
      </c>
      <c r="M61" s="4">
        <v>613</v>
      </c>
      <c r="N61" s="4">
        <v>1565</v>
      </c>
      <c r="O61" s="4">
        <v>1</v>
      </c>
      <c r="P61" s="4" t="s">
        <v>21</v>
      </c>
      <c r="Q61">
        <v>1.31</v>
      </c>
      <c r="R61">
        <v>60</v>
      </c>
      <c r="S61" s="5"/>
      <c r="T61" s="5"/>
      <c r="U61" s="5"/>
      <c r="V61" s="5"/>
      <c r="W61" s="5"/>
      <c r="X61" s="5"/>
      <c r="Y61" s="5"/>
      <c r="Z61" s="5"/>
      <c r="AA61" s="5"/>
      <c r="AC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>
      <c r="A62" s="5" t="s">
        <v>113</v>
      </c>
      <c r="B62" s="5" t="s">
        <v>70</v>
      </c>
      <c r="C62" s="5" t="s">
        <v>44</v>
      </c>
      <c r="D62" s="5">
        <v>4</v>
      </c>
      <c r="E62" s="5">
        <v>5</v>
      </c>
      <c r="F62" s="5">
        <v>2.7069999999999999</v>
      </c>
      <c r="G62" s="5">
        <v>4</v>
      </c>
      <c r="H62" s="5">
        <v>6</v>
      </c>
      <c r="I62" s="5">
        <v>1929</v>
      </c>
      <c r="J62" s="5">
        <v>24</v>
      </c>
      <c r="K62" s="5">
        <v>611</v>
      </c>
      <c r="L62" s="5">
        <v>513</v>
      </c>
      <c r="M62" s="5">
        <v>606</v>
      </c>
      <c r="N62" s="5">
        <v>2338</v>
      </c>
      <c r="O62" s="5">
        <v>2</v>
      </c>
      <c r="P62" s="5" t="s">
        <v>17</v>
      </c>
      <c r="Q62">
        <v>1.85</v>
      </c>
      <c r="R62">
        <v>61</v>
      </c>
      <c r="S62" s="6"/>
      <c r="T62" s="6"/>
      <c r="U62" s="6"/>
      <c r="V62" s="6"/>
      <c r="W62" s="6"/>
      <c r="X62" s="6"/>
      <c r="Y62" s="6"/>
      <c r="Z62" s="6"/>
      <c r="AA62" s="6"/>
      <c r="AC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>
      <c r="A63" s="2" t="s">
        <v>98</v>
      </c>
      <c r="B63" s="2" t="s">
        <v>70</v>
      </c>
      <c r="C63" s="2" t="s">
        <v>44</v>
      </c>
      <c r="D63" s="2">
        <v>1</v>
      </c>
      <c r="E63" s="2">
        <v>5</v>
      </c>
      <c r="F63" s="2">
        <v>1.9590000000000001</v>
      </c>
      <c r="G63" s="2">
        <v>1</v>
      </c>
      <c r="H63" s="2">
        <v>3</v>
      </c>
      <c r="I63" s="2">
        <v>700</v>
      </c>
      <c r="J63" s="2">
        <v>9</v>
      </c>
      <c r="K63" s="2">
        <v>579</v>
      </c>
      <c r="L63" s="2">
        <v>489</v>
      </c>
      <c r="M63" s="2">
        <v>577</v>
      </c>
      <c r="N63" s="2">
        <v>1111</v>
      </c>
      <c r="O63" s="2">
        <v>3</v>
      </c>
      <c r="P63" s="2" t="s">
        <v>21</v>
      </c>
      <c r="Q63">
        <v>2.57</v>
      </c>
      <c r="R63">
        <v>62</v>
      </c>
      <c r="S63" s="2"/>
      <c r="T63" s="2"/>
      <c r="U63" s="2"/>
      <c r="V63" s="2"/>
      <c r="W63" s="2"/>
      <c r="X63" s="2"/>
      <c r="Y63" s="2"/>
      <c r="Z63" s="2"/>
      <c r="AA63" s="2"/>
      <c r="AC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>
      <c r="A64" s="2" t="s">
        <v>71</v>
      </c>
      <c r="B64" s="2" t="s">
        <v>70</v>
      </c>
      <c r="C64" s="2" t="s">
        <v>16</v>
      </c>
      <c r="D64" s="2">
        <v>1</v>
      </c>
      <c r="E64" s="2">
        <v>7</v>
      </c>
      <c r="F64" s="2">
        <v>1.756</v>
      </c>
      <c r="G64" s="2">
        <v>0</v>
      </c>
      <c r="H64" s="2">
        <v>0</v>
      </c>
      <c r="I64" s="2">
        <v>1346</v>
      </c>
      <c r="J64" s="2">
        <v>12</v>
      </c>
      <c r="K64" s="2">
        <v>613</v>
      </c>
      <c r="L64" s="2">
        <v>457</v>
      </c>
      <c r="M64" s="2">
        <v>602</v>
      </c>
      <c r="N64" s="2">
        <v>1791</v>
      </c>
      <c r="O64" s="2">
        <v>3</v>
      </c>
      <c r="P64" s="2" t="s">
        <v>17</v>
      </c>
      <c r="Q64">
        <v>3.35</v>
      </c>
      <c r="R64">
        <v>63</v>
      </c>
      <c r="S64" s="5"/>
      <c r="T64" s="5"/>
      <c r="U64" s="5"/>
      <c r="V64" s="5"/>
      <c r="W64" s="5"/>
      <c r="X64" s="5"/>
      <c r="Y64" s="5"/>
      <c r="Z64" s="5"/>
      <c r="AA64" s="5"/>
      <c r="AC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>
      <c r="A65" s="3" t="s">
        <v>23</v>
      </c>
      <c r="B65" s="3" t="s">
        <v>15</v>
      </c>
      <c r="C65" s="3" t="s">
        <v>16</v>
      </c>
      <c r="D65" s="3">
        <v>2</v>
      </c>
      <c r="E65" s="3">
        <v>5</v>
      </c>
      <c r="F65" s="3">
        <v>2.2629999999999999</v>
      </c>
      <c r="G65" s="3">
        <v>1</v>
      </c>
      <c r="H65" s="3">
        <v>28</v>
      </c>
      <c r="I65" s="3">
        <v>1568</v>
      </c>
      <c r="J65" s="3">
        <v>11</v>
      </c>
      <c r="K65" s="3">
        <v>595</v>
      </c>
      <c r="L65" s="3">
        <v>513</v>
      </c>
      <c r="M65" s="3">
        <v>559</v>
      </c>
      <c r="N65" s="3">
        <v>2915</v>
      </c>
      <c r="O65" s="3">
        <v>11</v>
      </c>
      <c r="P65" s="3" t="s">
        <v>17</v>
      </c>
      <c r="Q65">
        <v>2.2200000000000002</v>
      </c>
      <c r="R65">
        <v>64</v>
      </c>
      <c r="S65" s="5"/>
      <c r="T65" s="5"/>
      <c r="U65" s="5"/>
      <c r="V65" s="5"/>
      <c r="W65" s="5"/>
      <c r="X65" s="5"/>
      <c r="Y65" s="5"/>
      <c r="Z65" s="5"/>
      <c r="AA65" s="5"/>
      <c r="AC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>
      <c r="A66" s="5" t="s">
        <v>59</v>
      </c>
      <c r="B66" s="5" t="s">
        <v>15</v>
      </c>
      <c r="C66" s="5" t="s">
        <v>44</v>
      </c>
      <c r="D66" s="5">
        <v>4</v>
      </c>
      <c r="E66" s="5">
        <v>4</v>
      </c>
      <c r="F66" s="5">
        <v>2.8140000000000001</v>
      </c>
      <c r="G66" s="5">
        <v>4</v>
      </c>
      <c r="H66" s="5">
        <v>16</v>
      </c>
      <c r="I66" s="5">
        <v>470</v>
      </c>
      <c r="J66" s="5">
        <v>13</v>
      </c>
      <c r="K66" s="5">
        <v>623</v>
      </c>
      <c r="L66" s="5">
        <v>504</v>
      </c>
      <c r="M66" s="5">
        <v>591</v>
      </c>
      <c r="N66" s="5">
        <v>1903</v>
      </c>
      <c r="O66" s="5">
        <v>6</v>
      </c>
      <c r="P66" s="5" t="s">
        <v>21</v>
      </c>
      <c r="Q66">
        <v>1.82</v>
      </c>
      <c r="R66">
        <v>65</v>
      </c>
      <c r="S66" s="6"/>
      <c r="T66" s="6"/>
      <c r="U66" s="6"/>
      <c r="V66" s="6"/>
      <c r="W66" s="6"/>
      <c r="X66" s="6"/>
      <c r="Y66" s="6"/>
      <c r="Z66" s="6"/>
      <c r="AA66" s="6"/>
      <c r="AC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>
      <c r="A67" s="6" t="s">
        <v>93</v>
      </c>
      <c r="B67" s="6" t="s">
        <v>70</v>
      </c>
      <c r="C67" s="6" t="s">
        <v>16</v>
      </c>
      <c r="D67" s="6">
        <v>5</v>
      </c>
      <c r="E67" s="6">
        <v>5</v>
      </c>
      <c r="F67" s="6">
        <v>3.3740000000000001</v>
      </c>
      <c r="G67" s="6">
        <v>5</v>
      </c>
      <c r="H67" s="6">
        <v>15</v>
      </c>
      <c r="I67" s="6">
        <v>1121</v>
      </c>
      <c r="J67" s="6">
        <v>18</v>
      </c>
      <c r="K67" s="6">
        <v>616</v>
      </c>
      <c r="L67" s="6">
        <v>612</v>
      </c>
      <c r="M67" s="6">
        <v>612</v>
      </c>
      <c r="N67" s="6">
        <v>2057</v>
      </c>
      <c r="O67" s="6">
        <v>2</v>
      </c>
      <c r="P67" s="6" t="s">
        <v>21</v>
      </c>
      <c r="Q67">
        <v>2.4300000000000002</v>
      </c>
      <c r="R67">
        <v>66</v>
      </c>
      <c r="S67" s="6"/>
      <c r="T67" s="6"/>
      <c r="U67" s="6"/>
      <c r="V67" s="6"/>
      <c r="W67" s="6"/>
      <c r="X67" s="6"/>
      <c r="Y67" s="6"/>
      <c r="Z67" s="6"/>
      <c r="AA67" s="6"/>
      <c r="AC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>
      <c r="A68" s="4" t="s">
        <v>58</v>
      </c>
      <c r="B68" s="4" t="s">
        <v>15</v>
      </c>
      <c r="C68" s="4" t="s">
        <v>44</v>
      </c>
      <c r="D68" s="4">
        <v>3</v>
      </c>
      <c r="E68" s="4">
        <v>6</v>
      </c>
      <c r="F68" s="4">
        <v>2.6480000000000001</v>
      </c>
      <c r="G68" s="4">
        <v>1</v>
      </c>
      <c r="H68" s="4">
        <v>2</v>
      </c>
      <c r="I68" s="4">
        <v>1140</v>
      </c>
      <c r="J68" s="4">
        <v>13</v>
      </c>
      <c r="K68" s="4">
        <v>629</v>
      </c>
      <c r="L68" s="4">
        <v>546</v>
      </c>
      <c r="M68" s="4">
        <v>618</v>
      </c>
      <c r="N68" s="4">
        <v>1570</v>
      </c>
      <c r="O68" s="4">
        <v>4</v>
      </c>
      <c r="P68" s="4" t="s">
        <v>21</v>
      </c>
      <c r="Q68">
        <v>3.24</v>
      </c>
      <c r="R68">
        <v>67</v>
      </c>
      <c r="S68" s="4"/>
      <c r="T68" s="4"/>
      <c r="U68" s="4"/>
      <c r="V68" s="4"/>
      <c r="W68" s="4"/>
      <c r="X68" s="4"/>
      <c r="Y68" s="4"/>
      <c r="Z68" s="4"/>
      <c r="AA68" s="4"/>
      <c r="AC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>
      <c r="A69" s="4" t="s">
        <v>29</v>
      </c>
      <c r="B69" s="4" t="s">
        <v>15</v>
      </c>
      <c r="C69" s="4" t="s">
        <v>16</v>
      </c>
      <c r="D69" s="4">
        <v>3</v>
      </c>
      <c r="E69" s="4">
        <v>5</v>
      </c>
      <c r="F69" s="4">
        <v>2.387</v>
      </c>
      <c r="G69" s="4">
        <v>4</v>
      </c>
      <c r="H69" s="4">
        <v>8</v>
      </c>
      <c r="I69" s="4">
        <v>1476</v>
      </c>
      <c r="J69" s="4">
        <v>13</v>
      </c>
      <c r="K69" s="4">
        <v>613</v>
      </c>
      <c r="L69" s="4">
        <v>547</v>
      </c>
      <c r="M69" s="4">
        <v>608</v>
      </c>
      <c r="N69" s="4">
        <v>1238</v>
      </c>
      <c r="O69" s="4">
        <v>5</v>
      </c>
      <c r="P69" s="4" t="s">
        <v>21</v>
      </c>
      <c r="Q69">
        <v>1.48</v>
      </c>
      <c r="R69">
        <v>68</v>
      </c>
      <c r="S69" s="6"/>
      <c r="T69" s="6"/>
      <c r="U69" s="6"/>
      <c r="V69" s="6"/>
      <c r="W69" s="6"/>
      <c r="X69" s="6"/>
      <c r="Y69" s="6"/>
      <c r="Z69" s="6"/>
      <c r="AA69" s="6"/>
      <c r="AC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>
      <c r="A70" s="6" t="s">
        <v>64</v>
      </c>
      <c r="B70" s="6" t="s">
        <v>15</v>
      </c>
      <c r="C70" s="6" t="s">
        <v>44</v>
      </c>
      <c r="D70" s="6">
        <v>5</v>
      </c>
      <c r="E70" s="6">
        <v>6</v>
      </c>
      <c r="F70" s="6">
        <v>3.5950000000000002</v>
      </c>
      <c r="G70" s="6">
        <v>0</v>
      </c>
      <c r="H70" s="6">
        <v>0</v>
      </c>
      <c r="I70" s="6">
        <v>1877</v>
      </c>
      <c r="J70" s="6">
        <v>15</v>
      </c>
      <c r="K70" s="6">
        <v>577</v>
      </c>
      <c r="L70" s="6">
        <v>411</v>
      </c>
      <c r="M70" s="6">
        <v>533</v>
      </c>
      <c r="N70" s="6">
        <v>1732</v>
      </c>
      <c r="O70" s="6">
        <v>5</v>
      </c>
      <c r="P70" s="6" t="s">
        <v>17</v>
      </c>
      <c r="Q70">
        <v>1.98</v>
      </c>
      <c r="R70">
        <v>69</v>
      </c>
      <c r="S70" s="2"/>
      <c r="T70" s="2"/>
      <c r="U70" s="2"/>
      <c r="V70" s="2"/>
      <c r="W70" s="2"/>
      <c r="X70" s="2"/>
      <c r="Y70" s="2"/>
      <c r="Z70" s="2"/>
      <c r="AA70" s="2"/>
      <c r="AC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>
      <c r="A71" s="5" t="s">
        <v>62</v>
      </c>
      <c r="B71" s="5" t="s">
        <v>15</v>
      </c>
      <c r="C71" s="5" t="s">
        <v>44</v>
      </c>
      <c r="D71" s="5">
        <v>4</v>
      </c>
      <c r="E71" s="5">
        <v>6</v>
      </c>
      <c r="F71" s="5">
        <v>2.653</v>
      </c>
      <c r="G71" s="5">
        <v>2</v>
      </c>
      <c r="H71" s="5">
        <v>6</v>
      </c>
      <c r="I71" s="5">
        <v>2531</v>
      </c>
      <c r="J71" s="5">
        <v>12</v>
      </c>
      <c r="K71" s="5">
        <v>591</v>
      </c>
      <c r="L71" s="5">
        <v>554</v>
      </c>
      <c r="M71" s="5">
        <v>587</v>
      </c>
      <c r="N71" s="5">
        <v>1956</v>
      </c>
      <c r="O71" s="5">
        <v>6</v>
      </c>
      <c r="P71" s="5" t="s">
        <v>21</v>
      </c>
      <c r="Q71">
        <v>2.42</v>
      </c>
      <c r="R71">
        <v>70</v>
      </c>
      <c r="S71" s="4"/>
      <c r="T71" s="4"/>
      <c r="U71" s="4"/>
      <c r="V71" s="4"/>
      <c r="W71" s="4"/>
      <c r="X71" s="4"/>
      <c r="Y71" s="4"/>
      <c r="Z71" s="4"/>
      <c r="AA71" s="4"/>
      <c r="AC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>
      <c r="A72" s="2" t="s">
        <v>96</v>
      </c>
      <c r="B72" s="2" t="s">
        <v>70</v>
      </c>
      <c r="C72" s="2" t="s">
        <v>44</v>
      </c>
      <c r="D72" s="2">
        <v>1</v>
      </c>
      <c r="E72" s="2">
        <v>7</v>
      </c>
      <c r="F72" s="2">
        <v>1.663</v>
      </c>
      <c r="G72" s="2">
        <v>2</v>
      </c>
      <c r="H72" s="2">
        <v>6</v>
      </c>
      <c r="I72" s="2">
        <v>1030</v>
      </c>
      <c r="J72" s="2">
        <v>9</v>
      </c>
      <c r="K72" s="2">
        <v>595</v>
      </c>
      <c r="L72" s="2">
        <v>431</v>
      </c>
      <c r="M72" s="2">
        <v>635</v>
      </c>
      <c r="N72" s="2">
        <v>1639</v>
      </c>
      <c r="O72" s="2">
        <v>2</v>
      </c>
      <c r="P72" s="2" t="s">
        <v>17</v>
      </c>
      <c r="Q72">
        <v>2.2799999999999998</v>
      </c>
      <c r="R72">
        <v>71</v>
      </c>
      <c r="S72" s="4"/>
      <c r="T72" s="4"/>
      <c r="U72" s="4"/>
      <c r="V72" s="4"/>
      <c r="W72" s="4"/>
      <c r="X72" s="4"/>
      <c r="Y72" s="4"/>
      <c r="Z72" s="4"/>
      <c r="AA72" s="4"/>
      <c r="AC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>
      <c r="A73" s="5" t="s">
        <v>36</v>
      </c>
      <c r="B73" s="5" t="s">
        <v>15</v>
      </c>
      <c r="C73" s="5" t="s">
        <v>16</v>
      </c>
      <c r="D73" s="5">
        <v>4</v>
      </c>
      <c r="E73" s="5">
        <v>6</v>
      </c>
      <c r="F73" s="5">
        <v>2.702</v>
      </c>
      <c r="G73" s="5">
        <v>0</v>
      </c>
      <c r="H73" s="5">
        <v>1</v>
      </c>
      <c r="I73" s="5">
        <v>1612</v>
      </c>
      <c r="J73" s="5">
        <v>16</v>
      </c>
      <c r="K73" s="5">
        <v>617</v>
      </c>
      <c r="L73" s="5">
        <v>598</v>
      </c>
      <c r="M73" s="5">
        <v>607</v>
      </c>
      <c r="N73" s="5">
        <v>1602</v>
      </c>
      <c r="O73" s="5">
        <v>5</v>
      </c>
      <c r="P73" s="5" t="s">
        <v>21</v>
      </c>
      <c r="Q73">
        <v>1.47</v>
      </c>
      <c r="R73">
        <v>72</v>
      </c>
      <c r="S73" s="6"/>
      <c r="T73" s="6"/>
      <c r="U73" s="6"/>
      <c r="V73" s="6"/>
      <c r="W73" s="6"/>
      <c r="X73" s="6"/>
      <c r="Y73" s="6"/>
      <c r="Z73" s="6"/>
      <c r="AA73" s="6"/>
      <c r="AC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>
      <c r="A74" s="2" t="s">
        <v>95</v>
      </c>
      <c r="B74" s="2" t="s">
        <v>70</v>
      </c>
      <c r="C74" s="2" t="s">
        <v>44</v>
      </c>
      <c r="D74" s="2">
        <v>1</v>
      </c>
      <c r="E74" s="2">
        <v>9</v>
      </c>
      <c r="F74" s="2">
        <v>1.204</v>
      </c>
      <c r="G74" s="2">
        <v>0</v>
      </c>
      <c r="H74" s="2">
        <v>0</v>
      </c>
      <c r="I74" s="2">
        <v>2997</v>
      </c>
      <c r="J74" s="2">
        <v>13</v>
      </c>
      <c r="K74" s="2">
        <v>558</v>
      </c>
      <c r="L74" s="2">
        <v>513</v>
      </c>
      <c r="M74" s="2">
        <v>579</v>
      </c>
      <c r="N74" s="2">
        <v>965</v>
      </c>
      <c r="O74" s="2">
        <v>1</v>
      </c>
      <c r="P74" s="2" t="s">
        <v>21</v>
      </c>
      <c r="Q74">
        <v>2.39</v>
      </c>
      <c r="R74">
        <v>73</v>
      </c>
      <c r="S74" s="2"/>
      <c r="T74" s="2"/>
      <c r="U74" s="2"/>
      <c r="V74" s="2"/>
      <c r="W74" s="2"/>
      <c r="X74" s="2"/>
      <c r="Y74" s="2"/>
      <c r="Z74" s="2"/>
      <c r="AA74" s="2"/>
      <c r="AC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>
      <c r="A75" s="5" t="s">
        <v>86</v>
      </c>
      <c r="B75" s="5" t="s">
        <v>70</v>
      </c>
      <c r="C75" s="5" t="s">
        <v>16</v>
      </c>
      <c r="D75" s="5">
        <v>4</v>
      </c>
      <c r="E75" s="5">
        <v>6</v>
      </c>
      <c r="F75" s="5">
        <v>2.68</v>
      </c>
      <c r="G75" s="5">
        <v>1</v>
      </c>
      <c r="H75" s="5">
        <v>10</v>
      </c>
      <c r="I75" s="5">
        <v>1695</v>
      </c>
      <c r="J75" s="5">
        <v>10</v>
      </c>
      <c r="K75" s="5">
        <v>572</v>
      </c>
      <c r="L75" s="5">
        <v>467</v>
      </c>
      <c r="M75" s="5">
        <v>572</v>
      </c>
      <c r="N75" s="5">
        <v>1676</v>
      </c>
      <c r="O75" s="5">
        <v>3</v>
      </c>
      <c r="P75" s="5" t="s">
        <v>21</v>
      </c>
      <c r="Q75">
        <v>0.86</v>
      </c>
      <c r="R75">
        <v>74</v>
      </c>
      <c r="S75" s="5"/>
      <c r="T75" s="5"/>
      <c r="U75" s="5"/>
      <c r="V75" s="5"/>
      <c r="W75" s="5"/>
      <c r="X75" s="5"/>
      <c r="Y75" s="5"/>
      <c r="Z75" s="5"/>
      <c r="AA75" s="5"/>
      <c r="AC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>
      <c r="A76" s="5" t="s">
        <v>33</v>
      </c>
      <c r="B76" s="5" t="s">
        <v>15</v>
      </c>
      <c r="C76" s="5" t="s">
        <v>16</v>
      </c>
      <c r="D76" s="5">
        <v>4</v>
      </c>
      <c r="E76" s="5">
        <v>5</v>
      </c>
      <c r="F76" s="5">
        <v>2.694</v>
      </c>
      <c r="G76" s="5">
        <v>5</v>
      </c>
      <c r="H76" s="5">
        <v>7</v>
      </c>
      <c r="I76" s="5">
        <v>1553</v>
      </c>
      <c r="J76" s="5">
        <v>11</v>
      </c>
      <c r="K76" s="5">
        <v>614</v>
      </c>
      <c r="L76" s="5">
        <v>488</v>
      </c>
      <c r="M76" s="5">
        <v>555</v>
      </c>
      <c r="N76" s="5">
        <v>2109</v>
      </c>
      <c r="O76" s="5">
        <v>9</v>
      </c>
      <c r="P76" s="5" t="s">
        <v>21</v>
      </c>
      <c r="Q76">
        <v>2.33</v>
      </c>
      <c r="R76">
        <v>75</v>
      </c>
      <c r="S76" s="6"/>
      <c r="T76" s="6"/>
      <c r="U76" s="6"/>
      <c r="V76" s="6"/>
      <c r="W76" s="6"/>
      <c r="X76" s="6"/>
      <c r="Y76" s="6"/>
      <c r="Z76" s="6"/>
      <c r="AA76" s="6"/>
      <c r="AC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>
      <c r="A77" s="2" t="s">
        <v>47</v>
      </c>
      <c r="B77" s="2" t="s">
        <v>15</v>
      </c>
      <c r="C77" s="2" t="s">
        <v>44</v>
      </c>
      <c r="D77" s="2">
        <v>1</v>
      </c>
      <c r="E77" s="2">
        <v>4</v>
      </c>
      <c r="F77" s="2">
        <v>2.004</v>
      </c>
      <c r="G77" s="2">
        <v>7</v>
      </c>
      <c r="H77" s="2">
        <v>7</v>
      </c>
      <c r="I77" s="2">
        <v>1533</v>
      </c>
      <c r="J77" s="2">
        <v>18</v>
      </c>
      <c r="K77" s="2">
        <v>611</v>
      </c>
      <c r="L77" s="2">
        <v>524</v>
      </c>
      <c r="M77" s="2">
        <v>642</v>
      </c>
      <c r="N77" s="2">
        <v>1525</v>
      </c>
      <c r="O77" s="2">
        <v>5</v>
      </c>
      <c r="P77" s="2" t="s">
        <v>17</v>
      </c>
      <c r="Q77">
        <v>2.0699999999999998</v>
      </c>
      <c r="R77">
        <v>76</v>
      </c>
      <c r="S77" s="5"/>
      <c r="T77" s="5"/>
      <c r="U77" s="5"/>
      <c r="V77" s="5"/>
      <c r="W77" s="5"/>
      <c r="X77" s="5"/>
      <c r="Y77" s="5"/>
      <c r="Z77" s="5"/>
      <c r="AA77" s="5"/>
      <c r="AC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>
      <c r="A78" s="2" t="s">
        <v>20</v>
      </c>
      <c r="B78" s="2" t="s">
        <v>15</v>
      </c>
      <c r="C78" s="2" t="s">
        <v>16</v>
      </c>
      <c r="D78" s="2">
        <v>1</v>
      </c>
      <c r="E78" s="2">
        <v>6</v>
      </c>
      <c r="F78" s="2">
        <v>2.1579999999999999</v>
      </c>
      <c r="G78" s="2">
        <v>3</v>
      </c>
      <c r="H78" s="2">
        <v>15</v>
      </c>
      <c r="I78" s="2">
        <v>1572</v>
      </c>
      <c r="J78" s="2">
        <v>17</v>
      </c>
      <c r="K78" s="2">
        <v>602</v>
      </c>
      <c r="L78" s="2">
        <v>551</v>
      </c>
      <c r="M78" s="2">
        <v>594</v>
      </c>
      <c r="N78" s="2">
        <v>1476</v>
      </c>
      <c r="O78" s="2">
        <v>4</v>
      </c>
      <c r="P78" s="2" t="s">
        <v>21</v>
      </c>
      <c r="Q78">
        <v>3.73</v>
      </c>
      <c r="R78">
        <v>77</v>
      </c>
      <c r="S78" s="4"/>
      <c r="T78" s="4"/>
      <c r="U78" s="4"/>
      <c r="V78" s="4"/>
      <c r="W78" s="4"/>
      <c r="X78" s="4"/>
      <c r="Y78" s="4"/>
      <c r="Z78" s="4"/>
      <c r="AA78" s="4"/>
      <c r="AC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>
      <c r="A79" s="2" t="s">
        <v>48</v>
      </c>
      <c r="B79" s="2" t="s">
        <v>15</v>
      </c>
      <c r="C79" s="2" t="s">
        <v>44</v>
      </c>
      <c r="D79" s="2">
        <v>1</v>
      </c>
      <c r="E79" s="2">
        <v>9</v>
      </c>
      <c r="F79" s="2">
        <v>1.591</v>
      </c>
      <c r="G79" s="2">
        <v>0</v>
      </c>
      <c r="H79" s="2">
        <v>0</v>
      </c>
      <c r="I79" s="2">
        <v>4312</v>
      </c>
      <c r="J79" s="2">
        <v>16</v>
      </c>
      <c r="K79" s="2">
        <v>645</v>
      </c>
      <c r="L79" s="2">
        <v>495</v>
      </c>
      <c r="M79" s="2">
        <v>625</v>
      </c>
      <c r="N79" s="2">
        <v>0</v>
      </c>
      <c r="O79" s="2">
        <v>4</v>
      </c>
      <c r="P79" s="2" t="s">
        <v>21</v>
      </c>
      <c r="Q79">
        <v>0.99</v>
      </c>
      <c r="R79">
        <v>78</v>
      </c>
      <c r="S79" s="6"/>
      <c r="T79" s="6"/>
      <c r="U79" s="6"/>
      <c r="V79" s="6"/>
      <c r="W79" s="6"/>
      <c r="X79" s="6"/>
      <c r="Y79" s="6"/>
      <c r="Z79" s="6"/>
      <c r="AA79" s="6"/>
      <c r="AC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>
      <c r="A80" s="3" t="s">
        <v>24</v>
      </c>
      <c r="B80" s="3" t="s">
        <v>15</v>
      </c>
      <c r="C80" s="3" t="s">
        <v>16</v>
      </c>
      <c r="D80" s="3">
        <v>2</v>
      </c>
      <c r="E80" s="3">
        <v>3</v>
      </c>
      <c r="F80" s="3">
        <v>2.2530000000000001</v>
      </c>
      <c r="G80" s="3">
        <v>18</v>
      </c>
      <c r="H80" s="3">
        <v>31</v>
      </c>
      <c r="I80" s="3">
        <v>1237</v>
      </c>
      <c r="J80" s="3">
        <v>13</v>
      </c>
      <c r="K80" s="3">
        <v>513</v>
      </c>
      <c r="L80" s="3">
        <v>490</v>
      </c>
      <c r="M80" s="3">
        <v>537</v>
      </c>
      <c r="N80" s="3">
        <v>1527</v>
      </c>
      <c r="O80" s="3">
        <v>10</v>
      </c>
      <c r="P80" s="3" t="s">
        <v>21</v>
      </c>
      <c r="Q80">
        <v>1.84</v>
      </c>
      <c r="R80">
        <v>79</v>
      </c>
      <c r="S80" s="3"/>
      <c r="T80" s="3"/>
      <c r="U80" s="3"/>
      <c r="V80" s="3"/>
      <c r="W80" s="3"/>
      <c r="X80" s="3"/>
      <c r="Y80" s="3"/>
      <c r="Z80" s="3"/>
      <c r="AA80" s="3"/>
      <c r="AC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>
      <c r="A81" s="3" t="s">
        <v>77</v>
      </c>
      <c r="B81" s="3" t="s">
        <v>70</v>
      </c>
      <c r="C81" s="3" t="s">
        <v>16</v>
      </c>
      <c r="D81" s="3">
        <v>2</v>
      </c>
      <c r="E81" s="3">
        <v>5</v>
      </c>
      <c r="F81" s="3">
        <v>2.1880000000000002</v>
      </c>
      <c r="G81" s="3">
        <v>2</v>
      </c>
      <c r="H81" s="3">
        <v>13</v>
      </c>
      <c r="I81" s="3">
        <v>778</v>
      </c>
      <c r="J81" s="3">
        <v>8</v>
      </c>
      <c r="K81" s="3">
        <v>543</v>
      </c>
      <c r="L81" s="3">
        <v>423</v>
      </c>
      <c r="M81" s="3">
        <v>518</v>
      </c>
      <c r="N81" s="3">
        <v>1572</v>
      </c>
      <c r="O81" s="3">
        <v>3</v>
      </c>
      <c r="P81" s="3" t="s">
        <v>21</v>
      </c>
      <c r="Q81">
        <v>3.14</v>
      </c>
      <c r="R81">
        <v>80</v>
      </c>
      <c r="S81" s="4"/>
      <c r="T81" s="4"/>
      <c r="U81" s="4"/>
      <c r="V81" s="4"/>
      <c r="W81" s="4"/>
      <c r="X81" s="4"/>
      <c r="Y81" s="4"/>
      <c r="Z81" s="4"/>
      <c r="AA81" s="4"/>
      <c r="AC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>
      <c r="A82" s="6" t="s">
        <v>94</v>
      </c>
      <c r="B82" s="6" t="s">
        <v>70</v>
      </c>
      <c r="C82" s="6" t="s">
        <v>16</v>
      </c>
      <c r="D82" s="6">
        <v>5</v>
      </c>
      <c r="E82" s="6">
        <v>4</v>
      </c>
      <c r="F82" s="6">
        <v>3.5539999999999998</v>
      </c>
      <c r="G82" s="6">
        <v>3</v>
      </c>
      <c r="H82" s="6">
        <v>3</v>
      </c>
      <c r="I82" s="6">
        <v>377</v>
      </c>
      <c r="J82" s="6">
        <v>18</v>
      </c>
      <c r="K82" s="6">
        <v>629</v>
      </c>
      <c r="L82" s="6">
        <v>564</v>
      </c>
      <c r="M82" s="6">
        <v>597</v>
      </c>
      <c r="N82" s="6">
        <v>1162</v>
      </c>
      <c r="O82" s="6">
        <v>1</v>
      </c>
      <c r="P82" s="6" t="s">
        <v>17</v>
      </c>
      <c r="Q82">
        <v>4</v>
      </c>
      <c r="R82">
        <v>81</v>
      </c>
      <c r="S82" s="5"/>
      <c r="T82" s="5"/>
      <c r="U82" s="5"/>
      <c r="V82" s="5"/>
      <c r="W82" s="5"/>
      <c r="X82" s="5"/>
      <c r="Y82" s="5"/>
      <c r="Z82" s="5"/>
      <c r="AA82" s="5"/>
      <c r="AC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>
      <c r="A83" s="2" t="s">
        <v>72</v>
      </c>
      <c r="B83" s="2" t="s">
        <v>70</v>
      </c>
      <c r="C83" s="2" t="s">
        <v>16</v>
      </c>
      <c r="D83" s="2">
        <v>1</v>
      </c>
      <c r="E83" s="2">
        <v>9</v>
      </c>
      <c r="F83" s="2">
        <v>1.909</v>
      </c>
      <c r="G83" s="2">
        <v>0</v>
      </c>
      <c r="H83" s="2">
        <v>0</v>
      </c>
      <c r="I83" s="2">
        <v>2292</v>
      </c>
      <c r="J83" s="2">
        <v>19</v>
      </c>
      <c r="K83" s="2">
        <v>624</v>
      </c>
      <c r="L83" s="2">
        <v>505</v>
      </c>
      <c r="M83" s="2">
        <v>595</v>
      </c>
      <c r="N83" s="2">
        <v>1229</v>
      </c>
      <c r="O83" s="2">
        <v>1</v>
      </c>
      <c r="P83" s="2" t="s">
        <v>17</v>
      </c>
      <c r="Q83">
        <v>1.71</v>
      </c>
      <c r="R83">
        <v>82</v>
      </c>
      <c r="S83" s="2"/>
      <c r="T83" s="2"/>
      <c r="U83" s="2"/>
      <c r="V83" s="2"/>
      <c r="W83" s="2"/>
      <c r="X83" s="2"/>
      <c r="Y83" s="2"/>
      <c r="Z83" s="2"/>
      <c r="AA83" s="2"/>
      <c r="AC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>
      <c r="A84" s="4" t="s">
        <v>80</v>
      </c>
      <c r="B84" s="4" t="s">
        <v>70</v>
      </c>
      <c r="C84" s="4" t="s">
        <v>16</v>
      </c>
      <c r="D84" s="4">
        <v>3</v>
      </c>
      <c r="E84" s="4">
        <v>4</v>
      </c>
      <c r="F84" s="4">
        <v>2.464</v>
      </c>
      <c r="G84" s="4">
        <v>5</v>
      </c>
      <c r="H84" s="4">
        <v>23</v>
      </c>
      <c r="I84" s="4">
        <v>690</v>
      </c>
      <c r="J84" s="4">
        <v>23</v>
      </c>
      <c r="K84" s="4">
        <v>568</v>
      </c>
      <c r="L84" s="4">
        <v>516</v>
      </c>
      <c r="M84" s="4">
        <v>591</v>
      </c>
      <c r="N84" s="4">
        <v>1245</v>
      </c>
      <c r="O84" s="4">
        <v>1</v>
      </c>
      <c r="P84" s="4" t="s">
        <v>21</v>
      </c>
      <c r="Q84">
        <v>1.91</v>
      </c>
      <c r="R84">
        <v>83</v>
      </c>
      <c r="S84" s="5"/>
      <c r="T84" s="5"/>
      <c r="U84" s="5"/>
      <c r="V84" s="5"/>
      <c r="W84" s="5"/>
      <c r="X84" s="5"/>
      <c r="Y84" s="5"/>
      <c r="Z84" s="5"/>
      <c r="AA84" s="5"/>
      <c r="AC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>
      <c r="A85" s="6" t="s">
        <v>92</v>
      </c>
      <c r="B85" s="6" t="s">
        <v>70</v>
      </c>
      <c r="C85" s="6" t="s">
        <v>16</v>
      </c>
      <c r="D85" s="6">
        <v>5</v>
      </c>
      <c r="E85" s="6">
        <v>4</v>
      </c>
      <c r="F85" s="6">
        <v>2.8410000000000002</v>
      </c>
      <c r="G85" s="6">
        <v>12</v>
      </c>
      <c r="H85" s="6">
        <v>11</v>
      </c>
      <c r="I85" s="6">
        <v>1566</v>
      </c>
      <c r="J85" s="6">
        <v>17</v>
      </c>
      <c r="K85" s="6">
        <v>614</v>
      </c>
      <c r="L85" s="6">
        <v>466</v>
      </c>
      <c r="M85" s="6">
        <v>589</v>
      </c>
      <c r="N85" s="6">
        <v>1849</v>
      </c>
      <c r="O85" s="6">
        <v>2</v>
      </c>
      <c r="P85" s="6" t="s">
        <v>21</v>
      </c>
      <c r="Q85">
        <v>1.81</v>
      </c>
      <c r="R85">
        <v>84</v>
      </c>
      <c r="S85" s="3"/>
      <c r="T85" s="3"/>
      <c r="U85" s="3"/>
      <c r="V85" s="3"/>
      <c r="W85" s="3"/>
      <c r="X85" s="3"/>
      <c r="Y85" s="3"/>
      <c r="Z85" s="3"/>
      <c r="AA85" s="3"/>
      <c r="AC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>
      <c r="A86" s="2" t="s">
        <v>99</v>
      </c>
      <c r="B86" s="2" t="s">
        <v>70</v>
      </c>
      <c r="C86" s="2" t="s">
        <v>44</v>
      </c>
      <c r="D86" s="2">
        <v>1</v>
      </c>
      <c r="E86" s="2">
        <v>8</v>
      </c>
      <c r="F86" s="2">
        <v>1.9139999999999999</v>
      </c>
      <c r="G86" s="2">
        <v>0</v>
      </c>
      <c r="H86" s="2">
        <v>0</v>
      </c>
      <c r="I86" s="2">
        <v>2123</v>
      </c>
      <c r="J86" s="2">
        <v>14</v>
      </c>
      <c r="K86" s="2">
        <v>602</v>
      </c>
      <c r="L86" s="2">
        <v>415</v>
      </c>
      <c r="M86" s="2">
        <v>539</v>
      </c>
      <c r="N86" s="2">
        <v>1285</v>
      </c>
      <c r="O86" s="2">
        <v>1</v>
      </c>
      <c r="P86" s="2" t="s">
        <v>17</v>
      </c>
      <c r="Q86">
        <v>2.42</v>
      </c>
      <c r="R86">
        <v>85</v>
      </c>
      <c r="S86" s="3"/>
      <c r="T86" s="3"/>
      <c r="U86" s="3"/>
      <c r="V86" s="3"/>
      <c r="W86" s="3"/>
      <c r="X86" s="3"/>
      <c r="Y86" s="3"/>
      <c r="Z86" s="3"/>
      <c r="AA86" s="3"/>
      <c r="AC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>
      <c r="A87" s="6" t="s">
        <v>119</v>
      </c>
      <c r="B87" s="6" t="s">
        <v>70</v>
      </c>
      <c r="C87" s="6" t="s">
        <v>44</v>
      </c>
      <c r="D87" s="6">
        <v>5</v>
      </c>
      <c r="E87" s="6">
        <v>6</v>
      </c>
      <c r="F87" s="6">
        <v>2.827</v>
      </c>
      <c r="G87" s="6">
        <v>0</v>
      </c>
      <c r="H87" s="6">
        <v>0</v>
      </c>
      <c r="I87" s="6">
        <v>1454</v>
      </c>
      <c r="J87" s="6">
        <v>13</v>
      </c>
      <c r="K87" s="6">
        <v>662</v>
      </c>
      <c r="L87" s="6">
        <v>574</v>
      </c>
      <c r="M87" s="6">
        <v>610</v>
      </c>
      <c r="N87" s="6">
        <v>1459</v>
      </c>
      <c r="O87" s="6">
        <v>2</v>
      </c>
      <c r="P87" s="6" t="s">
        <v>17</v>
      </c>
      <c r="Q87">
        <v>2.2799999999999998</v>
      </c>
      <c r="R87">
        <v>86</v>
      </c>
      <c r="S87" s="4"/>
      <c r="T87" s="4"/>
      <c r="U87" s="4"/>
      <c r="V87" s="4"/>
      <c r="W87" s="4"/>
      <c r="X87" s="4"/>
      <c r="Y87" s="4"/>
      <c r="Z87" s="4"/>
      <c r="AA87" s="4"/>
      <c r="AC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>
      <c r="A88" s="4" t="s">
        <v>82</v>
      </c>
      <c r="B88" s="4" t="s">
        <v>70</v>
      </c>
      <c r="C88" s="4" t="s">
        <v>16</v>
      </c>
      <c r="D88" s="4">
        <v>3</v>
      </c>
      <c r="E88" s="4">
        <v>4</v>
      </c>
      <c r="F88" s="4">
        <v>2.61</v>
      </c>
      <c r="G88" s="4">
        <v>10</v>
      </c>
      <c r="H88" s="4">
        <v>9</v>
      </c>
      <c r="I88" s="4">
        <v>923</v>
      </c>
      <c r="J88" s="4">
        <v>14</v>
      </c>
      <c r="K88" s="4">
        <v>615</v>
      </c>
      <c r="L88" s="4">
        <v>578</v>
      </c>
      <c r="M88" s="4">
        <v>575</v>
      </c>
      <c r="N88" s="4">
        <v>1835</v>
      </c>
      <c r="O88" s="4">
        <v>2</v>
      </c>
      <c r="P88" s="4" t="s">
        <v>17</v>
      </c>
      <c r="Q88">
        <v>3</v>
      </c>
      <c r="R88">
        <v>87</v>
      </c>
      <c r="S88" s="3"/>
      <c r="T88" s="3"/>
      <c r="U88" s="3"/>
      <c r="V88" s="3"/>
      <c r="W88" s="3"/>
      <c r="X88" s="3"/>
      <c r="Y88" s="3"/>
      <c r="Z88" s="3"/>
      <c r="AA88" s="3"/>
      <c r="AC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>
      <c r="A89" s="2" t="s">
        <v>18</v>
      </c>
      <c r="B89" s="2" t="s">
        <v>15</v>
      </c>
      <c r="C89" s="2" t="s">
        <v>16</v>
      </c>
      <c r="D89" s="2">
        <v>1</v>
      </c>
      <c r="E89" s="2">
        <v>4</v>
      </c>
      <c r="F89" s="2">
        <v>1.2549999999999999</v>
      </c>
      <c r="G89" s="2">
        <v>13</v>
      </c>
      <c r="H89" s="2">
        <v>15</v>
      </c>
      <c r="I89" s="2">
        <v>962</v>
      </c>
      <c r="J89" s="2">
        <v>13</v>
      </c>
      <c r="K89" s="2">
        <v>593</v>
      </c>
      <c r="L89" s="2">
        <v>487</v>
      </c>
      <c r="M89" s="2">
        <v>585</v>
      </c>
      <c r="N89" s="2">
        <v>2152</v>
      </c>
      <c r="O89" s="2">
        <v>6</v>
      </c>
      <c r="P89" s="2" t="s">
        <v>17</v>
      </c>
      <c r="Q89">
        <v>2.3199999999999998</v>
      </c>
      <c r="R89">
        <v>88</v>
      </c>
      <c r="S89" s="2"/>
      <c r="T89" s="2"/>
      <c r="U89" s="2"/>
      <c r="V89" s="2"/>
      <c r="W89" s="2"/>
      <c r="X89" s="2"/>
      <c r="Y89" s="2"/>
      <c r="Z89" s="2"/>
      <c r="AA89" s="2"/>
      <c r="AC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>
      <c r="A90" s="3" t="s">
        <v>101</v>
      </c>
      <c r="B90" s="3" t="s">
        <v>70</v>
      </c>
      <c r="C90" s="3" t="s">
        <v>44</v>
      </c>
      <c r="D90" s="3">
        <v>2</v>
      </c>
      <c r="E90" s="3">
        <v>7</v>
      </c>
      <c r="F90" s="3">
        <v>2.0409999999999999</v>
      </c>
      <c r="G90" s="3">
        <v>0</v>
      </c>
      <c r="H90" s="3">
        <v>0</v>
      </c>
      <c r="I90" s="3">
        <v>2583</v>
      </c>
      <c r="J90" s="3">
        <v>14</v>
      </c>
      <c r="K90" s="3">
        <v>599</v>
      </c>
      <c r="L90" s="3">
        <v>467</v>
      </c>
      <c r="M90" s="3">
        <v>581</v>
      </c>
      <c r="N90" s="3">
        <v>1240</v>
      </c>
      <c r="O90" s="3">
        <v>1</v>
      </c>
      <c r="P90" s="3" t="s">
        <v>21</v>
      </c>
      <c r="Q90">
        <v>2.4700000000000002</v>
      </c>
      <c r="R90">
        <v>89</v>
      </c>
      <c r="S90" s="4"/>
      <c r="T90" s="4"/>
      <c r="U90" s="4"/>
      <c r="V90" s="4"/>
      <c r="W90" s="4"/>
      <c r="X90" s="4"/>
      <c r="Y90" s="4"/>
      <c r="Z90" s="4"/>
      <c r="AA90" s="4"/>
      <c r="AC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>
      <c r="A91" s="6" t="s">
        <v>91</v>
      </c>
      <c r="B91" s="6" t="s">
        <v>70</v>
      </c>
      <c r="C91" s="6" t="s">
        <v>16</v>
      </c>
      <c r="D91" s="6">
        <v>5</v>
      </c>
      <c r="E91" s="6">
        <v>5</v>
      </c>
      <c r="F91" s="6">
        <v>3.476</v>
      </c>
      <c r="G91" s="6">
        <v>8</v>
      </c>
      <c r="H91" s="6">
        <v>13</v>
      </c>
      <c r="I91" s="6">
        <v>1103</v>
      </c>
      <c r="J91" s="6">
        <v>14</v>
      </c>
      <c r="K91" s="6">
        <v>591</v>
      </c>
      <c r="L91" s="6">
        <v>608</v>
      </c>
      <c r="M91" s="6">
        <v>614</v>
      </c>
      <c r="N91" s="6">
        <v>2344</v>
      </c>
      <c r="O91" s="6">
        <v>2</v>
      </c>
      <c r="P91" s="6" t="s">
        <v>21</v>
      </c>
      <c r="Q91">
        <v>2.44</v>
      </c>
      <c r="R91">
        <v>90</v>
      </c>
      <c r="S91" s="6"/>
      <c r="T91" s="6"/>
      <c r="U91" s="6"/>
      <c r="V91" s="6"/>
      <c r="W91" s="6"/>
      <c r="X91" s="6"/>
      <c r="Y91" s="6"/>
      <c r="Z91" s="6"/>
      <c r="AA91" s="6"/>
      <c r="AC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>
      <c r="A92" s="5" t="s">
        <v>37</v>
      </c>
      <c r="B92" s="5" t="s">
        <v>15</v>
      </c>
      <c r="C92" s="5" t="s">
        <v>16</v>
      </c>
      <c r="D92" s="5">
        <v>4</v>
      </c>
      <c r="E92" s="5">
        <v>4</v>
      </c>
      <c r="F92" s="5">
        <v>2.7490000000000001</v>
      </c>
      <c r="G92" s="5">
        <v>6</v>
      </c>
      <c r="H92" s="5">
        <v>18</v>
      </c>
      <c r="I92" s="5">
        <v>903</v>
      </c>
      <c r="J92" s="5">
        <v>12</v>
      </c>
      <c r="K92" s="5">
        <v>611</v>
      </c>
      <c r="L92" s="5">
        <v>524</v>
      </c>
      <c r="M92" s="5">
        <v>602</v>
      </c>
      <c r="N92" s="5">
        <v>2144</v>
      </c>
      <c r="O92" s="5">
        <v>6</v>
      </c>
      <c r="P92" s="5" t="s">
        <v>21</v>
      </c>
      <c r="Q92">
        <v>2.5</v>
      </c>
      <c r="R92">
        <v>91</v>
      </c>
      <c r="S92" s="2"/>
      <c r="T92" s="2"/>
      <c r="U92" s="2"/>
      <c r="V92" s="2"/>
      <c r="W92" s="2"/>
      <c r="X92" s="2"/>
      <c r="Y92" s="2"/>
      <c r="Z92" s="2"/>
      <c r="AA92" s="2"/>
      <c r="AC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>
      <c r="A93" s="4" t="s">
        <v>107</v>
      </c>
      <c r="B93" s="4" t="s">
        <v>70</v>
      </c>
      <c r="C93" s="4" t="s">
        <v>44</v>
      </c>
      <c r="D93" s="4">
        <v>3</v>
      </c>
      <c r="E93" s="4">
        <v>6</v>
      </c>
      <c r="F93" s="4">
        <v>2.3140000000000001</v>
      </c>
      <c r="G93" s="4">
        <v>0</v>
      </c>
      <c r="H93" s="4">
        <v>0</v>
      </c>
      <c r="I93" s="4">
        <v>873</v>
      </c>
      <c r="J93" s="4">
        <v>15</v>
      </c>
      <c r="K93" s="4">
        <v>580</v>
      </c>
      <c r="L93" s="4">
        <v>308</v>
      </c>
      <c r="M93" s="4">
        <v>559</v>
      </c>
      <c r="N93" s="4">
        <v>1538</v>
      </c>
      <c r="O93" s="4">
        <v>3</v>
      </c>
      <c r="P93" s="4" t="s">
        <v>17</v>
      </c>
      <c r="Q93">
        <v>1.42</v>
      </c>
      <c r="R93">
        <v>92</v>
      </c>
      <c r="S93" s="5"/>
      <c r="T93" s="5"/>
      <c r="U93" s="5"/>
      <c r="V93" s="5"/>
      <c r="W93" s="5"/>
      <c r="X93" s="5"/>
      <c r="Y93" s="5"/>
      <c r="Z93" s="5"/>
      <c r="AA93" s="5"/>
      <c r="AC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>
      <c r="A94" s="3" t="s">
        <v>104</v>
      </c>
      <c r="B94" s="3" t="s">
        <v>70</v>
      </c>
      <c r="C94" s="3" t="s">
        <v>44</v>
      </c>
      <c r="D94" s="3">
        <v>2</v>
      </c>
      <c r="E94" s="3">
        <v>7</v>
      </c>
      <c r="F94" s="3">
        <v>2.117</v>
      </c>
      <c r="G94" s="3">
        <v>0</v>
      </c>
      <c r="H94" s="3">
        <v>1</v>
      </c>
      <c r="I94" s="3">
        <v>1303</v>
      </c>
      <c r="J94" s="3">
        <v>11</v>
      </c>
      <c r="K94" s="3">
        <v>589</v>
      </c>
      <c r="L94" s="3">
        <v>452</v>
      </c>
      <c r="M94" s="3">
        <v>606</v>
      </c>
      <c r="N94" s="3">
        <v>715</v>
      </c>
      <c r="O94" s="3">
        <v>2</v>
      </c>
      <c r="P94" s="3" t="s">
        <v>21</v>
      </c>
      <c r="Q94">
        <v>2.0099999999999998</v>
      </c>
      <c r="R94">
        <v>93</v>
      </c>
      <c r="S94" s="3"/>
      <c r="T94" s="3"/>
      <c r="U94" s="3"/>
      <c r="V94" s="3"/>
      <c r="W94" s="3"/>
      <c r="X94" s="3"/>
      <c r="Y94" s="3"/>
      <c r="Z94" s="3"/>
      <c r="AA94" s="3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>
      <c r="A95" s="6" t="s">
        <v>42</v>
      </c>
      <c r="B95" s="6" t="s">
        <v>15</v>
      </c>
      <c r="C95" s="6" t="s">
        <v>16</v>
      </c>
      <c r="D95" s="6">
        <v>5</v>
      </c>
      <c r="E95" s="6">
        <v>5</v>
      </c>
      <c r="F95" s="6">
        <v>3.6480000000000001</v>
      </c>
      <c r="G95" s="6">
        <v>3</v>
      </c>
      <c r="H95" s="6">
        <v>4</v>
      </c>
      <c r="I95" s="6">
        <v>1357</v>
      </c>
      <c r="J95" s="6">
        <v>13</v>
      </c>
      <c r="K95" s="6">
        <v>595</v>
      </c>
      <c r="L95" s="6">
        <v>588</v>
      </c>
      <c r="M95" s="6">
        <v>595</v>
      </c>
      <c r="N95" s="6">
        <v>2608</v>
      </c>
      <c r="O95" s="6">
        <v>21</v>
      </c>
      <c r="P95" s="6" t="s">
        <v>21</v>
      </c>
      <c r="Q95">
        <v>4.76</v>
      </c>
      <c r="R95">
        <v>94</v>
      </c>
      <c r="S95" s="2"/>
      <c r="T95" s="2"/>
      <c r="U95" s="2"/>
      <c r="V95" s="2"/>
      <c r="W95" s="2"/>
      <c r="X95" s="2"/>
      <c r="Y95" s="2"/>
      <c r="Z95" s="2"/>
      <c r="AA95" s="2"/>
      <c r="AC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>
      <c r="A96" s="6" t="s">
        <v>40</v>
      </c>
      <c r="B96" s="6" t="s">
        <v>15</v>
      </c>
      <c r="C96" s="6" t="s">
        <v>16</v>
      </c>
      <c r="D96" s="6">
        <v>5</v>
      </c>
      <c r="E96" s="6">
        <v>6</v>
      </c>
      <c r="F96" s="6">
        <v>3.2320000000000002</v>
      </c>
      <c r="G96" s="6">
        <v>2</v>
      </c>
      <c r="H96" s="6">
        <v>2</v>
      </c>
      <c r="I96" s="6">
        <v>1459</v>
      </c>
      <c r="J96" s="6">
        <v>15</v>
      </c>
      <c r="K96" s="6">
        <v>635</v>
      </c>
      <c r="L96" s="6">
        <v>596</v>
      </c>
      <c r="M96" s="6">
        <v>611</v>
      </c>
      <c r="N96" s="6">
        <v>1849</v>
      </c>
      <c r="O96" s="6">
        <v>7</v>
      </c>
      <c r="P96" s="6" t="s">
        <v>21</v>
      </c>
      <c r="Q96">
        <v>2.73</v>
      </c>
      <c r="R96">
        <v>95</v>
      </c>
      <c r="S96" s="6"/>
      <c r="T96" s="6"/>
      <c r="U96" s="6"/>
      <c r="V96" s="6"/>
      <c r="W96" s="6"/>
      <c r="X96" s="6"/>
      <c r="Y96" s="6"/>
      <c r="Z96" s="6"/>
      <c r="AA96" s="6"/>
      <c r="AC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>
      <c r="A97" s="4" t="s">
        <v>108</v>
      </c>
      <c r="B97" s="4" t="s">
        <v>70</v>
      </c>
      <c r="C97" s="4" t="s">
        <v>44</v>
      </c>
      <c r="D97" s="4">
        <v>3</v>
      </c>
      <c r="E97" s="4">
        <v>4</v>
      </c>
      <c r="F97" s="4">
        <v>2.48</v>
      </c>
      <c r="G97" s="4">
        <v>12</v>
      </c>
      <c r="H97" s="4">
        <v>22</v>
      </c>
      <c r="I97" s="4">
        <v>1065</v>
      </c>
      <c r="J97" s="4">
        <v>8</v>
      </c>
      <c r="K97" s="4">
        <v>601</v>
      </c>
      <c r="L97" s="4">
        <v>411</v>
      </c>
      <c r="M97" s="4">
        <v>564</v>
      </c>
      <c r="N97" s="4">
        <v>1655</v>
      </c>
      <c r="O97" s="4">
        <v>1</v>
      </c>
      <c r="P97" s="4" t="s">
        <v>17</v>
      </c>
      <c r="Q97">
        <v>2.35</v>
      </c>
      <c r="R97">
        <v>96</v>
      </c>
      <c r="S97" s="5"/>
      <c r="T97" s="5"/>
      <c r="U97" s="5"/>
      <c r="V97" s="5"/>
      <c r="W97" s="5"/>
      <c r="X97" s="5"/>
      <c r="Y97" s="5"/>
      <c r="Z97" s="5"/>
      <c r="AA97" s="5"/>
      <c r="AC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>
      <c r="A98" s="5" t="s">
        <v>114</v>
      </c>
      <c r="B98" s="5" t="s">
        <v>70</v>
      </c>
      <c r="C98" s="5" t="s">
        <v>44</v>
      </c>
      <c r="D98" s="5">
        <v>4</v>
      </c>
      <c r="E98" s="5">
        <v>5</v>
      </c>
      <c r="F98" s="5">
        <v>2.76</v>
      </c>
      <c r="G98" s="5">
        <v>3</v>
      </c>
      <c r="H98" s="5">
        <v>5</v>
      </c>
      <c r="I98" s="5">
        <v>1289</v>
      </c>
      <c r="J98" s="5">
        <v>12</v>
      </c>
      <c r="K98" s="5">
        <v>610</v>
      </c>
      <c r="L98" s="5">
        <v>500</v>
      </c>
      <c r="M98" s="5">
        <v>623</v>
      </c>
      <c r="N98" s="5">
        <v>1810</v>
      </c>
      <c r="O98" s="5">
        <v>3</v>
      </c>
      <c r="P98" s="5" t="s">
        <v>21</v>
      </c>
      <c r="Q98">
        <v>3.25</v>
      </c>
      <c r="R98">
        <v>97</v>
      </c>
      <c r="S98" s="4"/>
      <c r="T98" s="4"/>
      <c r="U98" s="4"/>
      <c r="V98" s="4"/>
      <c r="W98" s="4"/>
      <c r="X98" s="4"/>
      <c r="Y98" s="4"/>
      <c r="Z98" s="4"/>
      <c r="AA98" s="4"/>
      <c r="AC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>
      <c r="A99" s="5" t="s">
        <v>35</v>
      </c>
      <c r="B99" s="5" t="s">
        <v>15</v>
      </c>
      <c r="C99" s="5" t="s">
        <v>16</v>
      </c>
      <c r="D99" s="5">
        <v>4</v>
      </c>
      <c r="E99" s="5">
        <v>6</v>
      </c>
      <c r="F99" s="5">
        <v>2.8039999999999998</v>
      </c>
      <c r="G99" s="5">
        <v>2</v>
      </c>
      <c r="H99" s="5">
        <v>6</v>
      </c>
      <c r="I99" s="5">
        <v>2424</v>
      </c>
      <c r="J99" s="5">
        <v>16</v>
      </c>
      <c r="K99" s="5">
        <v>605</v>
      </c>
      <c r="L99" s="5">
        <v>515</v>
      </c>
      <c r="M99" s="5">
        <v>618</v>
      </c>
      <c r="N99" s="5">
        <v>2139</v>
      </c>
      <c r="O99" s="5">
        <v>9</v>
      </c>
      <c r="P99" s="5" t="s">
        <v>21</v>
      </c>
      <c r="Q99">
        <v>1.78</v>
      </c>
      <c r="R99">
        <v>98</v>
      </c>
      <c r="S99" s="6"/>
      <c r="T99" s="6"/>
      <c r="U99" s="6"/>
      <c r="V99" s="6"/>
      <c r="W99" s="6"/>
      <c r="X99" s="6"/>
      <c r="Y99" s="6"/>
      <c r="Z99" s="6"/>
      <c r="AA99" s="6"/>
      <c r="AC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>
      <c r="A100" s="6" t="s">
        <v>65</v>
      </c>
      <c r="B100" s="6" t="s">
        <v>15</v>
      </c>
      <c r="C100" s="6" t="s">
        <v>44</v>
      </c>
      <c r="D100" s="6">
        <v>5</v>
      </c>
      <c r="E100" s="6">
        <v>3</v>
      </c>
      <c r="F100" s="6">
        <v>3.9929999999999999</v>
      </c>
      <c r="G100" s="6">
        <v>13</v>
      </c>
      <c r="H100" s="6">
        <v>9</v>
      </c>
      <c r="I100" s="6">
        <v>344</v>
      </c>
      <c r="J100" s="6">
        <v>18</v>
      </c>
      <c r="K100" s="6">
        <v>610</v>
      </c>
      <c r="L100" s="6">
        <v>598</v>
      </c>
      <c r="M100" s="6">
        <v>636</v>
      </c>
      <c r="N100" s="6">
        <v>3050</v>
      </c>
      <c r="O100" s="6">
        <v>8</v>
      </c>
      <c r="P100" s="6" t="s">
        <v>17</v>
      </c>
      <c r="Q100">
        <v>1.51</v>
      </c>
      <c r="R100">
        <v>99</v>
      </c>
      <c r="S100" s="2"/>
      <c r="T100" s="2"/>
      <c r="U100" s="2"/>
      <c r="V100" s="2"/>
      <c r="W100" s="2"/>
      <c r="X100" s="2"/>
      <c r="Y100" s="2"/>
      <c r="Z100" s="2"/>
      <c r="AA100" s="2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>
      <c r="A101" s="4" t="s">
        <v>32</v>
      </c>
      <c r="B101" s="4" t="s">
        <v>15</v>
      </c>
      <c r="C101" s="4" t="s">
        <v>16</v>
      </c>
      <c r="D101" s="4">
        <v>3</v>
      </c>
      <c r="E101" s="4">
        <v>8</v>
      </c>
      <c r="F101" s="4">
        <v>2.5830000000000002</v>
      </c>
      <c r="G101" s="4">
        <v>0</v>
      </c>
      <c r="H101" s="4">
        <v>0</v>
      </c>
      <c r="I101" s="4">
        <v>1208</v>
      </c>
      <c r="J101" s="4">
        <v>11</v>
      </c>
      <c r="K101" s="4">
        <v>606</v>
      </c>
      <c r="L101" s="4">
        <v>511</v>
      </c>
      <c r="M101" s="4">
        <v>592</v>
      </c>
      <c r="N101" s="4">
        <v>1961</v>
      </c>
      <c r="O101" s="4">
        <v>4</v>
      </c>
      <c r="P101" s="4" t="s">
        <v>21</v>
      </c>
      <c r="Q101">
        <v>2.66</v>
      </c>
      <c r="R101">
        <v>100</v>
      </c>
      <c r="S101" s="4"/>
      <c r="T101" s="4"/>
      <c r="U101" s="4"/>
      <c r="V101" s="4"/>
      <c r="W101" s="4"/>
      <c r="X101" s="4"/>
      <c r="Y101" s="4"/>
      <c r="Z101" s="4"/>
      <c r="AA101" s="4"/>
      <c r="AC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</sheetData>
  <sortState ref="A2:R101">
    <sortCondition ref="R2:R101"/>
  </sortState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68" zoomScaleNormal="68" zoomScalePageLayoutView="68" workbookViewId="0">
      <selection activeCell="P1" sqref="L1:P1048576"/>
    </sheetView>
  </sheetViews>
  <sheetFormatPr baseColWidth="10" defaultColWidth="8.83203125" defaultRowHeight="14" x14ac:dyDescent="0"/>
  <sheetData>
    <row r="1" spans="1:16">
      <c r="A1" t="s">
        <v>156</v>
      </c>
      <c r="B1" t="s">
        <v>157</v>
      </c>
      <c r="D1" t="s">
        <v>156</v>
      </c>
      <c r="E1" s="8" t="s">
        <v>157</v>
      </c>
      <c r="G1" t="s">
        <v>156</v>
      </c>
      <c r="H1" t="s">
        <v>157</v>
      </c>
      <c r="L1" t="s">
        <v>164</v>
      </c>
      <c r="M1" t="s">
        <v>158</v>
      </c>
      <c r="N1" t="s">
        <v>159</v>
      </c>
      <c r="O1" t="s">
        <v>156</v>
      </c>
      <c r="P1" t="s">
        <v>157</v>
      </c>
    </row>
    <row r="2" spans="1:16">
      <c r="A2">
        <v>0.25</v>
      </c>
      <c r="B2">
        <v>43</v>
      </c>
      <c r="D2">
        <v>0.25</v>
      </c>
      <c r="E2">
        <v>94</v>
      </c>
      <c r="G2">
        <v>0.25</v>
      </c>
      <c r="H2">
        <v>43</v>
      </c>
      <c r="L2">
        <v>1</v>
      </c>
      <c r="M2">
        <v>2</v>
      </c>
      <c r="N2">
        <v>1</v>
      </c>
      <c r="O2">
        <v>1.24</v>
      </c>
      <c r="P2">
        <v>23</v>
      </c>
    </row>
    <row r="3" spans="1:16">
      <c r="A3">
        <v>2.39</v>
      </c>
      <c r="B3">
        <v>73</v>
      </c>
      <c r="D3">
        <v>1.52</v>
      </c>
      <c r="E3">
        <v>99</v>
      </c>
      <c r="G3">
        <v>1.72</v>
      </c>
      <c r="H3">
        <v>73</v>
      </c>
      <c r="L3">
        <v>1</v>
      </c>
      <c r="M3">
        <v>2</v>
      </c>
      <c r="N3">
        <v>1</v>
      </c>
      <c r="O3">
        <v>2.3199999999999998</v>
      </c>
      <c r="P3">
        <v>88</v>
      </c>
    </row>
    <row r="4" spans="1:16">
      <c r="A4">
        <v>1.24</v>
      </c>
      <c r="B4">
        <v>23</v>
      </c>
      <c r="D4">
        <v>2.69</v>
      </c>
      <c r="E4">
        <v>91</v>
      </c>
      <c r="G4">
        <v>1.72</v>
      </c>
      <c r="H4">
        <v>23</v>
      </c>
      <c r="L4">
        <v>1</v>
      </c>
      <c r="M4">
        <v>2</v>
      </c>
      <c r="N4">
        <v>1</v>
      </c>
      <c r="O4">
        <v>2.23</v>
      </c>
      <c r="P4">
        <v>50</v>
      </c>
    </row>
    <row r="5" spans="1:16">
      <c r="A5">
        <v>1.86</v>
      </c>
      <c r="B5">
        <v>35</v>
      </c>
      <c r="D5">
        <v>2.81</v>
      </c>
      <c r="E5">
        <v>73</v>
      </c>
      <c r="G5">
        <v>1.22</v>
      </c>
      <c r="H5">
        <v>35</v>
      </c>
      <c r="L5">
        <v>1</v>
      </c>
      <c r="M5">
        <v>2</v>
      </c>
      <c r="N5">
        <v>1</v>
      </c>
      <c r="O5">
        <v>3.73</v>
      </c>
      <c r="P5">
        <v>77</v>
      </c>
    </row>
    <row r="6" spans="1:16">
      <c r="A6">
        <v>4.1100000000000003</v>
      </c>
      <c r="B6">
        <v>24</v>
      </c>
      <c r="D6">
        <v>2.78</v>
      </c>
      <c r="E6">
        <v>55</v>
      </c>
      <c r="G6">
        <v>1.01</v>
      </c>
      <c r="H6">
        <v>24</v>
      </c>
      <c r="L6">
        <v>1</v>
      </c>
      <c r="M6">
        <v>2</v>
      </c>
      <c r="N6">
        <v>1</v>
      </c>
      <c r="O6">
        <v>2.72</v>
      </c>
      <c r="P6">
        <v>12</v>
      </c>
    </row>
    <row r="7" spans="1:16">
      <c r="A7">
        <v>2</v>
      </c>
      <c r="B7">
        <v>40</v>
      </c>
      <c r="D7">
        <v>1.9</v>
      </c>
      <c r="E7">
        <v>20</v>
      </c>
      <c r="G7">
        <v>1.1299999999999999</v>
      </c>
      <c r="H7">
        <v>40</v>
      </c>
      <c r="L7">
        <v>1</v>
      </c>
      <c r="M7">
        <v>2</v>
      </c>
      <c r="N7">
        <v>2</v>
      </c>
      <c r="O7">
        <v>2.2200000000000002</v>
      </c>
      <c r="P7">
        <v>64</v>
      </c>
    </row>
    <row r="8" spans="1:16">
      <c r="A8">
        <v>2.2200000000000002</v>
      </c>
      <c r="B8">
        <v>64</v>
      </c>
      <c r="D8">
        <v>2.25</v>
      </c>
      <c r="E8">
        <v>35</v>
      </c>
      <c r="G8">
        <v>1.79</v>
      </c>
      <c r="H8">
        <v>64</v>
      </c>
      <c r="L8">
        <v>1</v>
      </c>
      <c r="M8">
        <v>2</v>
      </c>
      <c r="N8">
        <v>2</v>
      </c>
      <c r="O8">
        <v>1.84</v>
      </c>
      <c r="P8">
        <v>79</v>
      </c>
    </row>
    <row r="9" spans="1:16">
      <c r="A9">
        <v>1.46</v>
      </c>
      <c r="B9">
        <v>5</v>
      </c>
      <c r="D9">
        <v>1.63</v>
      </c>
      <c r="E9">
        <v>79</v>
      </c>
      <c r="G9">
        <v>0.85</v>
      </c>
      <c r="H9">
        <v>5</v>
      </c>
      <c r="L9">
        <v>1</v>
      </c>
      <c r="M9">
        <v>2</v>
      </c>
      <c r="N9">
        <v>2</v>
      </c>
      <c r="O9">
        <v>2.17</v>
      </c>
      <c r="P9">
        <v>15</v>
      </c>
    </row>
    <row r="10" spans="1:16">
      <c r="A10">
        <v>1.91</v>
      </c>
      <c r="B10">
        <v>83</v>
      </c>
      <c r="D10">
        <v>1.68</v>
      </c>
      <c r="E10">
        <v>10</v>
      </c>
      <c r="G10">
        <v>1.97</v>
      </c>
      <c r="H10">
        <v>83</v>
      </c>
      <c r="L10">
        <v>1</v>
      </c>
      <c r="M10">
        <v>2</v>
      </c>
      <c r="N10">
        <v>2</v>
      </c>
      <c r="O10">
        <v>0.9</v>
      </c>
      <c r="P10">
        <v>7</v>
      </c>
    </row>
    <row r="11" spans="1:16">
      <c r="A11">
        <v>1.31</v>
      </c>
      <c r="B11">
        <v>60</v>
      </c>
      <c r="D11">
        <v>0.98</v>
      </c>
      <c r="E11">
        <v>38</v>
      </c>
      <c r="G11">
        <v>3.02</v>
      </c>
      <c r="H11">
        <v>60</v>
      </c>
      <c r="L11">
        <v>1</v>
      </c>
      <c r="M11">
        <v>2</v>
      </c>
      <c r="N11">
        <v>2</v>
      </c>
      <c r="O11">
        <v>1.99</v>
      </c>
      <c r="P11">
        <v>13</v>
      </c>
    </row>
    <row r="12" spans="1:16">
      <c r="A12">
        <v>1.49</v>
      </c>
      <c r="B12">
        <v>41</v>
      </c>
      <c r="D12">
        <v>2.31</v>
      </c>
      <c r="E12">
        <v>86</v>
      </c>
      <c r="G12">
        <v>1.7</v>
      </c>
      <c r="H12">
        <v>41</v>
      </c>
      <c r="L12">
        <v>1</v>
      </c>
      <c r="M12">
        <v>2</v>
      </c>
      <c r="N12">
        <v>3</v>
      </c>
      <c r="O12">
        <v>1.49</v>
      </c>
      <c r="P12">
        <v>41</v>
      </c>
    </row>
    <row r="13" spans="1:16">
      <c r="A13">
        <v>1.17</v>
      </c>
      <c r="B13">
        <v>59</v>
      </c>
      <c r="D13">
        <v>2.35</v>
      </c>
      <c r="E13">
        <v>67</v>
      </c>
      <c r="G13">
        <v>2.16</v>
      </c>
      <c r="H13">
        <v>59</v>
      </c>
      <c r="L13">
        <v>1</v>
      </c>
      <c r="M13">
        <v>2</v>
      </c>
      <c r="N13">
        <v>3</v>
      </c>
      <c r="O13">
        <v>1.48</v>
      </c>
      <c r="P13">
        <v>68</v>
      </c>
    </row>
    <row r="14" spans="1:16">
      <c r="A14">
        <v>2.2000000000000002</v>
      </c>
      <c r="B14">
        <v>17</v>
      </c>
      <c r="D14">
        <v>1.0900000000000001</v>
      </c>
      <c r="E14">
        <v>77</v>
      </c>
      <c r="G14">
        <v>4.28</v>
      </c>
      <c r="H14">
        <v>17</v>
      </c>
      <c r="L14">
        <v>1</v>
      </c>
      <c r="M14">
        <v>2</v>
      </c>
      <c r="N14">
        <v>3</v>
      </c>
      <c r="O14">
        <v>2.29</v>
      </c>
      <c r="P14">
        <v>29</v>
      </c>
    </row>
    <row r="15" spans="1:16">
      <c r="A15">
        <v>1.48</v>
      </c>
      <c r="B15">
        <v>46</v>
      </c>
      <c r="D15">
        <v>2.92</v>
      </c>
      <c r="E15">
        <v>71</v>
      </c>
      <c r="G15">
        <v>1.3</v>
      </c>
      <c r="H15">
        <v>46</v>
      </c>
      <c r="L15">
        <v>1</v>
      </c>
      <c r="M15">
        <v>2</v>
      </c>
      <c r="N15">
        <v>3</v>
      </c>
      <c r="O15">
        <v>3.31</v>
      </c>
      <c r="P15">
        <v>14</v>
      </c>
    </row>
    <row r="16" spans="1:16">
      <c r="A16">
        <v>2.33</v>
      </c>
      <c r="B16">
        <v>75</v>
      </c>
      <c r="D16">
        <v>2.46</v>
      </c>
      <c r="E16">
        <v>57</v>
      </c>
      <c r="G16">
        <v>1.49</v>
      </c>
      <c r="H16">
        <v>75</v>
      </c>
      <c r="L16">
        <v>1</v>
      </c>
      <c r="M16">
        <v>2</v>
      </c>
      <c r="N16">
        <v>3</v>
      </c>
      <c r="O16">
        <v>2.66</v>
      </c>
      <c r="P16">
        <v>100</v>
      </c>
    </row>
    <row r="17" spans="1:16">
      <c r="A17">
        <v>1.82</v>
      </c>
      <c r="B17">
        <v>65</v>
      </c>
      <c r="D17">
        <v>1.7</v>
      </c>
      <c r="E17">
        <v>15</v>
      </c>
      <c r="G17">
        <v>2.86</v>
      </c>
      <c r="H17">
        <v>65</v>
      </c>
      <c r="L17">
        <v>1</v>
      </c>
      <c r="M17">
        <v>2</v>
      </c>
      <c r="N17">
        <v>4</v>
      </c>
      <c r="O17">
        <v>2.33</v>
      </c>
      <c r="P17">
        <v>75</v>
      </c>
    </row>
    <row r="18" spans="1:16">
      <c r="A18">
        <v>1.81</v>
      </c>
      <c r="B18">
        <v>21</v>
      </c>
      <c r="D18">
        <v>0.93</v>
      </c>
      <c r="E18">
        <v>81</v>
      </c>
      <c r="G18">
        <v>1.65</v>
      </c>
      <c r="H18">
        <v>21</v>
      </c>
      <c r="L18">
        <v>1</v>
      </c>
      <c r="M18">
        <v>2</v>
      </c>
      <c r="N18">
        <v>4</v>
      </c>
      <c r="O18">
        <v>1.23</v>
      </c>
      <c r="P18">
        <v>16</v>
      </c>
    </row>
    <row r="19" spans="1:16">
      <c r="A19">
        <v>2.86</v>
      </c>
      <c r="B19">
        <v>25</v>
      </c>
      <c r="D19">
        <v>1.74</v>
      </c>
      <c r="E19">
        <v>60</v>
      </c>
      <c r="G19">
        <v>1.7</v>
      </c>
      <c r="H19">
        <v>25</v>
      </c>
      <c r="L19">
        <v>1</v>
      </c>
      <c r="M19">
        <v>2</v>
      </c>
      <c r="N19">
        <v>4</v>
      </c>
      <c r="O19">
        <v>1.78</v>
      </c>
      <c r="P19">
        <v>98</v>
      </c>
    </row>
    <row r="20" spans="1:16">
      <c r="A20">
        <v>1.41</v>
      </c>
      <c r="B20">
        <v>10</v>
      </c>
      <c r="D20">
        <v>2.2400000000000002</v>
      </c>
      <c r="E20">
        <v>58</v>
      </c>
      <c r="G20">
        <v>1.1399999999999999</v>
      </c>
      <c r="H20">
        <v>10</v>
      </c>
      <c r="L20">
        <v>1</v>
      </c>
      <c r="M20">
        <v>2</v>
      </c>
      <c r="N20">
        <v>4</v>
      </c>
      <c r="O20">
        <v>1.47</v>
      </c>
      <c r="P20">
        <v>72</v>
      </c>
    </row>
    <row r="21" spans="1:16">
      <c r="A21">
        <v>1.98</v>
      </c>
      <c r="B21">
        <v>69</v>
      </c>
      <c r="D21">
        <v>2.41</v>
      </c>
      <c r="E21">
        <v>30</v>
      </c>
      <c r="G21">
        <v>1.42</v>
      </c>
      <c r="H21">
        <v>69</v>
      </c>
      <c r="L21">
        <v>1</v>
      </c>
      <c r="M21">
        <v>2</v>
      </c>
      <c r="N21">
        <v>4</v>
      </c>
      <c r="O21">
        <v>2.5</v>
      </c>
      <c r="P21">
        <v>91</v>
      </c>
    </row>
    <row r="22" spans="1:16">
      <c r="A22">
        <v>3.35</v>
      </c>
      <c r="B22">
        <v>63</v>
      </c>
      <c r="D22">
        <v>1.78</v>
      </c>
      <c r="E22">
        <v>5</v>
      </c>
      <c r="G22">
        <v>3.24</v>
      </c>
      <c r="H22">
        <v>63</v>
      </c>
      <c r="L22">
        <v>1</v>
      </c>
      <c r="M22">
        <v>2</v>
      </c>
      <c r="N22">
        <v>5</v>
      </c>
      <c r="O22">
        <v>1.41</v>
      </c>
      <c r="P22">
        <v>10</v>
      </c>
    </row>
    <row r="23" spans="1:16">
      <c r="A23">
        <v>2.2799999999999998</v>
      </c>
      <c r="B23">
        <v>71</v>
      </c>
      <c r="D23">
        <v>1.4</v>
      </c>
      <c r="E23">
        <v>90</v>
      </c>
      <c r="G23">
        <v>1.74</v>
      </c>
      <c r="H23">
        <v>71</v>
      </c>
      <c r="L23">
        <v>1</v>
      </c>
      <c r="M23">
        <v>2</v>
      </c>
      <c r="N23">
        <v>5</v>
      </c>
      <c r="O23">
        <v>1.35</v>
      </c>
      <c r="P23">
        <v>44</v>
      </c>
    </row>
    <row r="24" spans="1:16">
      <c r="A24">
        <v>2.3199999999999998</v>
      </c>
      <c r="B24">
        <v>88</v>
      </c>
      <c r="D24">
        <v>3.47</v>
      </c>
      <c r="E24">
        <v>41</v>
      </c>
      <c r="G24">
        <v>1.1499999999999999</v>
      </c>
      <c r="H24">
        <v>88</v>
      </c>
      <c r="L24">
        <v>1</v>
      </c>
      <c r="M24">
        <v>2</v>
      </c>
      <c r="N24">
        <v>5</v>
      </c>
      <c r="O24">
        <v>2.73</v>
      </c>
      <c r="P24">
        <v>95</v>
      </c>
    </row>
    <row r="25" spans="1:16">
      <c r="A25">
        <v>1.74</v>
      </c>
      <c r="B25">
        <v>49</v>
      </c>
      <c r="D25">
        <v>1.9</v>
      </c>
      <c r="E25">
        <v>17</v>
      </c>
      <c r="G25">
        <v>0.56999999999999995</v>
      </c>
      <c r="H25">
        <v>49</v>
      </c>
      <c r="L25">
        <v>1</v>
      </c>
      <c r="M25">
        <v>2</v>
      </c>
      <c r="N25">
        <v>5</v>
      </c>
      <c r="O25">
        <v>1.72</v>
      </c>
      <c r="P25">
        <v>18</v>
      </c>
    </row>
    <row r="26" spans="1:16">
      <c r="A26">
        <v>0.75</v>
      </c>
      <c r="B26">
        <v>9</v>
      </c>
      <c r="D26">
        <v>2.9</v>
      </c>
      <c r="E26">
        <v>61</v>
      </c>
      <c r="G26">
        <v>1.81</v>
      </c>
      <c r="H26">
        <v>9</v>
      </c>
      <c r="L26">
        <v>1</v>
      </c>
      <c r="M26">
        <v>2</v>
      </c>
      <c r="N26">
        <v>5</v>
      </c>
      <c r="O26">
        <v>4.76</v>
      </c>
      <c r="P26">
        <v>94</v>
      </c>
    </row>
    <row r="27" spans="1:16">
      <c r="A27">
        <v>2.4700000000000002</v>
      </c>
      <c r="B27">
        <v>89</v>
      </c>
      <c r="D27">
        <v>3.11</v>
      </c>
      <c r="E27">
        <v>44</v>
      </c>
      <c r="G27">
        <v>0.37</v>
      </c>
      <c r="H27">
        <v>89</v>
      </c>
      <c r="L27">
        <v>1</v>
      </c>
      <c r="M27">
        <v>1</v>
      </c>
      <c r="N27">
        <v>1</v>
      </c>
      <c r="O27">
        <v>0.25</v>
      </c>
      <c r="P27">
        <v>43</v>
      </c>
    </row>
    <row r="28" spans="1:16">
      <c r="A28">
        <v>1.84</v>
      </c>
      <c r="B28">
        <v>79</v>
      </c>
      <c r="D28">
        <v>2.5099999999999998</v>
      </c>
      <c r="E28">
        <v>32</v>
      </c>
      <c r="G28">
        <v>1.32</v>
      </c>
      <c r="H28">
        <v>79</v>
      </c>
      <c r="L28">
        <v>1</v>
      </c>
      <c r="M28">
        <v>1</v>
      </c>
      <c r="N28">
        <v>1</v>
      </c>
      <c r="O28">
        <v>3.35</v>
      </c>
      <c r="P28">
        <v>63</v>
      </c>
    </row>
    <row r="29" spans="1:16">
      <c r="A29">
        <v>1.2</v>
      </c>
      <c r="B29">
        <v>31</v>
      </c>
      <c r="D29">
        <v>1.05</v>
      </c>
      <c r="E29">
        <v>47</v>
      </c>
      <c r="G29">
        <v>1.19</v>
      </c>
      <c r="H29">
        <v>31</v>
      </c>
      <c r="L29">
        <v>1</v>
      </c>
      <c r="M29">
        <v>1</v>
      </c>
      <c r="N29">
        <v>1</v>
      </c>
      <c r="O29">
        <v>1.71</v>
      </c>
      <c r="P29">
        <v>82</v>
      </c>
    </row>
    <row r="30" spans="1:16">
      <c r="A30">
        <v>1.1399999999999999</v>
      </c>
      <c r="B30">
        <v>38</v>
      </c>
      <c r="D30">
        <v>1.5</v>
      </c>
      <c r="E30">
        <v>24</v>
      </c>
      <c r="G30">
        <v>1.05</v>
      </c>
      <c r="H30">
        <v>38</v>
      </c>
      <c r="L30">
        <v>1</v>
      </c>
      <c r="M30">
        <v>1</v>
      </c>
      <c r="N30">
        <v>1</v>
      </c>
      <c r="O30">
        <v>1.1000000000000001</v>
      </c>
      <c r="P30">
        <v>45</v>
      </c>
    </row>
    <row r="31" spans="1:16">
      <c r="A31">
        <v>3.72</v>
      </c>
      <c r="B31">
        <v>26</v>
      </c>
      <c r="D31">
        <v>1.76</v>
      </c>
      <c r="E31">
        <v>53</v>
      </c>
      <c r="G31">
        <v>3.2</v>
      </c>
      <c r="H31">
        <v>26</v>
      </c>
      <c r="L31">
        <v>1</v>
      </c>
      <c r="M31">
        <v>1</v>
      </c>
      <c r="N31">
        <v>1</v>
      </c>
      <c r="O31">
        <v>1.95</v>
      </c>
      <c r="P31">
        <v>4</v>
      </c>
    </row>
    <row r="32" spans="1:16">
      <c r="A32">
        <v>1.48</v>
      </c>
      <c r="B32">
        <v>68</v>
      </c>
      <c r="D32">
        <v>2.1</v>
      </c>
      <c r="E32">
        <v>43</v>
      </c>
      <c r="G32">
        <v>3.49</v>
      </c>
      <c r="H32">
        <v>68</v>
      </c>
      <c r="L32">
        <v>1</v>
      </c>
      <c r="M32">
        <v>1</v>
      </c>
      <c r="N32">
        <v>2</v>
      </c>
      <c r="O32">
        <v>4.1100000000000003</v>
      </c>
      <c r="P32">
        <v>24</v>
      </c>
    </row>
    <row r="33" spans="1:16">
      <c r="A33">
        <v>2.95</v>
      </c>
      <c r="B33">
        <v>8</v>
      </c>
      <c r="D33">
        <v>1.66</v>
      </c>
      <c r="E33">
        <v>48</v>
      </c>
      <c r="G33">
        <v>1.19</v>
      </c>
      <c r="H33">
        <v>8</v>
      </c>
      <c r="L33">
        <v>1</v>
      </c>
      <c r="M33">
        <v>1</v>
      </c>
      <c r="N33">
        <v>2</v>
      </c>
      <c r="O33">
        <v>0.75</v>
      </c>
      <c r="P33">
        <v>9</v>
      </c>
    </row>
    <row r="34" spans="1:16">
      <c r="A34">
        <v>0.86</v>
      </c>
      <c r="B34">
        <v>74</v>
      </c>
      <c r="D34">
        <v>2.38</v>
      </c>
      <c r="E34">
        <v>54</v>
      </c>
      <c r="G34">
        <v>3.12</v>
      </c>
      <c r="H34">
        <v>74</v>
      </c>
      <c r="L34">
        <v>1</v>
      </c>
      <c r="M34">
        <v>1</v>
      </c>
      <c r="N34">
        <v>2</v>
      </c>
      <c r="O34">
        <v>3.14</v>
      </c>
      <c r="P34">
        <v>80</v>
      </c>
    </row>
    <row r="35" spans="1:16">
      <c r="A35">
        <v>2.98</v>
      </c>
      <c r="B35">
        <v>48</v>
      </c>
      <c r="D35">
        <v>1.74</v>
      </c>
      <c r="E35">
        <v>40</v>
      </c>
      <c r="G35">
        <v>1.1000000000000001</v>
      </c>
      <c r="H35">
        <v>48</v>
      </c>
      <c r="L35">
        <v>1</v>
      </c>
      <c r="M35">
        <v>1</v>
      </c>
      <c r="N35">
        <v>2</v>
      </c>
      <c r="O35">
        <v>0.88</v>
      </c>
      <c r="P35">
        <v>53</v>
      </c>
    </row>
    <row r="36" spans="1:16">
      <c r="A36">
        <v>1.23</v>
      </c>
      <c r="B36">
        <v>16</v>
      </c>
      <c r="D36">
        <v>2.82</v>
      </c>
      <c r="E36">
        <v>93</v>
      </c>
      <c r="G36">
        <v>1.93</v>
      </c>
      <c r="H36">
        <v>16</v>
      </c>
      <c r="L36">
        <v>1</v>
      </c>
      <c r="M36">
        <v>1</v>
      </c>
      <c r="N36">
        <v>2</v>
      </c>
      <c r="O36">
        <v>1.98</v>
      </c>
      <c r="P36">
        <v>19</v>
      </c>
    </row>
    <row r="37" spans="1:16">
      <c r="A37">
        <v>1.08</v>
      </c>
      <c r="B37">
        <v>39</v>
      </c>
      <c r="D37">
        <v>2.89</v>
      </c>
      <c r="E37">
        <v>100</v>
      </c>
      <c r="G37">
        <v>3.97</v>
      </c>
      <c r="H37">
        <v>39</v>
      </c>
      <c r="L37">
        <v>1</v>
      </c>
      <c r="M37">
        <v>1</v>
      </c>
      <c r="N37">
        <v>3</v>
      </c>
      <c r="O37">
        <v>1.91</v>
      </c>
      <c r="P37">
        <v>83</v>
      </c>
    </row>
    <row r="38" spans="1:16">
      <c r="A38">
        <v>2.44</v>
      </c>
      <c r="B38">
        <v>90</v>
      </c>
      <c r="D38">
        <v>1.23</v>
      </c>
      <c r="E38">
        <v>70</v>
      </c>
      <c r="G38">
        <v>3.25</v>
      </c>
      <c r="H38">
        <v>90</v>
      </c>
      <c r="L38">
        <v>1</v>
      </c>
      <c r="M38">
        <v>1</v>
      </c>
      <c r="N38">
        <v>3</v>
      </c>
      <c r="O38">
        <v>1.1399999999999999</v>
      </c>
      <c r="P38">
        <v>38</v>
      </c>
    </row>
    <row r="39" spans="1:16">
      <c r="A39">
        <v>1.45</v>
      </c>
      <c r="B39">
        <v>30</v>
      </c>
      <c r="D39">
        <v>1.79</v>
      </c>
      <c r="E39">
        <v>7</v>
      </c>
      <c r="G39">
        <v>1.5</v>
      </c>
      <c r="H39">
        <v>30</v>
      </c>
      <c r="L39">
        <v>1</v>
      </c>
      <c r="M39">
        <v>1</v>
      </c>
      <c r="N39">
        <v>3</v>
      </c>
      <c r="O39">
        <v>3</v>
      </c>
      <c r="P39">
        <v>87</v>
      </c>
    </row>
    <row r="40" spans="1:16">
      <c r="A40">
        <v>1.35</v>
      </c>
      <c r="B40">
        <v>44</v>
      </c>
      <c r="D40">
        <v>1.22</v>
      </c>
      <c r="E40">
        <v>21</v>
      </c>
      <c r="G40">
        <v>2.93</v>
      </c>
      <c r="H40">
        <v>44</v>
      </c>
      <c r="L40">
        <v>1</v>
      </c>
      <c r="M40">
        <v>1</v>
      </c>
      <c r="N40">
        <v>3</v>
      </c>
      <c r="O40">
        <v>2.54</v>
      </c>
      <c r="P40">
        <v>2</v>
      </c>
    </row>
    <row r="41" spans="1:16">
      <c r="A41">
        <v>1.51</v>
      </c>
      <c r="B41">
        <v>99</v>
      </c>
      <c r="D41">
        <v>1.74</v>
      </c>
      <c r="E41">
        <v>97</v>
      </c>
      <c r="G41">
        <v>4.62</v>
      </c>
      <c r="H41">
        <v>99</v>
      </c>
      <c r="L41">
        <v>1</v>
      </c>
      <c r="M41">
        <v>1</v>
      </c>
      <c r="N41">
        <v>3</v>
      </c>
      <c r="O41">
        <v>2.5299999999999998</v>
      </c>
      <c r="P41">
        <v>52</v>
      </c>
    </row>
    <row r="42" spans="1:16">
      <c r="A42">
        <v>1.71</v>
      </c>
      <c r="B42">
        <v>82</v>
      </c>
      <c r="D42">
        <v>3.32</v>
      </c>
      <c r="E42">
        <v>76</v>
      </c>
      <c r="G42">
        <v>4.1900000000000004</v>
      </c>
      <c r="H42">
        <v>82</v>
      </c>
      <c r="L42">
        <v>1</v>
      </c>
      <c r="M42">
        <v>1</v>
      </c>
      <c r="N42">
        <v>4</v>
      </c>
      <c r="O42">
        <v>2.2000000000000002</v>
      </c>
      <c r="P42">
        <v>17</v>
      </c>
    </row>
    <row r="43" spans="1:16">
      <c r="A43">
        <v>2.02</v>
      </c>
      <c r="B43">
        <v>34</v>
      </c>
      <c r="D43">
        <v>2.65</v>
      </c>
      <c r="E43">
        <v>96</v>
      </c>
      <c r="G43">
        <v>0.38</v>
      </c>
      <c r="H43">
        <v>34</v>
      </c>
      <c r="L43">
        <v>1</v>
      </c>
      <c r="M43">
        <v>1</v>
      </c>
      <c r="N43">
        <v>4</v>
      </c>
      <c r="O43">
        <v>0.86</v>
      </c>
      <c r="P43">
        <v>74</v>
      </c>
    </row>
    <row r="44" spans="1:16">
      <c r="A44">
        <v>2.23</v>
      </c>
      <c r="B44">
        <v>50</v>
      </c>
      <c r="D44">
        <v>1.94</v>
      </c>
      <c r="E44">
        <v>50</v>
      </c>
      <c r="G44">
        <v>1.25</v>
      </c>
      <c r="H44">
        <v>50</v>
      </c>
      <c r="L44">
        <v>1</v>
      </c>
      <c r="M44">
        <v>1</v>
      </c>
      <c r="N44">
        <v>4</v>
      </c>
      <c r="O44">
        <v>2.31</v>
      </c>
      <c r="P44">
        <v>57</v>
      </c>
    </row>
    <row r="45" spans="1:16">
      <c r="A45">
        <v>3.45</v>
      </c>
      <c r="B45">
        <v>54</v>
      </c>
      <c r="D45">
        <v>2.96</v>
      </c>
      <c r="E45">
        <v>22</v>
      </c>
      <c r="G45">
        <v>3.69</v>
      </c>
      <c r="H45">
        <v>54</v>
      </c>
      <c r="L45">
        <v>1</v>
      </c>
      <c r="M45">
        <v>1</v>
      </c>
      <c r="N45">
        <v>4</v>
      </c>
      <c r="O45">
        <v>2.44</v>
      </c>
      <c r="P45">
        <v>22</v>
      </c>
    </row>
    <row r="46" spans="1:16">
      <c r="A46">
        <v>3.14</v>
      </c>
      <c r="B46">
        <v>80</v>
      </c>
      <c r="D46">
        <v>1.74</v>
      </c>
      <c r="E46">
        <v>37</v>
      </c>
      <c r="G46">
        <v>2.21</v>
      </c>
      <c r="H46">
        <v>80</v>
      </c>
      <c r="L46">
        <v>1</v>
      </c>
      <c r="M46">
        <v>1</v>
      </c>
      <c r="N46">
        <v>4</v>
      </c>
      <c r="O46">
        <v>1.21</v>
      </c>
      <c r="P46">
        <v>47</v>
      </c>
    </row>
    <row r="47" spans="1:16">
      <c r="A47">
        <v>2.04</v>
      </c>
      <c r="B47">
        <v>20</v>
      </c>
      <c r="D47">
        <v>2.95</v>
      </c>
      <c r="E47">
        <v>65</v>
      </c>
      <c r="G47">
        <v>3.01</v>
      </c>
      <c r="H47">
        <v>20</v>
      </c>
      <c r="L47">
        <v>1</v>
      </c>
      <c r="M47">
        <v>1</v>
      </c>
      <c r="N47">
        <v>5</v>
      </c>
      <c r="O47">
        <v>1.81</v>
      </c>
      <c r="P47">
        <v>21</v>
      </c>
    </row>
    <row r="48" spans="1:16">
      <c r="A48">
        <v>2.17</v>
      </c>
      <c r="B48">
        <v>15</v>
      </c>
      <c r="D48">
        <v>2.54</v>
      </c>
      <c r="E48">
        <v>72</v>
      </c>
      <c r="G48">
        <v>1.54</v>
      </c>
      <c r="H48">
        <v>15</v>
      </c>
      <c r="L48">
        <v>1</v>
      </c>
      <c r="M48">
        <v>1</v>
      </c>
      <c r="N48">
        <v>5</v>
      </c>
      <c r="O48">
        <v>2.44</v>
      </c>
      <c r="P48">
        <v>90</v>
      </c>
    </row>
    <row r="49" spans="1:16">
      <c r="A49">
        <v>2.08</v>
      </c>
      <c r="B49">
        <v>32</v>
      </c>
      <c r="D49">
        <v>2.57</v>
      </c>
      <c r="E49">
        <v>45</v>
      </c>
      <c r="G49">
        <v>3.24</v>
      </c>
      <c r="H49">
        <v>32</v>
      </c>
      <c r="L49">
        <v>1</v>
      </c>
      <c r="M49">
        <v>1</v>
      </c>
      <c r="N49">
        <v>5</v>
      </c>
      <c r="O49">
        <v>1.81</v>
      </c>
      <c r="P49">
        <v>84</v>
      </c>
    </row>
    <row r="50" spans="1:16">
      <c r="A50">
        <v>3</v>
      </c>
      <c r="B50">
        <v>87</v>
      </c>
      <c r="D50">
        <v>2.4500000000000002</v>
      </c>
      <c r="E50">
        <v>68</v>
      </c>
      <c r="G50">
        <v>0.83</v>
      </c>
      <c r="H50">
        <v>87</v>
      </c>
      <c r="L50">
        <v>1</v>
      </c>
      <c r="M50">
        <v>1</v>
      </c>
      <c r="N50">
        <v>5</v>
      </c>
      <c r="O50">
        <v>2.4300000000000002</v>
      </c>
      <c r="P50">
        <v>66</v>
      </c>
    </row>
    <row r="51" spans="1:16">
      <c r="A51">
        <v>1.42</v>
      </c>
      <c r="B51">
        <v>92</v>
      </c>
      <c r="D51">
        <v>2.99</v>
      </c>
      <c r="E51">
        <v>42</v>
      </c>
      <c r="G51">
        <v>2.13</v>
      </c>
      <c r="H51">
        <v>92</v>
      </c>
      <c r="L51">
        <v>1</v>
      </c>
      <c r="M51">
        <v>1</v>
      </c>
      <c r="N51">
        <v>5</v>
      </c>
      <c r="O51">
        <v>4</v>
      </c>
      <c r="P51">
        <v>81</v>
      </c>
    </row>
    <row r="52" spans="1:16">
      <c r="A52">
        <v>2.29</v>
      </c>
      <c r="B52">
        <v>29</v>
      </c>
      <c r="D52">
        <v>3.31</v>
      </c>
      <c r="E52">
        <v>69</v>
      </c>
      <c r="G52">
        <v>0.93</v>
      </c>
      <c r="H52">
        <v>29</v>
      </c>
      <c r="L52">
        <v>2</v>
      </c>
      <c r="M52">
        <v>2</v>
      </c>
      <c r="N52">
        <v>1</v>
      </c>
      <c r="O52">
        <v>1.86</v>
      </c>
      <c r="P52">
        <v>35</v>
      </c>
    </row>
    <row r="53" spans="1:16">
      <c r="A53">
        <v>0.4</v>
      </c>
      <c r="B53">
        <v>33</v>
      </c>
      <c r="D53">
        <v>2.7</v>
      </c>
      <c r="E53">
        <v>29</v>
      </c>
      <c r="G53">
        <v>1.51</v>
      </c>
      <c r="H53">
        <v>33</v>
      </c>
      <c r="L53">
        <v>2</v>
      </c>
      <c r="M53">
        <v>2</v>
      </c>
      <c r="N53">
        <v>1</v>
      </c>
      <c r="O53">
        <v>1.74</v>
      </c>
      <c r="P53">
        <v>49</v>
      </c>
    </row>
    <row r="54" spans="1:16">
      <c r="A54">
        <v>2.31</v>
      </c>
      <c r="B54">
        <v>57</v>
      </c>
      <c r="D54">
        <v>2.09</v>
      </c>
      <c r="E54">
        <v>23</v>
      </c>
      <c r="G54">
        <v>1.4</v>
      </c>
      <c r="H54">
        <v>57</v>
      </c>
      <c r="L54">
        <v>2</v>
      </c>
      <c r="M54">
        <v>2</v>
      </c>
      <c r="N54">
        <v>1</v>
      </c>
      <c r="O54">
        <v>3.45</v>
      </c>
      <c r="P54">
        <v>54</v>
      </c>
    </row>
    <row r="55" spans="1:16">
      <c r="A55">
        <v>3.84</v>
      </c>
      <c r="B55">
        <v>1</v>
      </c>
      <c r="D55">
        <v>1.73</v>
      </c>
      <c r="E55">
        <v>12</v>
      </c>
      <c r="G55">
        <v>1.22</v>
      </c>
      <c r="H55">
        <v>1</v>
      </c>
      <c r="L55">
        <v>2</v>
      </c>
      <c r="M55">
        <v>2</v>
      </c>
      <c r="N55">
        <v>1</v>
      </c>
      <c r="O55">
        <v>2.0699999999999998</v>
      </c>
      <c r="P55">
        <v>76</v>
      </c>
    </row>
    <row r="56" spans="1:16">
      <c r="A56">
        <v>1.78</v>
      </c>
      <c r="B56">
        <v>98</v>
      </c>
      <c r="D56">
        <v>1.51</v>
      </c>
      <c r="E56">
        <v>82</v>
      </c>
      <c r="G56">
        <v>1.45</v>
      </c>
      <c r="H56">
        <v>98</v>
      </c>
      <c r="L56">
        <v>2</v>
      </c>
      <c r="M56">
        <v>2</v>
      </c>
      <c r="N56">
        <v>1</v>
      </c>
      <c r="O56">
        <v>0.99</v>
      </c>
      <c r="P56">
        <v>78</v>
      </c>
    </row>
    <row r="57" spans="1:16">
      <c r="A57">
        <v>1.29</v>
      </c>
      <c r="B57">
        <v>36</v>
      </c>
      <c r="D57">
        <v>1.27</v>
      </c>
      <c r="E57">
        <v>59</v>
      </c>
      <c r="G57">
        <v>2.13</v>
      </c>
      <c r="H57">
        <v>36</v>
      </c>
      <c r="L57">
        <v>2</v>
      </c>
      <c r="M57">
        <v>2</v>
      </c>
      <c r="N57">
        <v>2</v>
      </c>
      <c r="O57">
        <v>1.46</v>
      </c>
      <c r="P57">
        <v>5</v>
      </c>
    </row>
    <row r="58" spans="1:16">
      <c r="A58">
        <v>1.81</v>
      </c>
      <c r="B58">
        <v>84</v>
      </c>
      <c r="D58">
        <v>1.63</v>
      </c>
      <c r="E58">
        <v>2</v>
      </c>
      <c r="G58">
        <v>2.79</v>
      </c>
      <c r="H58">
        <v>84</v>
      </c>
      <c r="L58">
        <v>2</v>
      </c>
      <c r="M58">
        <v>2</v>
      </c>
      <c r="N58">
        <v>2</v>
      </c>
      <c r="O58">
        <v>1.2</v>
      </c>
      <c r="P58">
        <v>31</v>
      </c>
    </row>
    <row r="59" spans="1:16">
      <c r="A59">
        <v>2.31</v>
      </c>
      <c r="B59">
        <v>56</v>
      </c>
      <c r="D59">
        <v>1.82</v>
      </c>
      <c r="E59">
        <v>19</v>
      </c>
      <c r="G59">
        <v>1.65</v>
      </c>
      <c r="H59">
        <v>56</v>
      </c>
      <c r="L59">
        <v>2</v>
      </c>
      <c r="M59">
        <v>2</v>
      </c>
      <c r="N59">
        <v>2</v>
      </c>
      <c r="O59">
        <v>2.08</v>
      </c>
      <c r="P59">
        <v>32</v>
      </c>
    </row>
    <row r="60" spans="1:16">
      <c r="A60">
        <v>2.73</v>
      </c>
      <c r="B60">
        <v>95</v>
      </c>
      <c r="D60">
        <v>2.3199999999999998</v>
      </c>
      <c r="E60">
        <v>51</v>
      </c>
      <c r="G60">
        <v>2.9</v>
      </c>
      <c r="H60">
        <v>95</v>
      </c>
      <c r="L60">
        <v>2</v>
      </c>
      <c r="M60">
        <v>2</v>
      </c>
      <c r="N60">
        <v>2</v>
      </c>
      <c r="O60">
        <v>2.62</v>
      </c>
      <c r="P60">
        <v>55</v>
      </c>
    </row>
    <row r="61" spans="1:16">
      <c r="A61">
        <v>1.98</v>
      </c>
      <c r="B61">
        <v>27</v>
      </c>
      <c r="D61">
        <v>1.77</v>
      </c>
      <c r="E61">
        <v>87</v>
      </c>
      <c r="G61">
        <v>2.11</v>
      </c>
      <c r="H61">
        <v>27</v>
      </c>
      <c r="L61">
        <v>2</v>
      </c>
      <c r="M61">
        <v>2</v>
      </c>
      <c r="N61">
        <v>2</v>
      </c>
      <c r="O61">
        <v>0.93</v>
      </c>
      <c r="P61">
        <v>6</v>
      </c>
    </row>
    <row r="62" spans="1:16">
      <c r="A62">
        <v>1.1000000000000001</v>
      </c>
      <c r="B62">
        <v>45</v>
      </c>
      <c r="D62">
        <v>1.89</v>
      </c>
      <c r="E62">
        <v>18</v>
      </c>
      <c r="G62">
        <v>0.85</v>
      </c>
      <c r="H62">
        <v>45</v>
      </c>
      <c r="L62">
        <v>2</v>
      </c>
      <c r="M62">
        <v>2</v>
      </c>
      <c r="N62">
        <v>3</v>
      </c>
      <c r="O62">
        <v>1.17</v>
      </c>
      <c r="P62">
        <v>59</v>
      </c>
    </row>
    <row r="63" spans="1:16">
      <c r="A63">
        <v>2.57</v>
      </c>
      <c r="B63">
        <v>62</v>
      </c>
      <c r="D63">
        <v>2.48</v>
      </c>
      <c r="E63">
        <v>8</v>
      </c>
      <c r="G63">
        <v>0.95</v>
      </c>
      <c r="H63">
        <v>62</v>
      </c>
      <c r="L63">
        <v>2</v>
      </c>
      <c r="M63">
        <v>2</v>
      </c>
      <c r="N63">
        <v>3</v>
      </c>
      <c r="O63">
        <v>2.95</v>
      </c>
      <c r="P63">
        <v>8</v>
      </c>
    </row>
    <row r="64" spans="1:16">
      <c r="A64">
        <v>3.73</v>
      </c>
      <c r="B64">
        <v>77</v>
      </c>
      <c r="D64">
        <v>1.06</v>
      </c>
      <c r="E64">
        <v>26</v>
      </c>
      <c r="G64">
        <v>2.34</v>
      </c>
      <c r="H64">
        <v>77</v>
      </c>
      <c r="L64">
        <v>2</v>
      </c>
      <c r="M64">
        <v>2</v>
      </c>
      <c r="N64">
        <v>3</v>
      </c>
      <c r="O64">
        <v>0.4</v>
      </c>
      <c r="P64">
        <v>33</v>
      </c>
    </row>
    <row r="65" spans="1:16">
      <c r="A65">
        <v>2.0699999999999998</v>
      </c>
      <c r="B65">
        <v>76</v>
      </c>
      <c r="D65">
        <v>1.95</v>
      </c>
      <c r="E65">
        <v>31</v>
      </c>
      <c r="G65">
        <v>2.69</v>
      </c>
      <c r="H65">
        <v>76</v>
      </c>
      <c r="L65">
        <v>2</v>
      </c>
      <c r="M65">
        <v>2</v>
      </c>
      <c r="N65">
        <v>3</v>
      </c>
      <c r="O65">
        <v>1.64</v>
      </c>
      <c r="P65">
        <v>11</v>
      </c>
    </row>
    <row r="66" spans="1:16">
      <c r="A66">
        <v>0.88</v>
      </c>
      <c r="B66">
        <v>53</v>
      </c>
      <c r="D66">
        <v>1.26</v>
      </c>
      <c r="E66">
        <v>1</v>
      </c>
      <c r="G66">
        <v>0.98</v>
      </c>
      <c r="H66">
        <v>53</v>
      </c>
      <c r="L66">
        <v>2</v>
      </c>
      <c r="M66">
        <v>2</v>
      </c>
      <c r="N66">
        <v>3</v>
      </c>
      <c r="O66">
        <v>3.24</v>
      </c>
      <c r="P66">
        <v>67</v>
      </c>
    </row>
    <row r="67" spans="1:16">
      <c r="A67">
        <v>1.98</v>
      </c>
      <c r="B67">
        <v>37</v>
      </c>
      <c r="D67">
        <v>2.04</v>
      </c>
      <c r="E67">
        <v>49</v>
      </c>
      <c r="G67">
        <v>2.6</v>
      </c>
      <c r="H67">
        <v>37</v>
      </c>
      <c r="L67">
        <v>2</v>
      </c>
      <c r="M67">
        <v>2</v>
      </c>
      <c r="N67">
        <v>4</v>
      </c>
      <c r="O67">
        <v>1.82</v>
      </c>
      <c r="P67">
        <v>65</v>
      </c>
    </row>
    <row r="68" spans="1:16">
      <c r="A68">
        <v>0.9</v>
      </c>
      <c r="B68">
        <v>7</v>
      </c>
      <c r="D68">
        <v>1.76</v>
      </c>
      <c r="E68">
        <v>33</v>
      </c>
      <c r="G68">
        <v>0.99</v>
      </c>
      <c r="H68">
        <v>7</v>
      </c>
      <c r="L68">
        <v>2</v>
      </c>
      <c r="M68">
        <v>2</v>
      </c>
      <c r="N68">
        <v>4</v>
      </c>
      <c r="O68">
        <v>1.08</v>
      </c>
      <c r="P68">
        <v>39</v>
      </c>
    </row>
    <row r="69" spans="1:16">
      <c r="A69">
        <v>2.62</v>
      </c>
      <c r="B69">
        <v>55</v>
      </c>
      <c r="D69">
        <v>1.04</v>
      </c>
      <c r="E69">
        <v>63</v>
      </c>
      <c r="G69">
        <v>2.91</v>
      </c>
      <c r="H69">
        <v>55</v>
      </c>
      <c r="L69">
        <v>2</v>
      </c>
      <c r="M69">
        <v>2</v>
      </c>
      <c r="N69">
        <v>4</v>
      </c>
      <c r="O69">
        <v>1.29</v>
      </c>
      <c r="P69">
        <v>36</v>
      </c>
    </row>
    <row r="70" spans="1:16">
      <c r="A70">
        <v>2.54</v>
      </c>
      <c r="B70">
        <v>2</v>
      </c>
      <c r="D70">
        <v>1.61</v>
      </c>
      <c r="E70">
        <v>16</v>
      </c>
      <c r="G70">
        <v>0.85</v>
      </c>
      <c r="H70">
        <v>2</v>
      </c>
      <c r="L70">
        <v>2</v>
      </c>
      <c r="M70">
        <v>2</v>
      </c>
      <c r="N70">
        <v>4</v>
      </c>
      <c r="O70">
        <v>2.42</v>
      </c>
      <c r="P70">
        <v>70</v>
      </c>
    </row>
    <row r="71" spans="1:16">
      <c r="A71">
        <v>2.35</v>
      </c>
      <c r="B71">
        <v>96</v>
      </c>
      <c r="D71">
        <v>1.94</v>
      </c>
      <c r="E71">
        <v>92</v>
      </c>
      <c r="G71">
        <v>2.38</v>
      </c>
      <c r="H71">
        <v>96</v>
      </c>
      <c r="L71">
        <v>2</v>
      </c>
      <c r="M71">
        <v>2</v>
      </c>
      <c r="N71">
        <v>4</v>
      </c>
      <c r="O71">
        <v>2.4</v>
      </c>
      <c r="P71">
        <v>3</v>
      </c>
    </row>
    <row r="72" spans="1:16">
      <c r="A72">
        <v>3.31</v>
      </c>
      <c r="B72">
        <v>14</v>
      </c>
      <c r="D72">
        <v>2.02</v>
      </c>
      <c r="E72">
        <v>6</v>
      </c>
      <c r="G72">
        <v>1.8</v>
      </c>
      <c r="H72">
        <v>14</v>
      </c>
      <c r="L72">
        <v>2</v>
      </c>
      <c r="M72">
        <v>2</v>
      </c>
      <c r="N72">
        <v>5</v>
      </c>
      <c r="O72">
        <v>1.98</v>
      </c>
      <c r="P72">
        <v>69</v>
      </c>
    </row>
    <row r="73" spans="1:16">
      <c r="A73">
        <v>1.64</v>
      </c>
      <c r="B73">
        <v>11</v>
      </c>
      <c r="D73">
        <v>3.61</v>
      </c>
      <c r="E73">
        <v>13</v>
      </c>
      <c r="G73">
        <v>2.96</v>
      </c>
      <c r="H73">
        <v>11</v>
      </c>
      <c r="L73">
        <v>2</v>
      </c>
      <c r="M73">
        <v>2</v>
      </c>
      <c r="N73">
        <v>5</v>
      </c>
      <c r="O73">
        <v>1.51</v>
      </c>
      <c r="P73">
        <v>99</v>
      </c>
    </row>
    <row r="74" spans="1:16">
      <c r="A74">
        <v>2.44</v>
      </c>
      <c r="B74">
        <v>22</v>
      </c>
      <c r="D74">
        <v>1.78</v>
      </c>
      <c r="E74">
        <v>95</v>
      </c>
      <c r="G74">
        <v>0.39</v>
      </c>
      <c r="H74">
        <v>22</v>
      </c>
      <c r="L74">
        <v>2</v>
      </c>
      <c r="M74">
        <v>2</v>
      </c>
      <c r="N74">
        <v>5</v>
      </c>
      <c r="O74">
        <v>1.98</v>
      </c>
      <c r="P74">
        <v>27</v>
      </c>
    </row>
    <row r="75" spans="1:16">
      <c r="A75">
        <v>1.85</v>
      </c>
      <c r="B75">
        <v>61</v>
      </c>
      <c r="D75">
        <v>1.88</v>
      </c>
      <c r="E75">
        <v>66</v>
      </c>
      <c r="G75">
        <v>1.35</v>
      </c>
      <c r="H75">
        <v>61</v>
      </c>
      <c r="L75">
        <v>2</v>
      </c>
      <c r="M75">
        <v>2</v>
      </c>
      <c r="N75">
        <v>5</v>
      </c>
      <c r="O75">
        <v>3.49</v>
      </c>
      <c r="P75">
        <v>42</v>
      </c>
    </row>
    <row r="76" spans="1:16">
      <c r="A76">
        <v>1.47</v>
      </c>
      <c r="B76">
        <v>72</v>
      </c>
      <c r="D76">
        <v>0.98</v>
      </c>
      <c r="E76">
        <v>25</v>
      </c>
      <c r="G76">
        <v>1.47</v>
      </c>
      <c r="H76">
        <v>72</v>
      </c>
      <c r="L76">
        <v>2</v>
      </c>
      <c r="M76">
        <v>2</v>
      </c>
      <c r="N76">
        <v>5</v>
      </c>
      <c r="O76">
        <v>1.47</v>
      </c>
      <c r="P76">
        <v>51</v>
      </c>
    </row>
    <row r="77" spans="1:16">
      <c r="A77">
        <v>2.42</v>
      </c>
      <c r="B77">
        <v>70</v>
      </c>
      <c r="D77">
        <v>2.95</v>
      </c>
      <c r="E77">
        <v>62</v>
      </c>
      <c r="G77">
        <v>0.62</v>
      </c>
      <c r="H77">
        <v>70</v>
      </c>
      <c r="L77">
        <v>2</v>
      </c>
      <c r="M77">
        <v>1</v>
      </c>
      <c r="N77">
        <v>1</v>
      </c>
      <c r="O77">
        <v>2.39</v>
      </c>
      <c r="P77">
        <v>73</v>
      </c>
    </row>
    <row r="78" spans="1:16">
      <c r="A78">
        <v>2.4300000000000002</v>
      </c>
      <c r="B78">
        <v>66</v>
      </c>
      <c r="D78">
        <v>1.3</v>
      </c>
      <c r="E78">
        <v>36</v>
      </c>
      <c r="G78">
        <v>1.78</v>
      </c>
      <c r="H78">
        <v>66</v>
      </c>
      <c r="L78">
        <v>2</v>
      </c>
      <c r="M78">
        <v>1</v>
      </c>
      <c r="N78">
        <v>1</v>
      </c>
      <c r="O78">
        <v>2.2799999999999998</v>
      </c>
      <c r="P78">
        <v>71</v>
      </c>
    </row>
    <row r="79" spans="1:16">
      <c r="A79">
        <v>1.41</v>
      </c>
      <c r="B79">
        <v>28</v>
      </c>
      <c r="D79">
        <v>2.91</v>
      </c>
      <c r="E79">
        <v>46</v>
      </c>
      <c r="G79">
        <v>1.95</v>
      </c>
      <c r="H79">
        <v>28</v>
      </c>
      <c r="L79">
        <v>2</v>
      </c>
      <c r="M79">
        <v>1</v>
      </c>
      <c r="N79">
        <v>1</v>
      </c>
      <c r="O79">
        <v>2.02</v>
      </c>
      <c r="P79">
        <v>34</v>
      </c>
    </row>
    <row r="80" spans="1:16">
      <c r="A80">
        <v>1.72</v>
      </c>
      <c r="B80">
        <v>18</v>
      </c>
      <c r="D80">
        <v>1.69</v>
      </c>
      <c r="E80">
        <v>3</v>
      </c>
      <c r="G80">
        <v>1.19</v>
      </c>
      <c r="H80">
        <v>18</v>
      </c>
      <c r="L80">
        <v>2</v>
      </c>
      <c r="M80">
        <v>1</v>
      </c>
      <c r="N80">
        <v>1</v>
      </c>
      <c r="O80">
        <v>2.57</v>
      </c>
      <c r="P80">
        <v>62</v>
      </c>
    </row>
    <row r="81" spans="1:16">
      <c r="A81">
        <v>3.49</v>
      </c>
      <c r="B81">
        <v>42</v>
      </c>
      <c r="D81">
        <v>1.26</v>
      </c>
      <c r="E81">
        <v>88</v>
      </c>
      <c r="G81">
        <v>3.32</v>
      </c>
      <c r="H81">
        <v>42</v>
      </c>
      <c r="L81">
        <v>2</v>
      </c>
      <c r="M81">
        <v>1</v>
      </c>
      <c r="N81">
        <v>1</v>
      </c>
      <c r="O81">
        <v>2.42</v>
      </c>
      <c r="P81">
        <v>85</v>
      </c>
    </row>
    <row r="82" spans="1:16">
      <c r="A82">
        <v>1.95</v>
      </c>
      <c r="B82">
        <v>4</v>
      </c>
      <c r="D82">
        <v>1.3</v>
      </c>
      <c r="E82">
        <v>4</v>
      </c>
      <c r="G82">
        <v>7.28</v>
      </c>
      <c r="H82">
        <v>4</v>
      </c>
      <c r="L82">
        <v>2</v>
      </c>
      <c r="M82">
        <v>1</v>
      </c>
      <c r="N82">
        <v>2</v>
      </c>
      <c r="O82">
        <v>2</v>
      </c>
      <c r="P82">
        <v>40</v>
      </c>
    </row>
    <row r="83" spans="1:16">
      <c r="A83">
        <v>2.42</v>
      </c>
      <c r="B83">
        <v>85</v>
      </c>
      <c r="D83">
        <v>2.52</v>
      </c>
      <c r="E83">
        <v>84</v>
      </c>
      <c r="G83">
        <v>1.88</v>
      </c>
      <c r="H83">
        <v>85</v>
      </c>
      <c r="L83">
        <v>2</v>
      </c>
      <c r="M83">
        <v>1</v>
      </c>
      <c r="N83">
        <v>2</v>
      </c>
      <c r="O83">
        <v>2.4700000000000002</v>
      </c>
      <c r="P83">
        <v>89</v>
      </c>
    </row>
    <row r="84" spans="1:16">
      <c r="A84">
        <v>2.72</v>
      </c>
      <c r="B84">
        <v>12</v>
      </c>
      <c r="D84">
        <v>3.19</v>
      </c>
      <c r="E84">
        <v>85</v>
      </c>
      <c r="G84">
        <v>0.72</v>
      </c>
      <c r="H84">
        <v>12</v>
      </c>
      <c r="L84">
        <v>2</v>
      </c>
      <c r="M84">
        <v>1</v>
      </c>
      <c r="N84">
        <v>2</v>
      </c>
      <c r="O84">
        <v>2.04</v>
      </c>
      <c r="P84">
        <v>20</v>
      </c>
    </row>
    <row r="85" spans="1:16">
      <c r="A85">
        <v>0.99</v>
      </c>
      <c r="B85">
        <v>78</v>
      </c>
      <c r="D85">
        <v>3.37</v>
      </c>
      <c r="E85">
        <v>14</v>
      </c>
      <c r="G85">
        <v>2.66</v>
      </c>
      <c r="H85">
        <v>78</v>
      </c>
      <c r="L85">
        <v>2</v>
      </c>
      <c r="M85">
        <v>1</v>
      </c>
      <c r="N85">
        <v>2</v>
      </c>
      <c r="O85">
        <v>1.98</v>
      </c>
      <c r="P85">
        <v>37</v>
      </c>
    </row>
    <row r="86" spans="1:16">
      <c r="A86">
        <v>1.98</v>
      </c>
      <c r="B86">
        <v>19</v>
      </c>
      <c r="D86">
        <v>2.1800000000000002</v>
      </c>
      <c r="E86">
        <v>39</v>
      </c>
      <c r="G86">
        <v>2.46</v>
      </c>
      <c r="H86">
        <v>19</v>
      </c>
      <c r="L86">
        <v>2</v>
      </c>
      <c r="M86">
        <v>1</v>
      </c>
      <c r="N86">
        <v>2</v>
      </c>
      <c r="O86">
        <v>2.0099999999999998</v>
      </c>
      <c r="P86">
        <v>93</v>
      </c>
    </row>
    <row r="87" spans="1:16">
      <c r="A87">
        <v>2.0099999999999998</v>
      </c>
      <c r="B87">
        <v>93</v>
      </c>
      <c r="D87">
        <v>3.11</v>
      </c>
      <c r="E87">
        <v>34</v>
      </c>
      <c r="G87">
        <v>1.32</v>
      </c>
      <c r="H87">
        <v>93</v>
      </c>
      <c r="L87">
        <v>2</v>
      </c>
      <c r="M87">
        <v>1</v>
      </c>
      <c r="N87">
        <v>3</v>
      </c>
      <c r="O87">
        <v>1.31</v>
      </c>
      <c r="P87">
        <v>60</v>
      </c>
    </row>
    <row r="88" spans="1:16">
      <c r="A88">
        <v>1.99</v>
      </c>
      <c r="B88">
        <v>13</v>
      </c>
      <c r="D88">
        <v>1.31</v>
      </c>
      <c r="E88">
        <v>89</v>
      </c>
      <c r="G88">
        <v>3.83</v>
      </c>
      <c r="H88">
        <v>13</v>
      </c>
      <c r="L88">
        <v>2</v>
      </c>
      <c r="M88">
        <v>1</v>
      </c>
      <c r="N88">
        <v>3</v>
      </c>
      <c r="O88">
        <v>3.72</v>
      </c>
      <c r="P88">
        <v>26</v>
      </c>
    </row>
    <row r="89" spans="1:16">
      <c r="A89">
        <v>0.93</v>
      </c>
      <c r="B89">
        <v>6</v>
      </c>
      <c r="D89">
        <v>1.32</v>
      </c>
      <c r="E89">
        <v>56</v>
      </c>
      <c r="G89">
        <v>1.19</v>
      </c>
      <c r="H89">
        <v>6</v>
      </c>
      <c r="L89">
        <v>2</v>
      </c>
      <c r="M89">
        <v>1</v>
      </c>
      <c r="N89">
        <v>3</v>
      </c>
      <c r="O89">
        <v>1.42</v>
      </c>
      <c r="P89">
        <v>92</v>
      </c>
    </row>
    <row r="90" spans="1:16">
      <c r="A90">
        <v>2.5299999999999998</v>
      </c>
      <c r="B90">
        <v>52</v>
      </c>
      <c r="D90">
        <v>1.62</v>
      </c>
      <c r="E90">
        <v>52</v>
      </c>
      <c r="G90">
        <v>1.27</v>
      </c>
      <c r="H90">
        <v>52</v>
      </c>
      <c r="L90">
        <v>2</v>
      </c>
      <c r="M90">
        <v>1</v>
      </c>
      <c r="N90">
        <v>3</v>
      </c>
      <c r="O90">
        <v>2.35</v>
      </c>
      <c r="P90">
        <v>96</v>
      </c>
    </row>
    <row r="91" spans="1:16">
      <c r="A91">
        <v>1.92</v>
      </c>
      <c r="B91">
        <v>58</v>
      </c>
      <c r="D91">
        <v>1.74</v>
      </c>
      <c r="E91">
        <v>80</v>
      </c>
      <c r="G91">
        <v>2.82</v>
      </c>
      <c r="H91">
        <v>58</v>
      </c>
      <c r="L91">
        <v>2</v>
      </c>
      <c r="M91">
        <v>1</v>
      </c>
      <c r="N91">
        <v>3</v>
      </c>
      <c r="O91">
        <v>1.92</v>
      </c>
      <c r="P91">
        <v>58</v>
      </c>
    </row>
    <row r="92" spans="1:16">
      <c r="A92">
        <v>2.66</v>
      </c>
      <c r="B92">
        <v>100</v>
      </c>
      <c r="D92">
        <v>2.3199999999999998</v>
      </c>
      <c r="E92">
        <v>9</v>
      </c>
      <c r="G92">
        <v>2.16</v>
      </c>
      <c r="H92">
        <v>100</v>
      </c>
      <c r="L92">
        <v>2</v>
      </c>
      <c r="M92">
        <v>1</v>
      </c>
      <c r="N92">
        <v>4</v>
      </c>
      <c r="O92">
        <v>1.48</v>
      </c>
      <c r="P92">
        <v>46</v>
      </c>
    </row>
    <row r="93" spans="1:16">
      <c r="A93">
        <v>3.24</v>
      </c>
      <c r="B93">
        <v>67</v>
      </c>
      <c r="D93">
        <v>2.59</v>
      </c>
      <c r="E93">
        <v>64</v>
      </c>
      <c r="G93">
        <v>1.76</v>
      </c>
      <c r="H93">
        <v>67</v>
      </c>
      <c r="L93">
        <v>2</v>
      </c>
      <c r="M93">
        <v>1</v>
      </c>
      <c r="N93">
        <v>4</v>
      </c>
      <c r="O93">
        <v>2.98</v>
      </c>
      <c r="P93">
        <v>48</v>
      </c>
    </row>
    <row r="94" spans="1:16">
      <c r="A94">
        <v>1.21</v>
      </c>
      <c r="B94">
        <v>47</v>
      </c>
      <c r="D94">
        <v>1.74</v>
      </c>
      <c r="E94">
        <v>74</v>
      </c>
      <c r="G94">
        <v>1.63</v>
      </c>
      <c r="H94">
        <v>47</v>
      </c>
      <c r="L94">
        <v>2</v>
      </c>
      <c r="M94">
        <v>1</v>
      </c>
      <c r="N94">
        <v>4</v>
      </c>
      <c r="O94">
        <v>3.84</v>
      </c>
      <c r="P94">
        <v>1</v>
      </c>
    </row>
    <row r="95" spans="1:16">
      <c r="A95">
        <v>3.25</v>
      </c>
      <c r="B95">
        <v>97</v>
      </c>
      <c r="D95">
        <v>2.16</v>
      </c>
      <c r="E95">
        <v>83</v>
      </c>
      <c r="G95">
        <v>4.17</v>
      </c>
      <c r="H95">
        <v>97</v>
      </c>
      <c r="L95">
        <v>2</v>
      </c>
      <c r="M95">
        <v>1</v>
      </c>
      <c r="N95">
        <v>4</v>
      </c>
      <c r="O95">
        <v>1.85</v>
      </c>
      <c r="P95">
        <v>61</v>
      </c>
    </row>
    <row r="96" spans="1:16">
      <c r="A96">
        <v>2.5</v>
      </c>
      <c r="B96">
        <v>91</v>
      </c>
      <c r="D96">
        <v>2.2999999999999998</v>
      </c>
      <c r="E96">
        <v>11</v>
      </c>
      <c r="G96">
        <v>2.78</v>
      </c>
      <c r="H96">
        <v>91</v>
      </c>
      <c r="L96">
        <v>2</v>
      </c>
      <c r="M96">
        <v>1</v>
      </c>
      <c r="N96">
        <v>4</v>
      </c>
      <c r="O96">
        <v>3.25</v>
      </c>
      <c r="P96">
        <v>97</v>
      </c>
    </row>
    <row r="97" spans="1:16">
      <c r="A97">
        <v>2.4</v>
      </c>
      <c r="B97">
        <v>3</v>
      </c>
      <c r="D97">
        <v>3.56</v>
      </c>
      <c r="E97">
        <v>27</v>
      </c>
      <c r="G97">
        <v>5.71</v>
      </c>
      <c r="H97">
        <v>3</v>
      </c>
      <c r="L97">
        <v>2</v>
      </c>
      <c r="M97">
        <v>1</v>
      </c>
      <c r="N97">
        <v>5</v>
      </c>
      <c r="O97">
        <v>2.86</v>
      </c>
      <c r="P97">
        <v>25</v>
      </c>
    </row>
    <row r="98" spans="1:16">
      <c r="A98">
        <v>4</v>
      </c>
      <c r="B98">
        <v>81</v>
      </c>
      <c r="D98">
        <v>0.86</v>
      </c>
      <c r="E98">
        <v>28</v>
      </c>
      <c r="G98">
        <v>4.4000000000000004</v>
      </c>
      <c r="H98">
        <v>81</v>
      </c>
      <c r="L98">
        <v>2</v>
      </c>
      <c r="M98">
        <v>1</v>
      </c>
      <c r="N98">
        <v>5</v>
      </c>
      <c r="O98">
        <v>1.45</v>
      </c>
      <c r="P98">
        <v>30</v>
      </c>
    </row>
    <row r="99" spans="1:16">
      <c r="A99">
        <v>2.2799999999999998</v>
      </c>
      <c r="B99">
        <v>86</v>
      </c>
      <c r="D99">
        <v>2.65</v>
      </c>
      <c r="E99">
        <v>78</v>
      </c>
      <c r="G99">
        <v>1.9</v>
      </c>
      <c r="H99">
        <v>86</v>
      </c>
      <c r="L99">
        <v>2</v>
      </c>
      <c r="M99">
        <v>1</v>
      </c>
      <c r="N99">
        <v>5</v>
      </c>
      <c r="O99">
        <v>2.31</v>
      </c>
      <c r="P99">
        <v>56</v>
      </c>
    </row>
    <row r="100" spans="1:16">
      <c r="A100">
        <v>4.76</v>
      </c>
      <c r="B100">
        <v>94</v>
      </c>
      <c r="D100">
        <v>1.61</v>
      </c>
      <c r="E100">
        <v>75</v>
      </c>
      <c r="G100">
        <v>4.88</v>
      </c>
      <c r="H100">
        <v>94</v>
      </c>
      <c r="L100">
        <v>2</v>
      </c>
      <c r="M100">
        <v>1</v>
      </c>
      <c r="N100">
        <v>5</v>
      </c>
      <c r="O100">
        <v>1.41</v>
      </c>
      <c r="P100">
        <v>28</v>
      </c>
    </row>
    <row r="101" spans="1:16">
      <c r="A101">
        <v>1.47</v>
      </c>
      <c r="B101">
        <v>51</v>
      </c>
      <c r="D101">
        <v>2.5299999999999998</v>
      </c>
      <c r="E101">
        <v>98</v>
      </c>
      <c r="G101">
        <v>2.58</v>
      </c>
      <c r="H101">
        <v>51</v>
      </c>
      <c r="L101">
        <v>2</v>
      </c>
      <c r="M101">
        <v>1</v>
      </c>
      <c r="N101">
        <v>5</v>
      </c>
      <c r="O101">
        <v>2.2799999999999998</v>
      </c>
      <c r="P101">
        <v>86</v>
      </c>
    </row>
  </sheetData>
  <sortState ref="L2:P101">
    <sortCondition ref="L2:L101"/>
    <sortCondition descending="1" ref="M2:M101"/>
    <sortCondition ref="N2:N101"/>
  </sortState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zoomScale="68" zoomScaleNormal="68" zoomScalePageLayoutView="68" workbookViewId="0"/>
  </sheetViews>
  <sheetFormatPr baseColWidth="10" defaultColWidth="8.83203125" defaultRowHeight="14" x14ac:dyDescent="0"/>
  <cols>
    <col min="1" max="2" width="8.83203125" style="1"/>
  </cols>
  <sheetData>
    <row r="1" spans="1:2">
      <c r="A1" s="1" t="s">
        <v>2</v>
      </c>
      <c r="B1" s="1" t="s">
        <v>4</v>
      </c>
    </row>
    <row r="2" spans="1:2">
      <c r="A2" s="2">
        <v>1</v>
      </c>
      <c r="B2" s="2">
        <v>1.903</v>
      </c>
    </row>
    <row r="3" spans="1:2">
      <c r="A3" s="2">
        <v>1</v>
      </c>
      <c r="B3" s="2">
        <v>1.2549999999999999</v>
      </c>
    </row>
    <row r="4" spans="1:2">
      <c r="A4" s="2">
        <v>1</v>
      </c>
      <c r="B4" s="2">
        <v>2.1070000000000002</v>
      </c>
    </row>
    <row r="5" spans="1:2">
      <c r="A5" s="2">
        <v>1</v>
      </c>
      <c r="B5" s="2">
        <v>2.1579999999999999</v>
      </c>
    </row>
    <row r="6" spans="1:2">
      <c r="A6" s="2">
        <v>1</v>
      </c>
      <c r="B6" s="2">
        <v>2.13</v>
      </c>
    </row>
    <row r="7" spans="1:2">
      <c r="A7" s="3">
        <v>2</v>
      </c>
      <c r="B7" s="3">
        <v>2.2629999999999999</v>
      </c>
    </row>
    <row r="8" spans="1:2">
      <c r="A8" s="3">
        <v>2</v>
      </c>
      <c r="B8" s="3">
        <v>2.2530000000000001</v>
      </c>
    </row>
    <row r="9" spans="1:2">
      <c r="A9" s="3">
        <v>2</v>
      </c>
      <c r="B9" s="3">
        <v>2.238</v>
      </c>
    </row>
    <row r="10" spans="1:2">
      <c r="A10" s="3">
        <v>2</v>
      </c>
      <c r="B10" s="3">
        <v>2.2410000000000001</v>
      </c>
    </row>
    <row r="11" spans="1:2">
      <c r="A11" s="3">
        <v>2</v>
      </c>
      <c r="B11" s="3">
        <v>2.1989999999999998</v>
      </c>
    </row>
    <row r="12" spans="1:2">
      <c r="A12" s="4">
        <v>3</v>
      </c>
      <c r="B12" s="4">
        <v>2.6459999999999999</v>
      </c>
    </row>
    <row r="13" spans="1:2">
      <c r="A13" s="4">
        <v>3</v>
      </c>
      <c r="B13" s="4">
        <v>2.387</v>
      </c>
    </row>
    <row r="14" spans="1:2">
      <c r="A14" s="4">
        <v>3</v>
      </c>
      <c r="B14" s="4">
        <v>2.3239999999999998</v>
      </c>
    </row>
    <row r="15" spans="1:2">
      <c r="A15" s="4">
        <v>3</v>
      </c>
      <c r="B15" s="4">
        <v>2.544</v>
      </c>
    </row>
    <row r="16" spans="1:2">
      <c r="A16" s="4">
        <v>3</v>
      </c>
      <c r="B16" s="4">
        <v>2.5830000000000002</v>
      </c>
    </row>
    <row r="17" spans="1:2">
      <c r="A17" s="5">
        <v>4</v>
      </c>
      <c r="B17" s="5">
        <v>2.694</v>
      </c>
    </row>
    <row r="18" spans="1:2">
      <c r="A18" s="5">
        <v>4</v>
      </c>
      <c r="B18" s="5">
        <v>2.7469999999999999</v>
      </c>
    </row>
    <row r="19" spans="1:2">
      <c r="A19" s="5">
        <v>4</v>
      </c>
      <c r="B19" s="5">
        <v>2.8039999999999998</v>
      </c>
    </row>
    <row r="20" spans="1:2">
      <c r="A20" s="5">
        <v>4</v>
      </c>
      <c r="B20" s="5">
        <v>2.702</v>
      </c>
    </row>
    <row r="21" spans="1:2">
      <c r="A21" s="5">
        <v>4</v>
      </c>
      <c r="B21" s="5">
        <v>2.7490000000000001</v>
      </c>
    </row>
    <row r="22" spans="1:2">
      <c r="A22" s="6">
        <v>5</v>
      </c>
      <c r="B22" s="6">
        <v>4.173</v>
      </c>
    </row>
    <row r="23" spans="1:2">
      <c r="A23" s="6">
        <v>5</v>
      </c>
      <c r="B23" s="6">
        <v>2.8290000000000002</v>
      </c>
    </row>
    <row r="24" spans="1:2">
      <c r="A24" s="6">
        <v>5</v>
      </c>
      <c r="B24" s="6">
        <v>3.2320000000000002</v>
      </c>
    </row>
    <row r="25" spans="1:2">
      <c r="A25" s="6">
        <v>5</v>
      </c>
      <c r="B25" s="6">
        <v>3.4369999999999998</v>
      </c>
    </row>
    <row r="26" spans="1:2">
      <c r="A26" s="6">
        <v>5</v>
      </c>
      <c r="B26" s="6">
        <v>3.6480000000000001</v>
      </c>
    </row>
    <row r="27" spans="1:2">
      <c r="A27" s="2">
        <v>1</v>
      </c>
      <c r="B27" s="2">
        <v>2.0249999999999999</v>
      </c>
    </row>
    <row r="28" spans="1:2">
      <c r="A28" s="2">
        <v>1</v>
      </c>
      <c r="B28" s="2">
        <v>1.903</v>
      </c>
    </row>
    <row r="29" spans="1:2">
      <c r="A29" s="2">
        <v>1</v>
      </c>
      <c r="B29" s="2">
        <v>1.851</v>
      </c>
    </row>
    <row r="30" spans="1:2">
      <c r="A30" s="2">
        <v>1</v>
      </c>
      <c r="B30" s="2">
        <v>2.004</v>
      </c>
    </row>
    <row r="31" spans="1:2">
      <c r="A31" s="2">
        <v>1</v>
      </c>
      <c r="B31" s="2">
        <v>1.591</v>
      </c>
    </row>
    <row r="32" spans="1:2">
      <c r="A32" s="3">
        <v>2</v>
      </c>
      <c r="B32" s="3">
        <v>2.173</v>
      </c>
    </row>
    <row r="33" spans="1:2">
      <c r="A33" s="3">
        <v>2</v>
      </c>
      <c r="B33" s="3">
        <v>2.121</v>
      </c>
    </row>
    <row r="34" spans="1:2">
      <c r="A34" s="3">
        <v>2</v>
      </c>
      <c r="B34" s="3">
        <v>2.0369999999999999</v>
      </c>
    </row>
    <row r="35" spans="1:2">
      <c r="A35" s="3">
        <v>2</v>
      </c>
      <c r="B35" s="3">
        <v>2.1819999999999999</v>
      </c>
    </row>
    <row r="36" spans="1:2">
      <c r="A36" s="3">
        <v>2</v>
      </c>
      <c r="B36" s="3">
        <v>2.2229999999999999</v>
      </c>
    </row>
    <row r="37" spans="1:2">
      <c r="A37" s="4">
        <v>3</v>
      </c>
      <c r="B37" s="4">
        <v>2.2919999999999998</v>
      </c>
    </row>
    <row r="38" spans="1:2">
      <c r="A38" s="4">
        <v>3</v>
      </c>
      <c r="B38" s="4">
        <v>2.3029999999999999</v>
      </c>
    </row>
    <row r="39" spans="1:2">
      <c r="A39" s="4">
        <v>3</v>
      </c>
      <c r="B39" s="4">
        <v>2.3580000000000001</v>
      </c>
    </row>
    <row r="40" spans="1:2">
      <c r="A40" s="4">
        <v>3</v>
      </c>
      <c r="B40" s="4">
        <v>2.4550000000000001</v>
      </c>
    </row>
    <row r="41" spans="1:2">
      <c r="A41" s="4">
        <v>3</v>
      </c>
      <c r="B41" s="4">
        <v>2.6480000000000001</v>
      </c>
    </row>
    <row r="42" spans="1:2">
      <c r="A42" s="5">
        <v>4</v>
      </c>
      <c r="B42" s="5">
        <v>2.8140000000000001</v>
      </c>
    </row>
    <row r="43" spans="1:2">
      <c r="A43" s="5">
        <v>4</v>
      </c>
      <c r="B43" s="5">
        <v>2.7879999999999998</v>
      </c>
    </row>
    <row r="44" spans="1:2">
      <c r="A44" s="5">
        <v>4</v>
      </c>
      <c r="B44" s="5">
        <v>2.7109999999999999</v>
      </c>
    </row>
    <row r="45" spans="1:2">
      <c r="A45" s="5">
        <v>4</v>
      </c>
      <c r="B45" s="5">
        <v>2.653</v>
      </c>
    </row>
    <row r="46" spans="1:2">
      <c r="A46" s="5">
        <v>4</v>
      </c>
      <c r="B46" s="5">
        <v>2.714</v>
      </c>
    </row>
    <row r="47" spans="1:2">
      <c r="A47" s="6">
        <v>5</v>
      </c>
      <c r="B47" s="6">
        <v>3.5950000000000002</v>
      </c>
    </row>
    <row r="48" spans="1:2">
      <c r="A48" s="6">
        <v>5</v>
      </c>
      <c r="B48" s="6">
        <v>3.9929999999999999</v>
      </c>
    </row>
    <row r="49" spans="1:2">
      <c r="A49" s="6">
        <v>5</v>
      </c>
      <c r="B49" s="6">
        <v>3.0430000000000001</v>
      </c>
    </row>
    <row r="50" spans="1:2">
      <c r="A50" s="6">
        <v>5</v>
      </c>
      <c r="B50" s="6">
        <v>3.3</v>
      </c>
    </row>
    <row r="51" spans="1:2">
      <c r="A51" s="6">
        <v>5</v>
      </c>
      <c r="B51" s="6">
        <v>3.0289999999999999</v>
      </c>
    </row>
    <row r="52" spans="1:2">
      <c r="A52" s="2">
        <v>1</v>
      </c>
      <c r="B52" s="2">
        <v>1.833</v>
      </c>
    </row>
    <row r="53" spans="1:2">
      <c r="A53" s="2">
        <v>1</v>
      </c>
      <c r="B53" s="2">
        <v>1.756</v>
      </c>
    </row>
    <row r="54" spans="1:2">
      <c r="A54" s="2">
        <v>1</v>
      </c>
      <c r="B54" s="2">
        <v>1.909</v>
      </c>
    </row>
    <row r="55" spans="1:2">
      <c r="A55" s="2">
        <v>1</v>
      </c>
      <c r="B55" s="2">
        <v>2.0089999999999999</v>
      </c>
    </row>
    <row r="56" spans="1:2">
      <c r="A56" s="2">
        <v>1</v>
      </c>
      <c r="B56" s="2">
        <v>1.82</v>
      </c>
    </row>
    <row r="57" spans="1:2">
      <c r="A57" s="3">
        <v>2</v>
      </c>
      <c r="B57" s="3">
        <v>2.1640000000000001</v>
      </c>
    </row>
    <row r="58" spans="1:2">
      <c r="A58" s="3">
        <v>2</v>
      </c>
      <c r="B58" s="3">
        <v>2.1760000000000002</v>
      </c>
    </row>
    <row r="59" spans="1:2">
      <c r="A59" s="3">
        <v>2</v>
      </c>
      <c r="B59" s="3">
        <v>2.1880000000000002</v>
      </c>
    </row>
    <row r="60" spans="1:2">
      <c r="A60" s="3">
        <v>2</v>
      </c>
      <c r="B60" s="3">
        <v>2.2250000000000001</v>
      </c>
    </row>
    <row r="61" spans="1:2">
      <c r="A61" s="3">
        <v>2</v>
      </c>
      <c r="B61" s="3">
        <v>2.0329999999999999</v>
      </c>
    </row>
    <row r="62" spans="1:2">
      <c r="A62" s="4">
        <v>3</v>
      </c>
      <c r="B62" s="4">
        <v>2.464</v>
      </c>
    </row>
    <row r="63" spans="1:2">
      <c r="A63" s="4">
        <v>3</v>
      </c>
      <c r="B63" s="4">
        <v>2.589</v>
      </c>
    </row>
    <row r="64" spans="1:2">
      <c r="A64" s="4">
        <v>3</v>
      </c>
      <c r="B64" s="4">
        <v>2.61</v>
      </c>
    </row>
    <row r="65" spans="1:2">
      <c r="A65" s="4">
        <v>3</v>
      </c>
      <c r="B65" s="4">
        <v>2.3980000000000001</v>
      </c>
    </row>
    <row r="66" spans="1:2">
      <c r="A66" s="4">
        <v>3</v>
      </c>
      <c r="B66" s="4">
        <v>2.2829999999999999</v>
      </c>
    </row>
    <row r="67" spans="1:2">
      <c r="A67" s="5">
        <v>4</v>
      </c>
      <c r="B67" s="5">
        <v>2.7610000000000001</v>
      </c>
    </row>
    <row r="68" spans="1:2">
      <c r="A68" s="5">
        <v>4</v>
      </c>
      <c r="B68" s="5">
        <v>2.68</v>
      </c>
    </row>
    <row r="69" spans="1:2">
      <c r="A69" s="5">
        <v>4</v>
      </c>
      <c r="B69" s="5">
        <v>2.6850000000000001</v>
      </c>
    </row>
    <row r="70" spans="1:2">
      <c r="A70" s="5">
        <v>4</v>
      </c>
      <c r="B70" s="5">
        <v>2.657</v>
      </c>
    </row>
    <row r="71" spans="1:2">
      <c r="A71" s="5">
        <v>4</v>
      </c>
      <c r="B71" s="5">
        <v>2.7650000000000001</v>
      </c>
    </row>
    <row r="72" spans="1:2">
      <c r="A72" s="6">
        <v>5</v>
      </c>
      <c r="B72" s="6">
        <v>3.35</v>
      </c>
    </row>
    <row r="73" spans="1:2">
      <c r="A73" s="6">
        <v>5</v>
      </c>
      <c r="B73" s="6">
        <v>3.476</v>
      </c>
    </row>
    <row r="74" spans="1:2">
      <c r="A74" s="6">
        <v>5</v>
      </c>
      <c r="B74" s="6">
        <v>2.8410000000000002</v>
      </c>
    </row>
    <row r="75" spans="1:2">
      <c r="A75" s="6">
        <v>5</v>
      </c>
      <c r="B75" s="6">
        <v>3.3740000000000001</v>
      </c>
    </row>
    <row r="76" spans="1:2">
      <c r="A76" s="6">
        <v>5</v>
      </c>
      <c r="B76" s="6">
        <v>3.5539999999999998</v>
      </c>
    </row>
    <row r="77" spans="1:2">
      <c r="A77" s="2">
        <v>1</v>
      </c>
      <c r="B77" s="2">
        <v>1.204</v>
      </c>
    </row>
    <row r="78" spans="1:2">
      <c r="A78" s="2">
        <v>1</v>
      </c>
      <c r="B78" s="2">
        <v>1.663</v>
      </c>
    </row>
    <row r="79" spans="1:2">
      <c r="A79" s="2">
        <v>1</v>
      </c>
      <c r="B79" s="2">
        <v>1.653</v>
      </c>
    </row>
    <row r="80" spans="1:2">
      <c r="A80" s="2">
        <v>1</v>
      </c>
      <c r="B80" s="2">
        <v>1.9590000000000001</v>
      </c>
    </row>
    <row r="81" spans="1:2">
      <c r="A81" s="2">
        <v>1</v>
      </c>
      <c r="B81" s="2">
        <v>1.9139999999999999</v>
      </c>
    </row>
    <row r="82" spans="1:2">
      <c r="A82" s="3">
        <v>2</v>
      </c>
      <c r="B82" s="3">
        <v>2.23</v>
      </c>
    </row>
    <row r="83" spans="1:2">
      <c r="A83" s="3">
        <v>2</v>
      </c>
      <c r="B83" s="3">
        <v>2.0409999999999999</v>
      </c>
    </row>
    <row r="84" spans="1:2">
      <c r="A84" s="3">
        <v>2</v>
      </c>
      <c r="B84" s="3">
        <v>2.0680000000000001</v>
      </c>
    </row>
    <row r="85" spans="1:2">
      <c r="A85" s="3">
        <v>2</v>
      </c>
      <c r="B85" s="3">
        <v>2.1269999999999998</v>
      </c>
    </row>
    <row r="86" spans="1:2">
      <c r="A86" s="3">
        <v>2</v>
      </c>
      <c r="B86" s="3">
        <v>2.117</v>
      </c>
    </row>
    <row r="87" spans="1:2">
      <c r="A87" s="4">
        <v>3</v>
      </c>
      <c r="B87" s="4">
        <v>2.4380000000000002</v>
      </c>
    </row>
    <row r="88" spans="1:2">
      <c r="A88" s="4">
        <v>3</v>
      </c>
      <c r="B88" s="4">
        <v>2.4580000000000002</v>
      </c>
    </row>
    <row r="89" spans="1:2">
      <c r="A89" s="4">
        <v>3</v>
      </c>
      <c r="B89" s="4">
        <v>2.3140000000000001</v>
      </c>
    </row>
    <row r="90" spans="1:2">
      <c r="A90" s="4">
        <v>3</v>
      </c>
      <c r="B90" s="4">
        <v>2.48</v>
      </c>
    </row>
    <row r="91" spans="1:2">
      <c r="A91" s="4">
        <v>3</v>
      </c>
      <c r="B91" s="4">
        <v>2.504</v>
      </c>
    </row>
    <row r="92" spans="1:2">
      <c r="A92" s="5">
        <v>4</v>
      </c>
      <c r="B92" s="5">
        <v>2.7160000000000002</v>
      </c>
    </row>
    <row r="93" spans="1:2">
      <c r="A93" s="5">
        <v>4</v>
      </c>
      <c r="B93" s="5">
        <v>2.6539999999999999</v>
      </c>
    </row>
    <row r="94" spans="1:2">
      <c r="A94" s="5">
        <v>4</v>
      </c>
      <c r="B94" s="5">
        <v>2.7130000000000001</v>
      </c>
    </row>
    <row r="95" spans="1:2">
      <c r="A95" s="5">
        <v>4</v>
      </c>
      <c r="B95" s="5">
        <v>2.7069999999999999</v>
      </c>
    </row>
    <row r="96" spans="1:2">
      <c r="A96" s="5">
        <v>4</v>
      </c>
      <c r="B96" s="5">
        <v>2.76</v>
      </c>
    </row>
    <row r="97" spans="1:2">
      <c r="A97" s="6">
        <v>5</v>
      </c>
      <c r="B97" s="6">
        <v>3.0819999999999999</v>
      </c>
    </row>
    <row r="98" spans="1:2">
      <c r="A98" s="6">
        <v>5</v>
      </c>
      <c r="B98" s="6">
        <v>2.82</v>
      </c>
    </row>
    <row r="99" spans="1:2">
      <c r="A99" s="6">
        <v>5</v>
      </c>
      <c r="B99" s="6">
        <v>3.105</v>
      </c>
    </row>
    <row r="100" spans="1:2">
      <c r="A100" s="6">
        <v>5</v>
      </c>
      <c r="B100" s="6">
        <v>2.8359999999999999</v>
      </c>
    </row>
    <row r="101" spans="1:2">
      <c r="A101" s="6">
        <v>5</v>
      </c>
      <c r="B101" s="6">
        <v>2.827</v>
      </c>
    </row>
    <row r="102" spans="1:2">
      <c r="B102"/>
    </row>
    <row r="103" spans="1:2">
      <c r="B103" s="7">
        <v>2.5009433962264098</v>
      </c>
    </row>
    <row r="104" spans="1:2">
      <c r="B104" s="7">
        <v>2.4785531914893602</v>
      </c>
    </row>
    <row r="105" spans="1:2">
      <c r="B105" s="1">
        <v>0.83552075272190596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68" zoomScaleNormal="68" zoomScalePageLayoutView="68" workbookViewId="0"/>
  </sheetViews>
  <sheetFormatPr baseColWidth="10" defaultColWidth="8.83203125" defaultRowHeight="18" x14ac:dyDescent="0"/>
  <cols>
    <col min="1" max="1025" width="8.83203125" style="9"/>
  </cols>
  <sheetData>
    <row r="1" spans="1:2">
      <c r="A1" s="9" t="s">
        <v>160</v>
      </c>
    </row>
    <row r="3" spans="1:2">
      <c r="A3" s="10" t="s">
        <v>2</v>
      </c>
      <c r="B3" s="11" t="s">
        <v>161</v>
      </c>
    </row>
    <row r="4" spans="1:2">
      <c r="A4" s="12">
        <v>1</v>
      </c>
      <c r="B4" s="13">
        <v>1.8323499999999999</v>
      </c>
    </row>
    <row r="5" spans="1:2">
      <c r="A5" s="14">
        <v>2</v>
      </c>
      <c r="B5" s="15">
        <v>2.1649500000000002</v>
      </c>
    </row>
    <row r="6" spans="1:2">
      <c r="A6" s="14">
        <v>3</v>
      </c>
      <c r="B6" s="15">
        <v>2.4539</v>
      </c>
    </row>
    <row r="7" spans="1:2">
      <c r="A7" s="14">
        <v>4</v>
      </c>
      <c r="B7" s="15">
        <v>2.7237</v>
      </c>
    </row>
    <row r="8" spans="1:2">
      <c r="A8" s="14">
        <v>5</v>
      </c>
      <c r="B8" s="15">
        <v>3.2772000000000001</v>
      </c>
    </row>
    <row r="9" spans="1:2">
      <c r="A9" s="14" t="s">
        <v>162</v>
      </c>
      <c r="B9" s="16">
        <v>1.93833911347923</v>
      </c>
    </row>
    <row r="10" spans="1:2">
      <c r="A10" s="17" t="s">
        <v>163</v>
      </c>
      <c r="B10" s="18">
        <v>2.47433997417901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E13" sqref="E13"/>
    </sheetView>
  </sheetViews>
  <sheetFormatPr baseColWidth="10" defaultRowHeight="14" x14ac:dyDescent="0"/>
  <cols>
    <col min="1" max="1" width="10.83203125" style="1"/>
    <col min="4" max="15" width="10.83203125" style="1"/>
  </cols>
  <sheetData>
    <row r="1" spans="1:15">
      <c r="A1" t="s">
        <v>155</v>
      </c>
      <c r="B1" t="s">
        <v>156</v>
      </c>
      <c r="C1" t="s">
        <v>157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</row>
    <row r="2" spans="1:15">
      <c r="A2" s="2" t="s">
        <v>73</v>
      </c>
      <c r="B2">
        <v>3.84</v>
      </c>
      <c r="C2">
        <v>1</v>
      </c>
      <c r="D2" s="2">
        <v>5</v>
      </c>
      <c r="E2" s="2">
        <v>2.0089999999999999</v>
      </c>
      <c r="F2" s="2">
        <v>3</v>
      </c>
      <c r="G2" s="2">
        <v>12</v>
      </c>
      <c r="H2" s="2">
        <v>903</v>
      </c>
      <c r="I2" s="2">
        <v>14</v>
      </c>
      <c r="J2" s="2">
        <v>571</v>
      </c>
      <c r="K2" s="2">
        <v>494</v>
      </c>
      <c r="L2" s="2">
        <v>529</v>
      </c>
      <c r="M2" s="2">
        <v>2429</v>
      </c>
      <c r="N2" s="2">
        <v>1</v>
      </c>
      <c r="O2" s="2" t="s">
        <v>17</v>
      </c>
    </row>
    <row r="3" spans="1:15">
      <c r="A3" s="5" t="s">
        <v>88</v>
      </c>
      <c r="B3">
        <v>2.54</v>
      </c>
      <c r="C3">
        <v>2</v>
      </c>
      <c r="D3" s="5">
        <v>4</v>
      </c>
      <c r="E3" s="5">
        <v>2.657</v>
      </c>
      <c r="F3" s="5">
        <v>5</v>
      </c>
      <c r="G3" s="5">
        <v>1</v>
      </c>
      <c r="H3" s="5">
        <v>635</v>
      </c>
      <c r="I3" s="5">
        <v>14</v>
      </c>
      <c r="J3" s="5">
        <v>593</v>
      </c>
      <c r="K3" s="5">
        <v>577</v>
      </c>
      <c r="L3" s="5">
        <v>599</v>
      </c>
      <c r="M3" s="5">
        <v>1712</v>
      </c>
      <c r="N3" s="5">
        <v>1</v>
      </c>
      <c r="O3" s="5" t="s">
        <v>21</v>
      </c>
    </row>
    <row r="4" spans="1:15">
      <c r="A4" s="6" t="s">
        <v>115</v>
      </c>
      <c r="B4">
        <v>2.4</v>
      </c>
      <c r="C4">
        <v>3</v>
      </c>
      <c r="D4" s="6">
        <v>5</v>
      </c>
      <c r="E4" s="6">
        <v>3.0819999999999999</v>
      </c>
      <c r="F4" s="6">
        <v>2</v>
      </c>
      <c r="G4" s="6">
        <v>4</v>
      </c>
      <c r="H4" s="6">
        <v>968</v>
      </c>
      <c r="I4" s="6">
        <v>19</v>
      </c>
      <c r="J4" s="6">
        <v>620</v>
      </c>
      <c r="K4" s="6">
        <v>598</v>
      </c>
      <c r="L4" s="6">
        <v>637</v>
      </c>
      <c r="M4" s="6">
        <v>2493</v>
      </c>
      <c r="N4" s="6">
        <v>2</v>
      </c>
      <c r="O4" s="6" t="s">
        <v>21</v>
      </c>
    </row>
    <row r="5" spans="1:15">
      <c r="A5" s="3" t="s">
        <v>100</v>
      </c>
      <c r="B5">
        <v>1.95</v>
      </c>
      <c r="C5">
        <v>4</v>
      </c>
      <c r="D5" s="3">
        <v>4</v>
      </c>
      <c r="E5" s="3">
        <v>2.23</v>
      </c>
      <c r="F5" s="3">
        <v>5</v>
      </c>
      <c r="G5" s="3">
        <v>16</v>
      </c>
      <c r="H5" s="3">
        <v>924</v>
      </c>
      <c r="I5" s="3">
        <v>17</v>
      </c>
      <c r="J5" s="3">
        <v>625</v>
      </c>
      <c r="K5" s="3">
        <v>515</v>
      </c>
      <c r="L5" s="3">
        <v>606</v>
      </c>
      <c r="M5" s="3">
        <v>1347</v>
      </c>
      <c r="N5" s="3">
        <v>1</v>
      </c>
      <c r="O5" s="3" t="s">
        <v>21</v>
      </c>
    </row>
    <row r="6" spans="1:15">
      <c r="A6" s="3" t="s">
        <v>25</v>
      </c>
      <c r="B6">
        <v>1.46</v>
      </c>
      <c r="C6">
        <v>5</v>
      </c>
      <c r="D6" s="3">
        <v>6</v>
      </c>
      <c r="E6" s="3">
        <v>2.238</v>
      </c>
      <c r="F6" s="3">
        <v>3</v>
      </c>
      <c r="G6" s="3">
        <v>12</v>
      </c>
      <c r="H6" s="3">
        <v>2036</v>
      </c>
      <c r="I6" s="3">
        <v>9</v>
      </c>
      <c r="J6" s="3">
        <v>549</v>
      </c>
      <c r="K6" s="3">
        <v>448</v>
      </c>
      <c r="L6" s="3">
        <v>554</v>
      </c>
      <c r="M6" s="3">
        <v>1115</v>
      </c>
      <c r="N6" s="3">
        <v>5</v>
      </c>
      <c r="O6" s="3" t="s">
        <v>21</v>
      </c>
    </row>
    <row r="7" spans="1:15">
      <c r="A7" s="4" t="s">
        <v>107</v>
      </c>
      <c r="B7">
        <v>0.93</v>
      </c>
      <c r="C7">
        <v>6</v>
      </c>
      <c r="D7" s="4">
        <v>6</v>
      </c>
      <c r="E7" s="4">
        <v>2.3140000000000001</v>
      </c>
      <c r="F7" s="4">
        <v>0</v>
      </c>
      <c r="G7" s="4">
        <v>0</v>
      </c>
      <c r="H7" s="4">
        <v>873</v>
      </c>
      <c r="I7" s="4">
        <v>15</v>
      </c>
      <c r="J7" s="4">
        <v>580</v>
      </c>
      <c r="K7" s="4">
        <v>308</v>
      </c>
      <c r="L7" s="4">
        <v>559</v>
      </c>
      <c r="M7" s="4">
        <v>1538</v>
      </c>
      <c r="N7" s="4">
        <v>3</v>
      </c>
      <c r="O7" s="4" t="s">
        <v>17</v>
      </c>
    </row>
    <row r="8" spans="1:15">
      <c r="A8" s="5" t="s">
        <v>86</v>
      </c>
      <c r="B8">
        <v>0.9</v>
      </c>
      <c r="C8">
        <v>7</v>
      </c>
      <c r="D8" s="5">
        <v>6</v>
      </c>
      <c r="E8" s="5">
        <v>2.68</v>
      </c>
      <c r="F8" s="5">
        <v>1</v>
      </c>
      <c r="G8" s="5">
        <v>10</v>
      </c>
      <c r="H8" s="5">
        <v>1695</v>
      </c>
      <c r="I8" s="5">
        <v>10</v>
      </c>
      <c r="J8" s="5">
        <v>572</v>
      </c>
      <c r="K8" s="5">
        <v>467</v>
      </c>
      <c r="L8" s="5">
        <v>572</v>
      </c>
      <c r="M8" s="5">
        <v>1676</v>
      </c>
      <c r="N8" s="5">
        <v>3</v>
      </c>
      <c r="O8" s="5" t="s">
        <v>21</v>
      </c>
    </row>
    <row r="9" spans="1:15">
      <c r="A9" s="3" t="s">
        <v>50</v>
      </c>
      <c r="B9">
        <v>2.95</v>
      </c>
      <c r="C9">
        <v>8</v>
      </c>
      <c r="D9" s="3">
        <v>5</v>
      </c>
      <c r="E9" s="3">
        <v>2.121</v>
      </c>
      <c r="F9" s="3">
        <v>1</v>
      </c>
      <c r="G9" s="3">
        <v>0</v>
      </c>
      <c r="H9" s="3">
        <v>641</v>
      </c>
      <c r="I9" s="3">
        <v>17</v>
      </c>
      <c r="J9" s="3">
        <v>618</v>
      </c>
      <c r="K9" s="3">
        <v>444</v>
      </c>
      <c r="L9" s="3">
        <v>578</v>
      </c>
      <c r="M9" s="3">
        <v>2016</v>
      </c>
      <c r="N9" s="3">
        <v>6</v>
      </c>
      <c r="O9" s="3" t="s">
        <v>17</v>
      </c>
    </row>
    <row r="10" spans="1:15">
      <c r="A10" s="6" t="s">
        <v>42</v>
      </c>
      <c r="B10">
        <v>0.75</v>
      </c>
      <c r="C10">
        <v>9</v>
      </c>
      <c r="D10" s="6">
        <v>5</v>
      </c>
      <c r="E10" s="6">
        <v>3.6480000000000001</v>
      </c>
      <c r="F10" s="6">
        <v>3</v>
      </c>
      <c r="G10" s="6">
        <v>4</v>
      </c>
      <c r="H10" s="6">
        <v>1357</v>
      </c>
      <c r="I10" s="6">
        <v>13</v>
      </c>
      <c r="J10" s="6">
        <v>595</v>
      </c>
      <c r="K10" s="6">
        <v>588</v>
      </c>
      <c r="L10" s="6">
        <v>595</v>
      </c>
      <c r="M10" s="6">
        <v>2608</v>
      </c>
      <c r="N10" s="6">
        <v>21</v>
      </c>
      <c r="O10" s="6" t="s">
        <v>21</v>
      </c>
    </row>
    <row r="11" spans="1:15">
      <c r="A11" s="5" t="s">
        <v>36</v>
      </c>
      <c r="B11">
        <v>1.41</v>
      </c>
      <c r="C11">
        <v>10</v>
      </c>
      <c r="D11" s="5">
        <v>6</v>
      </c>
      <c r="E11" s="5">
        <v>2.702</v>
      </c>
      <c r="F11" s="5">
        <v>0</v>
      </c>
      <c r="G11" s="5">
        <v>1</v>
      </c>
      <c r="H11" s="5">
        <v>1612</v>
      </c>
      <c r="I11" s="5">
        <v>16</v>
      </c>
      <c r="J11" s="5">
        <v>617</v>
      </c>
      <c r="K11" s="5">
        <v>598</v>
      </c>
      <c r="L11" s="5">
        <v>607</v>
      </c>
      <c r="M11" s="5">
        <v>1602</v>
      </c>
      <c r="N11" s="5">
        <v>5</v>
      </c>
      <c r="O11" s="5" t="s">
        <v>21</v>
      </c>
    </row>
    <row r="12" spans="1:15">
      <c r="A12" s="6" t="s">
        <v>91</v>
      </c>
      <c r="B12">
        <v>1.64</v>
      </c>
      <c r="C12">
        <v>11</v>
      </c>
      <c r="D12" s="6">
        <v>5</v>
      </c>
      <c r="E12" s="6">
        <v>3.476</v>
      </c>
      <c r="F12" s="6">
        <v>8</v>
      </c>
      <c r="G12" s="6">
        <v>13</v>
      </c>
      <c r="H12" s="6">
        <v>1103</v>
      </c>
      <c r="I12" s="6">
        <v>14</v>
      </c>
      <c r="J12" s="6">
        <v>591</v>
      </c>
      <c r="K12" s="6">
        <v>608</v>
      </c>
      <c r="L12" s="6">
        <v>614</v>
      </c>
      <c r="M12" s="6">
        <v>2344</v>
      </c>
      <c r="N12" s="6">
        <v>2</v>
      </c>
      <c r="O12" s="6" t="s">
        <v>21</v>
      </c>
    </row>
    <row r="13" spans="1:15">
      <c r="A13" s="3" t="s">
        <v>102</v>
      </c>
      <c r="B13">
        <v>2.72</v>
      </c>
      <c r="C13">
        <v>12</v>
      </c>
      <c r="D13" s="3">
        <v>4</v>
      </c>
      <c r="E13" s="3">
        <v>2.0680000000000001</v>
      </c>
      <c r="F13" s="3">
        <v>4</v>
      </c>
      <c r="G13" s="3">
        <v>8</v>
      </c>
      <c r="H13" s="3">
        <v>947</v>
      </c>
      <c r="I13" s="3">
        <v>8</v>
      </c>
      <c r="J13" s="3">
        <v>550</v>
      </c>
      <c r="K13" s="3">
        <v>496</v>
      </c>
      <c r="L13" s="3">
        <v>577</v>
      </c>
      <c r="M13" s="3">
        <v>1341</v>
      </c>
      <c r="N13" s="3">
        <v>1</v>
      </c>
      <c r="O13" s="3" t="s">
        <v>21</v>
      </c>
    </row>
    <row r="14" spans="1:15">
      <c r="A14" s="4" t="s">
        <v>106</v>
      </c>
      <c r="B14">
        <v>1.99</v>
      </c>
      <c r="C14">
        <v>13</v>
      </c>
      <c r="D14" s="4">
        <v>3</v>
      </c>
      <c r="E14" s="4">
        <v>2.4580000000000002</v>
      </c>
      <c r="F14" s="4">
        <v>4</v>
      </c>
      <c r="G14" s="4">
        <v>13</v>
      </c>
      <c r="H14" s="4">
        <v>76</v>
      </c>
      <c r="I14" s="4">
        <v>11</v>
      </c>
      <c r="J14" s="4">
        <v>588</v>
      </c>
      <c r="K14" s="4">
        <v>515</v>
      </c>
      <c r="L14" s="4">
        <v>590</v>
      </c>
      <c r="M14" s="4">
        <v>2425</v>
      </c>
      <c r="N14" s="4">
        <v>2</v>
      </c>
      <c r="O14" s="4" t="s">
        <v>21</v>
      </c>
    </row>
    <row r="15" spans="1:15">
      <c r="A15" s="6" t="s">
        <v>90</v>
      </c>
      <c r="B15">
        <v>3.31</v>
      </c>
      <c r="C15">
        <v>14</v>
      </c>
      <c r="D15" s="6">
        <v>4</v>
      </c>
      <c r="E15" s="6">
        <v>3.35</v>
      </c>
      <c r="F15" s="6">
        <v>3</v>
      </c>
      <c r="G15" s="6">
        <v>3</v>
      </c>
      <c r="H15" s="6">
        <v>1461</v>
      </c>
      <c r="I15" s="6">
        <v>16</v>
      </c>
      <c r="J15" s="6">
        <v>583</v>
      </c>
      <c r="K15" s="6">
        <v>583</v>
      </c>
      <c r="L15" s="6">
        <v>574</v>
      </c>
      <c r="M15" s="6">
        <v>2094</v>
      </c>
      <c r="N15" s="6">
        <v>1</v>
      </c>
      <c r="O15" s="6" t="s">
        <v>21</v>
      </c>
    </row>
    <row r="16" spans="1:15">
      <c r="A16" s="6" t="s">
        <v>65</v>
      </c>
      <c r="B16">
        <v>2.17</v>
      </c>
      <c r="C16">
        <v>15</v>
      </c>
      <c r="D16" s="6">
        <v>3</v>
      </c>
      <c r="E16" s="6">
        <v>3.9929999999999999</v>
      </c>
      <c r="F16" s="6">
        <v>13</v>
      </c>
      <c r="G16" s="6">
        <v>9</v>
      </c>
      <c r="H16" s="6">
        <v>344</v>
      </c>
      <c r="I16" s="6">
        <v>18</v>
      </c>
      <c r="J16" s="6">
        <v>610</v>
      </c>
      <c r="K16" s="6">
        <v>598</v>
      </c>
      <c r="L16" s="6">
        <v>636</v>
      </c>
      <c r="M16" s="6">
        <v>3050</v>
      </c>
      <c r="N16" s="6">
        <v>8</v>
      </c>
      <c r="O16" s="6" t="s">
        <v>17</v>
      </c>
    </row>
    <row r="17" spans="1:15">
      <c r="A17" s="3" t="s">
        <v>53</v>
      </c>
      <c r="B17">
        <v>1.23</v>
      </c>
      <c r="C17">
        <v>16</v>
      </c>
      <c r="D17" s="3">
        <v>5</v>
      </c>
      <c r="E17" s="3">
        <v>2.2229999999999999</v>
      </c>
      <c r="F17" s="3">
        <v>3</v>
      </c>
      <c r="G17" s="3">
        <v>3</v>
      </c>
      <c r="H17" s="3">
        <v>530</v>
      </c>
      <c r="I17" s="3">
        <v>12</v>
      </c>
      <c r="J17" s="3">
        <v>648</v>
      </c>
      <c r="K17" s="3">
        <v>519</v>
      </c>
      <c r="L17" s="3">
        <v>652</v>
      </c>
      <c r="M17" s="3">
        <v>1129</v>
      </c>
      <c r="N17" s="3">
        <v>5</v>
      </c>
      <c r="O17" s="3" t="s">
        <v>21</v>
      </c>
    </row>
    <row r="18" spans="1:15">
      <c r="A18" s="4" t="s">
        <v>30</v>
      </c>
      <c r="B18">
        <v>2.2000000000000002</v>
      </c>
      <c r="C18">
        <v>17</v>
      </c>
      <c r="D18" s="4">
        <v>6</v>
      </c>
      <c r="E18" s="4">
        <v>2.3239999999999998</v>
      </c>
      <c r="F18" s="4">
        <v>7</v>
      </c>
      <c r="G18" s="4">
        <v>4</v>
      </c>
      <c r="H18" s="4">
        <v>1507</v>
      </c>
      <c r="I18" s="4">
        <v>12</v>
      </c>
      <c r="J18" s="4">
        <v>645</v>
      </c>
      <c r="K18" s="4">
        <v>525</v>
      </c>
      <c r="L18" s="4">
        <v>612</v>
      </c>
      <c r="M18" s="4">
        <v>2351</v>
      </c>
      <c r="N18" s="4">
        <v>7</v>
      </c>
      <c r="O18" s="4" t="s">
        <v>17</v>
      </c>
    </row>
    <row r="19" spans="1:15">
      <c r="A19" s="2" t="s">
        <v>98</v>
      </c>
      <c r="B19">
        <v>1.72</v>
      </c>
      <c r="C19">
        <v>18</v>
      </c>
      <c r="D19" s="2">
        <v>5</v>
      </c>
      <c r="E19" s="2">
        <v>1.9590000000000001</v>
      </c>
      <c r="F19" s="2">
        <v>1</v>
      </c>
      <c r="G19" s="2">
        <v>3</v>
      </c>
      <c r="H19" s="2">
        <v>700</v>
      </c>
      <c r="I19" s="2">
        <v>9</v>
      </c>
      <c r="J19" s="2">
        <v>579</v>
      </c>
      <c r="K19" s="2">
        <v>489</v>
      </c>
      <c r="L19" s="2">
        <v>577</v>
      </c>
      <c r="M19" s="2">
        <v>1111</v>
      </c>
      <c r="N19" s="2">
        <v>3</v>
      </c>
      <c r="O19" s="2" t="s">
        <v>21</v>
      </c>
    </row>
    <row r="20" spans="1:15">
      <c r="A20" s="3" t="s">
        <v>104</v>
      </c>
      <c r="B20">
        <v>1.98</v>
      </c>
      <c r="C20">
        <v>19</v>
      </c>
      <c r="D20" s="3">
        <v>7</v>
      </c>
      <c r="E20" s="3">
        <v>2.117</v>
      </c>
      <c r="F20" s="3">
        <v>0</v>
      </c>
      <c r="G20" s="3">
        <v>1</v>
      </c>
      <c r="H20" s="3">
        <v>1303</v>
      </c>
      <c r="I20" s="3">
        <v>11</v>
      </c>
      <c r="J20" s="3">
        <v>589</v>
      </c>
      <c r="K20" s="3">
        <v>452</v>
      </c>
      <c r="L20" s="3">
        <v>606</v>
      </c>
      <c r="M20" s="3">
        <v>715</v>
      </c>
      <c r="N20" s="3">
        <v>2</v>
      </c>
      <c r="O20" s="3" t="s">
        <v>21</v>
      </c>
    </row>
    <row r="21" spans="1:15">
      <c r="A21" s="6" t="s">
        <v>64</v>
      </c>
      <c r="B21">
        <v>2.04</v>
      </c>
      <c r="C21">
        <v>20</v>
      </c>
      <c r="D21" s="6">
        <v>6</v>
      </c>
      <c r="E21" s="6">
        <v>3.5950000000000002</v>
      </c>
      <c r="F21" s="6">
        <v>0</v>
      </c>
      <c r="G21" s="6">
        <v>0</v>
      </c>
      <c r="H21" s="6">
        <v>1877</v>
      </c>
      <c r="I21" s="6">
        <v>15</v>
      </c>
      <c r="J21" s="6">
        <v>577</v>
      </c>
      <c r="K21" s="6">
        <v>411</v>
      </c>
      <c r="L21" s="6">
        <v>533</v>
      </c>
      <c r="M21" s="6">
        <v>1732</v>
      </c>
      <c r="N21" s="6">
        <v>5</v>
      </c>
      <c r="O21" s="6" t="s">
        <v>17</v>
      </c>
    </row>
    <row r="22" spans="1:15">
      <c r="A22" s="5" t="s">
        <v>34</v>
      </c>
      <c r="B22">
        <v>1.81</v>
      </c>
      <c r="C22">
        <v>21</v>
      </c>
      <c r="D22" s="5">
        <v>5</v>
      </c>
      <c r="E22" s="5">
        <v>2.7469999999999999</v>
      </c>
      <c r="F22" s="5">
        <v>3</v>
      </c>
      <c r="G22" s="5">
        <v>4</v>
      </c>
      <c r="H22" s="5">
        <v>921</v>
      </c>
      <c r="I22" s="5">
        <v>12</v>
      </c>
      <c r="J22" s="5">
        <v>589</v>
      </c>
      <c r="K22" s="5">
        <v>579</v>
      </c>
      <c r="L22" s="5">
        <v>570</v>
      </c>
      <c r="M22" s="5">
        <v>2029</v>
      </c>
      <c r="N22" s="5">
        <v>14</v>
      </c>
      <c r="O22" s="5" t="s">
        <v>17</v>
      </c>
    </row>
    <row r="23" spans="1:15">
      <c r="A23" s="6" t="s">
        <v>92</v>
      </c>
      <c r="B23">
        <v>2.44</v>
      </c>
      <c r="C23">
        <v>22</v>
      </c>
      <c r="D23" s="6">
        <v>4</v>
      </c>
      <c r="E23" s="6">
        <v>2.8410000000000002</v>
      </c>
      <c r="F23" s="6">
        <v>12</v>
      </c>
      <c r="G23" s="6">
        <v>11</v>
      </c>
      <c r="H23" s="6">
        <v>1566</v>
      </c>
      <c r="I23" s="6">
        <v>17</v>
      </c>
      <c r="J23" s="6">
        <v>614</v>
      </c>
      <c r="K23" s="6">
        <v>466</v>
      </c>
      <c r="L23" s="6">
        <v>589</v>
      </c>
      <c r="M23" s="6">
        <v>1849</v>
      </c>
      <c r="N23" s="6">
        <v>2</v>
      </c>
      <c r="O23" s="6" t="s">
        <v>21</v>
      </c>
    </row>
    <row r="24" spans="1:15">
      <c r="A24" s="2" t="s">
        <v>19</v>
      </c>
      <c r="B24">
        <v>1.24</v>
      </c>
      <c r="C24">
        <v>23</v>
      </c>
      <c r="D24" s="2">
        <v>4</v>
      </c>
      <c r="E24" s="2">
        <v>2.1070000000000002</v>
      </c>
      <c r="F24" s="2">
        <v>6</v>
      </c>
      <c r="G24" s="2">
        <v>8</v>
      </c>
      <c r="H24" s="2">
        <v>1500</v>
      </c>
      <c r="I24" s="2">
        <v>8</v>
      </c>
      <c r="J24" s="2">
        <v>591</v>
      </c>
      <c r="K24" s="2">
        <v>430</v>
      </c>
      <c r="L24" s="2">
        <v>621</v>
      </c>
      <c r="M24" s="2">
        <v>1614</v>
      </c>
      <c r="N24" s="2">
        <v>5</v>
      </c>
      <c r="O24" s="2" t="s">
        <v>17</v>
      </c>
    </row>
    <row r="25" spans="1:15">
      <c r="A25" s="2" t="s">
        <v>22</v>
      </c>
      <c r="B25">
        <v>4.1100000000000003</v>
      </c>
      <c r="C25">
        <v>24</v>
      </c>
      <c r="D25" s="2">
        <v>5</v>
      </c>
      <c r="E25" s="2">
        <v>2.13</v>
      </c>
      <c r="F25" s="2">
        <v>0</v>
      </c>
      <c r="G25" s="2">
        <v>0</v>
      </c>
      <c r="H25" s="2">
        <v>974</v>
      </c>
      <c r="I25" s="2">
        <v>13</v>
      </c>
      <c r="J25" s="2">
        <v>615</v>
      </c>
      <c r="K25" s="2">
        <v>545</v>
      </c>
      <c r="L25" s="2">
        <v>630</v>
      </c>
      <c r="M25" s="2">
        <v>2509</v>
      </c>
      <c r="N25" s="2">
        <v>4</v>
      </c>
      <c r="O25" s="2" t="s">
        <v>17</v>
      </c>
    </row>
    <row r="26" spans="1:15">
      <c r="A26" s="5" t="s">
        <v>35</v>
      </c>
      <c r="B26">
        <v>2.86</v>
      </c>
      <c r="C26">
        <v>25</v>
      </c>
      <c r="D26" s="5">
        <v>6</v>
      </c>
      <c r="E26" s="5">
        <v>2.8039999999999998</v>
      </c>
      <c r="F26" s="5">
        <v>2</v>
      </c>
      <c r="G26" s="5">
        <v>6</v>
      </c>
      <c r="H26" s="5">
        <v>2424</v>
      </c>
      <c r="I26" s="5">
        <v>16</v>
      </c>
      <c r="J26" s="5">
        <v>605</v>
      </c>
      <c r="K26" s="5">
        <v>515</v>
      </c>
      <c r="L26" s="5">
        <v>618</v>
      </c>
      <c r="M26" s="5">
        <v>2139</v>
      </c>
      <c r="N26" s="5">
        <v>9</v>
      </c>
      <c r="O26" s="5" t="s">
        <v>21</v>
      </c>
    </row>
    <row r="27" spans="1:15">
      <c r="A27" s="2" t="s">
        <v>48</v>
      </c>
      <c r="B27">
        <v>3.72</v>
      </c>
      <c r="C27">
        <v>26</v>
      </c>
      <c r="D27" s="2">
        <v>9</v>
      </c>
      <c r="E27" s="2">
        <v>1.591</v>
      </c>
      <c r="F27" s="2">
        <v>0</v>
      </c>
      <c r="G27" s="2">
        <v>0</v>
      </c>
      <c r="H27" s="2">
        <v>4312</v>
      </c>
      <c r="I27" s="2">
        <v>16</v>
      </c>
      <c r="J27" s="2">
        <v>645</v>
      </c>
      <c r="K27" s="2">
        <v>495</v>
      </c>
      <c r="L27" s="2">
        <v>625</v>
      </c>
      <c r="M27" s="2">
        <v>0</v>
      </c>
      <c r="N27" s="2">
        <v>4</v>
      </c>
      <c r="O27" s="2" t="s">
        <v>21</v>
      </c>
    </row>
    <row r="28" spans="1:15">
      <c r="A28" s="3" t="s">
        <v>79</v>
      </c>
      <c r="B28">
        <v>1.98</v>
      </c>
      <c r="C28">
        <v>27</v>
      </c>
      <c r="D28" s="3">
        <v>4</v>
      </c>
      <c r="E28" s="3">
        <v>2.0329999999999999</v>
      </c>
      <c r="F28" s="3">
        <v>16</v>
      </c>
      <c r="G28" s="3">
        <v>21</v>
      </c>
      <c r="H28" s="3">
        <v>1316</v>
      </c>
      <c r="I28" s="3">
        <v>11</v>
      </c>
      <c r="J28" s="3">
        <v>608</v>
      </c>
      <c r="K28" s="3">
        <v>521</v>
      </c>
      <c r="L28" s="3">
        <v>593</v>
      </c>
      <c r="M28" s="3">
        <v>1939</v>
      </c>
      <c r="N28" s="3">
        <v>2</v>
      </c>
      <c r="O28" s="3" t="s">
        <v>17</v>
      </c>
    </row>
    <row r="29" spans="1:15">
      <c r="A29" s="2" t="s">
        <v>97</v>
      </c>
      <c r="B29">
        <v>1.41</v>
      </c>
      <c r="C29">
        <v>28</v>
      </c>
      <c r="D29" s="2">
        <v>6</v>
      </c>
      <c r="E29" s="2">
        <v>1.653</v>
      </c>
      <c r="F29" s="2">
        <v>0</v>
      </c>
      <c r="G29" s="2">
        <v>0</v>
      </c>
      <c r="H29" s="2">
        <v>1155</v>
      </c>
      <c r="I29" s="2">
        <v>14</v>
      </c>
      <c r="J29" s="2">
        <v>609</v>
      </c>
      <c r="K29" s="2">
        <v>499</v>
      </c>
      <c r="L29" s="2">
        <v>610</v>
      </c>
      <c r="M29" s="2">
        <v>1507</v>
      </c>
      <c r="N29" s="2">
        <v>1</v>
      </c>
      <c r="O29" s="2" t="s">
        <v>17</v>
      </c>
    </row>
    <row r="30" spans="1:15">
      <c r="A30" s="2" t="s">
        <v>69</v>
      </c>
      <c r="B30">
        <v>2.29</v>
      </c>
      <c r="C30">
        <v>29</v>
      </c>
      <c r="D30" s="2">
        <v>9</v>
      </c>
      <c r="E30" s="2">
        <v>1.833</v>
      </c>
      <c r="F30" s="2">
        <v>0</v>
      </c>
      <c r="G30" s="2">
        <v>0</v>
      </c>
      <c r="H30" s="2">
        <v>2051</v>
      </c>
      <c r="I30" s="2">
        <v>9</v>
      </c>
      <c r="J30" s="2">
        <v>586</v>
      </c>
      <c r="K30" s="2">
        <v>394</v>
      </c>
      <c r="L30" s="2">
        <v>576</v>
      </c>
      <c r="M30" s="2">
        <v>1277</v>
      </c>
      <c r="N30" s="2">
        <v>1</v>
      </c>
      <c r="O30" s="2" t="s">
        <v>17</v>
      </c>
    </row>
    <row r="31" spans="1:15">
      <c r="A31" s="4" t="s">
        <v>56</v>
      </c>
      <c r="B31">
        <v>1.45</v>
      </c>
      <c r="C31">
        <v>30</v>
      </c>
      <c r="D31" s="4">
        <v>4</v>
      </c>
      <c r="E31" s="4">
        <v>2.3580000000000001</v>
      </c>
      <c r="F31" s="4">
        <v>6</v>
      </c>
      <c r="G31" s="4">
        <v>6</v>
      </c>
      <c r="H31" s="4">
        <v>1334</v>
      </c>
      <c r="I31" s="4">
        <v>13</v>
      </c>
      <c r="J31" s="4">
        <v>590</v>
      </c>
      <c r="K31" s="4">
        <v>490</v>
      </c>
      <c r="L31" s="4">
        <v>578</v>
      </c>
      <c r="M31" s="4">
        <v>1926</v>
      </c>
      <c r="N31" s="4">
        <v>9</v>
      </c>
      <c r="O31" s="4" t="s">
        <v>21</v>
      </c>
    </row>
    <row r="32" spans="1:15">
      <c r="A32" s="2" t="s">
        <v>46</v>
      </c>
      <c r="B32">
        <v>1.2</v>
      </c>
      <c r="C32">
        <v>31</v>
      </c>
      <c r="D32" s="2">
        <v>5</v>
      </c>
      <c r="E32" s="2">
        <v>1.851</v>
      </c>
      <c r="F32" s="2">
        <v>0</v>
      </c>
      <c r="G32" s="2">
        <v>5</v>
      </c>
      <c r="H32" s="2">
        <v>778</v>
      </c>
      <c r="I32" s="2">
        <v>17</v>
      </c>
      <c r="J32" s="2">
        <v>616</v>
      </c>
      <c r="K32" s="2">
        <v>465</v>
      </c>
      <c r="L32" s="2">
        <v>601</v>
      </c>
      <c r="M32" s="2">
        <v>2513</v>
      </c>
      <c r="N32" s="2">
        <v>5</v>
      </c>
      <c r="O32" s="2" t="s">
        <v>17</v>
      </c>
    </row>
    <row r="33" spans="1:15">
      <c r="A33" s="6" t="s">
        <v>66</v>
      </c>
      <c r="B33">
        <v>2.08</v>
      </c>
      <c r="C33">
        <v>32</v>
      </c>
      <c r="D33" s="6">
        <v>3</v>
      </c>
      <c r="E33" s="6">
        <v>3.0430000000000001</v>
      </c>
      <c r="F33" s="6">
        <v>6</v>
      </c>
      <c r="G33" s="6">
        <v>12</v>
      </c>
      <c r="H33" s="6">
        <v>373</v>
      </c>
      <c r="I33" s="6">
        <v>17</v>
      </c>
      <c r="J33" s="6">
        <v>605</v>
      </c>
      <c r="K33" s="6">
        <v>501</v>
      </c>
      <c r="L33" s="6">
        <v>607</v>
      </c>
      <c r="M33" s="6">
        <v>2717</v>
      </c>
      <c r="N33" s="6">
        <v>10</v>
      </c>
      <c r="O33" s="6" t="s">
        <v>21</v>
      </c>
    </row>
    <row r="34" spans="1:15">
      <c r="A34" s="2" t="s">
        <v>71</v>
      </c>
      <c r="B34">
        <v>0.4</v>
      </c>
      <c r="C34">
        <v>33</v>
      </c>
      <c r="D34" s="2">
        <v>7</v>
      </c>
      <c r="E34" s="2">
        <v>1.756</v>
      </c>
      <c r="F34" s="2">
        <v>0</v>
      </c>
      <c r="G34" s="2">
        <v>0</v>
      </c>
      <c r="H34" s="2">
        <v>1346</v>
      </c>
      <c r="I34" s="2">
        <v>12</v>
      </c>
      <c r="J34" s="2">
        <v>613</v>
      </c>
      <c r="K34" s="2">
        <v>457</v>
      </c>
      <c r="L34" s="2">
        <v>602</v>
      </c>
      <c r="M34" s="2">
        <v>1791</v>
      </c>
      <c r="N34" s="2">
        <v>3</v>
      </c>
      <c r="O34" s="2" t="s">
        <v>17</v>
      </c>
    </row>
    <row r="35" spans="1:15">
      <c r="A35" s="5" t="s">
        <v>60</v>
      </c>
      <c r="B35">
        <v>2.02</v>
      </c>
      <c r="C35">
        <v>34</v>
      </c>
      <c r="D35" s="5">
        <v>5</v>
      </c>
      <c r="E35" s="5">
        <v>2.7879999999999998</v>
      </c>
      <c r="F35" s="5">
        <v>1</v>
      </c>
      <c r="G35" s="5">
        <v>4</v>
      </c>
      <c r="H35" s="5">
        <v>1017</v>
      </c>
      <c r="I35" s="5">
        <v>17</v>
      </c>
      <c r="J35" s="5">
        <v>608</v>
      </c>
      <c r="K35" s="5">
        <v>518</v>
      </c>
      <c r="L35" s="5">
        <v>632</v>
      </c>
      <c r="M35" s="5">
        <v>1773</v>
      </c>
      <c r="N35" s="5">
        <v>5</v>
      </c>
      <c r="O35" s="5" t="s">
        <v>21</v>
      </c>
    </row>
    <row r="36" spans="1:15">
      <c r="A36" s="2" t="s">
        <v>20</v>
      </c>
      <c r="B36">
        <v>1.86</v>
      </c>
      <c r="C36">
        <v>35</v>
      </c>
      <c r="D36" s="2">
        <v>6</v>
      </c>
      <c r="E36" s="2">
        <v>2.1579999999999999</v>
      </c>
      <c r="F36" s="2">
        <v>3</v>
      </c>
      <c r="G36" s="2">
        <v>15</v>
      </c>
      <c r="H36" s="2">
        <v>1572</v>
      </c>
      <c r="I36" s="2">
        <v>17</v>
      </c>
      <c r="J36" s="2">
        <v>602</v>
      </c>
      <c r="K36" s="2">
        <v>551</v>
      </c>
      <c r="L36" s="2">
        <v>594</v>
      </c>
      <c r="M36" s="2">
        <v>1476</v>
      </c>
      <c r="N36" s="2">
        <v>4</v>
      </c>
      <c r="O36" s="2" t="s">
        <v>21</v>
      </c>
    </row>
    <row r="37" spans="1:15">
      <c r="A37" s="3" t="s">
        <v>75</v>
      </c>
      <c r="B37">
        <v>1.29</v>
      </c>
      <c r="C37">
        <v>36</v>
      </c>
      <c r="D37" s="3">
        <v>7</v>
      </c>
      <c r="E37" s="3">
        <v>2.1640000000000001</v>
      </c>
      <c r="F37" s="3">
        <v>0</v>
      </c>
      <c r="G37" s="3">
        <v>0</v>
      </c>
      <c r="H37" s="3">
        <v>1303</v>
      </c>
      <c r="I37" s="3">
        <v>7</v>
      </c>
      <c r="J37" s="3">
        <v>600</v>
      </c>
      <c r="K37" s="3">
        <v>293</v>
      </c>
      <c r="L37" s="3">
        <v>548</v>
      </c>
      <c r="M37" s="3">
        <v>1262</v>
      </c>
      <c r="N37" s="3">
        <v>2</v>
      </c>
      <c r="O37" s="3" t="s">
        <v>17</v>
      </c>
    </row>
    <row r="38" spans="1:15">
      <c r="A38" s="5" t="s">
        <v>85</v>
      </c>
      <c r="B38">
        <v>1.98</v>
      </c>
      <c r="C38">
        <v>37</v>
      </c>
      <c r="D38" s="5">
        <v>5</v>
      </c>
      <c r="E38" s="5">
        <v>2.7610000000000001</v>
      </c>
      <c r="F38" s="5">
        <v>6</v>
      </c>
      <c r="G38" s="5">
        <v>12</v>
      </c>
      <c r="H38" s="5">
        <v>1385</v>
      </c>
      <c r="I38" s="5">
        <v>9</v>
      </c>
      <c r="J38" s="5">
        <v>610</v>
      </c>
      <c r="K38" s="5">
        <v>529</v>
      </c>
      <c r="L38" s="5">
        <v>574</v>
      </c>
      <c r="M38" s="5">
        <v>2384</v>
      </c>
      <c r="N38" s="5">
        <v>2</v>
      </c>
      <c r="O38" s="5" t="s">
        <v>17</v>
      </c>
    </row>
    <row r="39" spans="1:15">
      <c r="A39" s="2" t="s">
        <v>47</v>
      </c>
      <c r="B39">
        <v>1.1399999999999999</v>
      </c>
      <c r="C39">
        <v>38</v>
      </c>
      <c r="D39" s="2">
        <v>4</v>
      </c>
      <c r="E39" s="2">
        <v>2.004</v>
      </c>
      <c r="F39" s="2">
        <v>7</v>
      </c>
      <c r="G39" s="2">
        <v>7</v>
      </c>
      <c r="H39" s="2">
        <v>1533</v>
      </c>
      <c r="I39" s="2">
        <v>18</v>
      </c>
      <c r="J39" s="2">
        <v>611</v>
      </c>
      <c r="K39" s="2">
        <v>524</v>
      </c>
      <c r="L39" s="2">
        <v>642</v>
      </c>
      <c r="M39" s="2">
        <v>1525</v>
      </c>
      <c r="N39" s="2">
        <v>5</v>
      </c>
      <c r="O39" s="2" t="s">
        <v>17</v>
      </c>
    </row>
    <row r="40" spans="1:15">
      <c r="A40" s="4" t="s">
        <v>54</v>
      </c>
      <c r="B40">
        <v>1.08</v>
      </c>
      <c r="C40">
        <v>39</v>
      </c>
      <c r="D40" s="4">
        <v>6</v>
      </c>
      <c r="E40" s="4">
        <v>2.2919999999999998</v>
      </c>
      <c r="F40" s="4">
        <v>2</v>
      </c>
      <c r="G40" s="4">
        <v>16</v>
      </c>
      <c r="H40" s="4">
        <v>1409</v>
      </c>
      <c r="I40" s="4">
        <v>12</v>
      </c>
      <c r="J40" s="4">
        <v>611</v>
      </c>
      <c r="K40" s="4">
        <v>514</v>
      </c>
      <c r="L40" s="4">
        <v>582</v>
      </c>
      <c r="M40" s="4">
        <v>2035</v>
      </c>
      <c r="N40" s="4">
        <v>5</v>
      </c>
      <c r="O40" s="4" t="s">
        <v>17</v>
      </c>
    </row>
    <row r="41" spans="1:15">
      <c r="A41" s="3" t="s">
        <v>23</v>
      </c>
      <c r="B41">
        <v>2</v>
      </c>
      <c r="C41">
        <v>40</v>
      </c>
      <c r="D41" s="3">
        <v>5</v>
      </c>
      <c r="E41" s="3">
        <v>2.2629999999999999</v>
      </c>
      <c r="F41" s="3">
        <v>1</v>
      </c>
      <c r="G41" s="3">
        <v>28</v>
      </c>
      <c r="H41" s="3">
        <v>1568</v>
      </c>
      <c r="I41" s="3">
        <v>11</v>
      </c>
      <c r="J41" s="3">
        <v>595</v>
      </c>
      <c r="K41" s="3">
        <v>513</v>
      </c>
      <c r="L41" s="3">
        <v>559</v>
      </c>
      <c r="M41" s="3">
        <v>2915</v>
      </c>
      <c r="N41" s="3">
        <v>11</v>
      </c>
      <c r="O41" s="3" t="s">
        <v>17</v>
      </c>
    </row>
    <row r="42" spans="1:15">
      <c r="A42" s="4" t="s">
        <v>28</v>
      </c>
      <c r="B42">
        <v>1.49</v>
      </c>
      <c r="C42">
        <v>41</v>
      </c>
      <c r="D42" s="4">
        <v>7</v>
      </c>
      <c r="E42" s="4">
        <v>2.6459999999999999</v>
      </c>
      <c r="F42" s="4">
        <v>0</v>
      </c>
      <c r="G42" s="4">
        <v>4</v>
      </c>
      <c r="H42" s="4">
        <v>2168</v>
      </c>
      <c r="I42" s="4">
        <v>18</v>
      </c>
      <c r="J42" s="4">
        <v>623</v>
      </c>
      <c r="K42" s="4">
        <v>520</v>
      </c>
      <c r="L42" s="4">
        <v>583</v>
      </c>
      <c r="M42" s="4">
        <v>1903</v>
      </c>
      <c r="N42" s="4">
        <v>4</v>
      </c>
      <c r="O42" s="4" t="s">
        <v>17</v>
      </c>
    </row>
    <row r="43" spans="1:15">
      <c r="A43" s="2" t="s">
        <v>99</v>
      </c>
      <c r="B43">
        <v>3.49</v>
      </c>
      <c r="C43">
        <v>42</v>
      </c>
      <c r="D43" s="2">
        <v>8</v>
      </c>
      <c r="E43" s="2">
        <v>1.9139999999999999</v>
      </c>
      <c r="F43" s="2">
        <v>0</v>
      </c>
      <c r="G43" s="2">
        <v>0</v>
      </c>
      <c r="H43" s="2">
        <v>2123</v>
      </c>
      <c r="I43" s="2">
        <v>14</v>
      </c>
      <c r="J43" s="2">
        <v>602</v>
      </c>
      <c r="K43" s="2">
        <v>415</v>
      </c>
      <c r="L43" s="2">
        <v>539</v>
      </c>
      <c r="M43" s="2">
        <v>1285</v>
      </c>
      <c r="N43" s="2">
        <v>1</v>
      </c>
      <c r="O43" s="2" t="s">
        <v>17</v>
      </c>
    </row>
    <row r="44" spans="1:15">
      <c r="A44" s="2" t="s">
        <v>14</v>
      </c>
      <c r="B44">
        <v>0.25</v>
      </c>
      <c r="C44">
        <v>43</v>
      </c>
      <c r="D44" s="2">
        <v>5</v>
      </c>
      <c r="E44" s="2">
        <v>1.903</v>
      </c>
      <c r="F44" s="2">
        <v>0</v>
      </c>
      <c r="G44" s="2">
        <v>0</v>
      </c>
      <c r="H44" s="2">
        <v>1496</v>
      </c>
      <c r="I44" s="2">
        <v>10</v>
      </c>
      <c r="J44" s="2">
        <v>596</v>
      </c>
      <c r="K44" s="2">
        <v>523</v>
      </c>
      <c r="L44" s="2">
        <v>582</v>
      </c>
      <c r="M44" s="2">
        <v>2197</v>
      </c>
      <c r="N44" s="2">
        <v>4</v>
      </c>
      <c r="O44" s="2" t="s">
        <v>17</v>
      </c>
    </row>
    <row r="45" spans="1:15">
      <c r="A45" s="4" t="s">
        <v>57</v>
      </c>
      <c r="B45">
        <v>1.35</v>
      </c>
      <c r="C45">
        <v>44</v>
      </c>
      <c r="D45" s="4">
        <v>4</v>
      </c>
      <c r="E45" s="4">
        <v>2.4550000000000001</v>
      </c>
      <c r="F45" s="4">
        <v>13</v>
      </c>
      <c r="G45" s="4">
        <v>16</v>
      </c>
      <c r="H45" s="4">
        <v>732</v>
      </c>
      <c r="I45" s="4">
        <v>10</v>
      </c>
      <c r="J45" s="4">
        <v>588</v>
      </c>
      <c r="K45" s="4">
        <v>415</v>
      </c>
      <c r="L45" s="4">
        <v>616</v>
      </c>
      <c r="M45" s="4">
        <v>1816</v>
      </c>
      <c r="N45" s="4">
        <v>5</v>
      </c>
      <c r="O45" s="4" t="s">
        <v>21</v>
      </c>
    </row>
    <row r="46" spans="1:15">
      <c r="A46" s="4" t="s">
        <v>80</v>
      </c>
      <c r="B46">
        <v>1.1000000000000001</v>
      </c>
      <c r="C46">
        <v>45</v>
      </c>
      <c r="D46" s="4">
        <v>4</v>
      </c>
      <c r="E46" s="4">
        <v>2.464</v>
      </c>
      <c r="F46" s="4">
        <v>5</v>
      </c>
      <c r="G46" s="4">
        <v>23</v>
      </c>
      <c r="H46" s="4">
        <v>690</v>
      </c>
      <c r="I46" s="4">
        <v>23</v>
      </c>
      <c r="J46" s="4">
        <v>568</v>
      </c>
      <c r="K46" s="4">
        <v>516</v>
      </c>
      <c r="L46" s="4">
        <v>591</v>
      </c>
      <c r="M46" s="4">
        <v>1245</v>
      </c>
      <c r="N46" s="4">
        <v>1</v>
      </c>
      <c r="O46" s="4" t="s">
        <v>21</v>
      </c>
    </row>
    <row r="47" spans="1:15">
      <c r="A47" s="4" t="s">
        <v>31</v>
      </c>
      <c r="B47">
        <v>1.48</v>
      </c>
      <c r="C47">
        <v>46</v>
      </c>
      <c r="D47" s="4">
        <v>6</v>
      </c>
      <c r="E47" s="4">
        <v>2.544</v>
      </c>
      <c r="F47" s="4">
        <v>1</v>
      </c>
      <c r="G47" s="4">
        <v>3</v>
      </c>
      <c r="H47" s="4">
        <v>1385</v>
      </c>
      <c r="I47" s="4">
        <v>15</v>
      </c>
      <c r="J47" s="4">
        <v>581</v>
      </c>
      <c r="K47" s="4">
        <v>528</v>
      </c>
      <c r="L47" s="4">
        <v>538</v>
      </c>
      <c r="M47" s="4">
        <v>1130</v>
      </c>
      <c r="N47" s="4">
        <v>5</v>
      </c>
      <c r="O47" s="4" t="s">
        <v>21</v>
      </c>
    </row>
    <row r="48" spans="1:15">
      <c r="A48" s="5" t="s">
        <v>112</v>
      </c>
      <c r="B48">
        <v>1.21</v>
      </c>
      <c r="C48">
        <v>47</v>
      </c>
      <c r="D48" s="5">
        <v>6</v>
      </c>
      <c r="E48" s="5">
        <v>2.7130000000000001</v>
      </c>
      <c r="F48" s="5">
        <v>0</v>
      </c>
      <c r="G48" s="5">
        <v>4</v>
      </c>
      <c r="H48" s="5">
        <v>2305</v>
      </c>
      <c r="I48" s="5">
        <v>16</v>
      </c>
      <c r="J48" s="5">
        <v>607</v>
      </c>
      <c r="K48" s="5">
        <v>526</v>
      </c>
      <c r="L48" s="5">
        <v>597</v>
      </c>
      <c r="M48" s="5">
        <v>1858</v>
      </c>
      <c r="N48" s="5">
        <v>3</v>
      </c>
      <c r="O48" s="5" t="s">
        <v>21</v>
      </c>
    </row>
    <row r="49" spans="1:15">
      <c r="A49" s="3" t="s">
        <v>52</v>
      </c>
      <c r="B49">
        <v>2.98</v>
      </c>
      <c r="C49">
        <v>48</v>
      </c>
      <c r="D49" s="3">
        <v>7</v>
      </c>
      <c r="E49" s="3">
        <v>2.1819999999999999</v>
      </c>
      <c r="F49" s="3">
        <v>0</v>
      </c>
      <c r="G49" s="3">
        <v>0</v>
      </c>
      <c r="H49" s="3">
        <v>3170</v>
      </c>
      <c r="I49" s="3">
        <v>11</v>
      </c>
      <c r="J49" s="3">
        <v>606</v>
      </c>
      <c r="K49" s="3">
        <v>446</v>
      </c>
      <c r="L49" s="3">
        <v>592</v>
      </c>
      <c r="M49" s="3">
        <v>456</v>
      </c>
      <c r="N49" s="3">
        <v>4</v>
      </c>
      <c r="O49" s="3" t="s">
        <v>17</v>
      </c>
    </row>
    <row r="50" spans="1:15">
      <c r="A50" s="6" t="s">
        <v>41</v>
      </c>
      <c r="B50">
        <v>1.74</v>
      </c>
      <c r="C50">
        <v>49</v>
      </c>
      <c r="D50" s="6">
        <v>6</v>
      </c>
      <c r="E50" s="6">
        <v>3.4369999999999998</v>
      </c>
      <c r="F50" s="6">
        <v>2</v>
      </c>
      <c r="G50" s="6">
        <v>10</v>
      </c>
      <c r="H50" s="6">
        <v>1752</v>
      </c>
      <c r="I50" s="6">
        <v>24</v>
      </c>
      <c r="J50" s="6">
        <v>591</v>
      </c>
      <c r="K50" s="6">
        <v>591</v>
      </c>
      <c r="L50" s="6">
        <v>619</v>
      </c>
      <c r="M50" s="6">
        <v>2328</v>
      </c>
      <c r="N50" s="6">
        <v>5</v>
      </c>
      <c r="O50" s="6" t="s">
        <v>17</v>
      </c>
    </row>
    <row r="51" spans="1:15">
      <c r="A51" s="5" t="s">
        <v>61</v>
      </c>
      <c r="B51">
        <v>2.23</v>
      </c>
      <c r="C51">
        <v>50</v>
      </c>
      <c r="D51" s="5">
        <v>6</v>
      </c>
      <c r="E51" s="5">
        <v>2.7109999999999999</v>
      </c>
      <c r="F51" s="5">
        <v>1</v>
      </c>
      <c r="G51" s="5">
        <v>2</v>
      </c>
      <c r="H51" s="5">
        <v>1803</v>
      </c>
      <c r="I51" s="5">
        <v>16</v>
      </c>
      <c r="J51" s="5">
        <v>601</v>
      </c>
      <c r="K51" s="5">
        <v>567</v>
      </c>
      <c r="L51" s="5">
        <v>626</v>
      </c>
      <c r="M51" s="5">
        <v>2816</v>
      </c>
      <c r="N51" s="5">
        <v>6</v>
      </c>
      <c r="O51" s="5" t="s">
        <v>17</v>
      </c>
    </row>
    <row r="52" spans="1:15">
      <c r="A52" s="6" t="s">
        <v>119</v>
      </c>
      <c r="B52">
        <v>1.47</v>
      </c>
      <c r="C52">
        <v>51</v>
      </c>
      <c r="D52" s="6">
        <v>6</v>
      </c>
      <c r="E52" s="6">
        <v>2.827</v>
      </c>
      <c r="F52" s="6">
        <v>0</v>
      </c>
      <c r="G52" s="6">
        <v>0</v>
      </c>
      <c r="H52" s="6">
        <v>1454</v>
      </c>
      <c r="I52" s="6">
        <v>13</v>
      </c>
      <c r="J52" s="6">
        <v>662</v>
      </c>
      <c r="K52" s="6">
        <v>574</v>
      </c>
      <c r="L52" s="6">
        <v>610</v>
      </c>
      <c r="M52" s="6">
        <v>1459</v>
      </c>
      <c r="N52" s="6">
        <v>2</v>
      </c>
      <c r="O52" s="6" t="s">
        <v>17</v>
      </c>
    </row>
    <row r="53" spans="1:15">
      <c r="A53" s="4" t="s">
        <v>108</v>
      </c>
      <c r="B53">
        <v>2.5299999999999998</v>
      </c>
      <c r="C53">
        <v>52</v>
      </c>
      <c r="D53" s="4">
        <v>4</v>
      </c>
      <c r="E53" s="4">
        <v>2.48</v>
      </c>
      <c r="F53" s="4">
        <v>12</v>
      </c>
      <c r="G53" s="4">
        <v>22</v>
      </c>
      <c r="H53" s="4">
        <v>1065</v>
      </c>
      <c r="I53" s="4">
        <v>8</v>
      </c>
      <c r="J53" s="4">
        <v>601</v>
      </c>
      <c r="K53" s="4">
        <v>411</v>
      </c>
      <c r="L53" s="4">
        <v>564</v>
      </c>
      <c r="M53" s="4">
        <v>1655</v>
      </c>
      <c r="N53" s="4">
        <v>1</v>
      </c>
      <c r="O53" s="4" t="s">
        <v>17</v>
      </c>
    </row>
    <row r="54" spans="1:15">
      <c r="A54" s="4" t="s">
        <v>84</v>
      </c>
      <c r="B54">
        <v>0.88</v>
      </c>
      <c r="C54">
        <v>53</v>
      </c>
      <c r="D54" s="4">
        <v>6</v>
      </c>
      <c r="E54" s="4">
        <v>2.2829999999999999</v>
      </c>
      <c r="F54" s="4">
        <v>0</v>
      </c>
      <c r="G54" s="4">
        <v>3</v>
      </c>
      <c r="H54" s="4">
        <v>1127</v>
      </c>
      <c r="I54" s="4">
        <v>15</v>
      </c>
      <c r="J54" s="4">
        <v>640</v>
      </c>
      <c r="K54" s="4">
        <v>562</v>
      </c>
      <c r="L54" s="4">
        <v>595</v>
      </c>
      <c r="M54" s="4">
        <v>651</v>
      </c>
      <c r="N54" s="4">
        <v>1</v>
      </c>
      <c r="O54" s="4" t="s">
        <v>17</v>
      </c>
    </row>
    <row r="55" spans="1:15">
      <c r="A55" s="5" t="s">
        <v>62</v>
      </c>
      <c r="B55">
        <v>3.45</v>
      </c>
      <c r="C55">
        <v>54</v>
      </c>
      <c r="D55" s="5">
        <v>6</v>
      </c>
      <c r="E55" s="5">
        <v>2.653</v>
      </c>
      <c r="F55" s="5">
        <v>2</v>
      </c>
      <c r="G55" s="5">
        <v>6</v>
      </c>
      <c r="H55" s="5">
        <v>2531</v>
      </c>
      <c r="I55" s="5">
        <v>12</v>
      </c>
      <c r="J55" s="5">
        <v>591</v>
      </c>
      <c r="K55" s="5">
        <v>554</v>
      </c>
      <c r="L55" s="5">
        <v>587</v>
      </c>
      <c r="M55" s="5">
        <v>1956</v>
      </c>
      <c r="N55" s="5">
        <v>6</v>
      </c>
      <c r="O55" s="5" t="s">
        <v>21</v>
      </c>
    </row>
    <row r="56" spans="1:15">
      <c r="A56" s="5" t="s">
        <v>87</v>
      </c>
      <c r="B56">
        <v>2.62</v>
      </c>
      <c r="C56">
        <v>55</v>
      </c>
      <c r="D56" s="5">
        <v>6</v>
      </c>
      <c r="E56" s="5">
        <v>2.6850000000000001</v>
      </c>
      <c r="F56" s="5">
        <v>0</v>
      </c>
      <c r="G56" s="5">
        <v>0</v>
      </c>
      <c r="H56" s="5">
        <v>1415</v>
      </c>
      <c r="I56" s="5">
        <v>12</v>
      </c>
      <c r="J56" s="5">
        <v>602</v>
      </c>
      <c r="K56" s="5">
        <v>528</v>
      </c>
      <c r="L56" s="5">
        <v>620</v>
      </c>
      <c r="M56" s="5">
        <v>1987</v>
      </c>
      <c r="N56" s="5">
        <v>2</v>
      </c>
      <c r="O56" s="5" t="s">
        <v>21</v>
      </c>
    </row>
    <row r="57" spans="1:15">
      <c r="A57" s="3" t="s">
        <v>77</v>
      </c>
      <c r="B57">
        <v>2.31</v>
      </c>
      <c r="C57">
        <v>56</v>
      </c>
      <c r="D57" s="3">
        <v>5</v>
      </c>
      <c r="E57" s="3">
        <v>2.1880000000000002</v>
      </c>
      <c r="F57" s="3">
        <v>2</v>
      </c>
      <c r="G57" s="3">
        <v>13</v>
      </c>
      <c r="H57" s="3">
        <v>778</v>
      </c>
      <c r="I57" s="3">
        <v>8</v>
      </c>
      <c r="J57" s="3">
        <v>543</v>
      </c>
      <c r="K57" s="3">
        <v>423</v>
      </c>
      <c r="L57" s="3">
        <v>518</v>
      </c>
      <c r="M57" s="3">
        <v>1572</v>
      </c>
      <c r="N57" s="3">
        <v>3</v>
      </c>
      <c r="O57" s="3" t="s">
        <v>21</v>
      </c>
    </row>
    <row r="58" spans="1:15">
      <c r="A58" s="2" t="s">
        <v>72</v>
      </c>
      <c r="B58">
        <v>2.31</v>
      </c>
      <c r="C58">
        <v>57</v>
      </c>
      <c r="D58" s="2">
        <v>9</v>
      </c>
      <c r="E58" s="2">
        <v>1.909</v>
      </c>
      <c r="F58" s="2">
        <v>0</v>
      </c>
      <c r="G58" s="2">
        <v>0</v>
      </c>
      <c r="H58" s="2">
        <v>2292</v>
      </c>
      <c r="I58" s="2">
        <v>19</v>
      </c>
      <c r="J58" s="2">
        <v>624</v>
      </c>
      <c r="K58" s="2">
        <v>505</v>
      </c>
      <c r="L58" s="2">
        <v>595</v>
      </c>
      <c r="M58" s="2">
        <v>1229</v>
      </c>
      <c r="N58" s="2">
        <v>1</v>
      </c>
      <c r="O58" s="2" t="s">
        <v>17</v>
      </c>
    </row>
    <row r="59" spans="1:15">
      <c r="A59" s="4" t="s">
        <v>109</v>
      </c>
      <c r="B59">
        <v>1.92</v>
      </c>
      <c r="C59">
        <v>58</v>
      </c>
      <c r="D59" s="4">
        <v>6</v>
      </c>
      <c r="E59" s="4">
        <v>2.504</v>
      </c>
      <c r="F59" s="4">
        <v>3</v>
      </c>
      <c r="G59" s="4">
        <v>10</v>
      </c>
      <c r="H59" s="4">
        <v>1532</v>
      </c>
      <c r="I59" s="4">
        <v>10</v>
      </c>
      <c r="J59" s="4">
        <v>589</v>
      </c>
      <c r="K59" s="4">
        <v>425</v>
      </c>
      <c r="L59" s="4">
        <v>565</v>
      </c>
      <c r="M59" s="4">
        <v>1642</v>
      </c>
      <c r="N59" s="4">
        <v>2</v>
      </c>
      <c r="O59" s="4" t="s">
        <v>21</v>
      </c>
    </row>
    <row r="60" spans="1:15">
      <c r="A60" s="4" t="s">
        <v>29</v>
      </c>
      <c r="B60">
        <v>1.17</v>
      </c>
      <c r="C60">
        <v>59</v>
      </c>
      <c r="D60" s="4">
        <v>5</v>
      </c>
      <c r="E60" s="4">
        <v>2.387</v>
      </c>
      <c r="F60" s="4">
        <v>4</v>
      </c>
      <c r="G60" s="4">
        <v>8</v>
      </c>
      <c r="H60" s="4">
        <v>1476</v>
      </c>
      <c r="I60" s="4">
        <v>13</v>
      </c>
      <c r="J60" s="4">
        <v>613</v>
      </c>
      <c r="K60" s="4">
        <v>547</v>
      </c>
      <c r="L60" s="4">
        <v>608</v>
      </c>
      <c r="M60" s="4">
        <v>1238</v>
      </c>
      <c r="N60" s="4">
        <v>5</v>
      </c>
      <c r="O60" s="4" t="s">
        <v>21</v>
      </c>
    </row>
    <row r="61" spans="1:15">
      <c r="A61" s="3" t="s">
        <v>27</v>
      </c>
      <c r="B61">
        <v>1.31</v>
      </c>
      <c r="C61">
        <v>60</v>
      </c>
      <c r="D61" s="3">
        <v>4</v>
      </c>
      <c r="E61" s="3">
        <v>2.1989999999999998</v>
      </c>
      <c r="F61" s="3">
        <v>9</v>
      </c>
      <c r="G61" s="3">
        <v>11</v>
      </c>
      <c r="H61" s="3">
        <v>1476</v>
      </c>
      <c r="I61" s="3">
        <v>10</v>
      </c>
      <c r="J61" s="3">
        <v>570</v>
      </c>
      <c r="K61" s="3">
        <v>381</v>
      </c>
      <c r="L61" s="3">
        <v>513</v>
      </c>
      <c r="M61" s="3">
        <v>1312</v>
      </c>
      <c r="N61" s="3">
        <v>4</v>
      </c>
      <c r="O61" s="3" t="s">
        <v>21</v>
      </c>
    </row>
    <row r="62" spans="1:15">
      <c r="A62" s="6" t="s">
        <v>93</v>
      </c>
      <c r="B62">
        <v>1.85</v>
      </c>
      <c r="C62">
        <v>61</v>
      </c>
      <c r="D62" s="6">
        <v>5</v>
      </c>
      <c r="E62" s="6">
        <v>3.3740000000000001</v>
      </c>
      <c r="F62" s="6">
        <v>5</v>
      </c>
      <c r="G62" s="6">
        <v>15</v>
      </c>
      <c r="H62" s="6">
        <v>1121</v>
      </c>
      <c r="I62" s="6">
        <v>18</v>
      </c>
      <c r="J62" s="6">
        <v>616</v>
      </c>
      <c r="K62" s="6">
        <v>612</v>
      </c>
      <c r="L62" s="6">
        <v>612</v>
      </c>
      <c r="M62" s="6">
        <v>2057</v>
      </c>
      <c r="N62" s="6">
        <v>2</v>
      </c>
      <c r="O62" s="6" t="s">
        <v>21</v>
      </c>
    </row>
    <row r="63" spans="1:15">
      <c r="A63" s="4" t="s">
        <v>81</v>
      </c>
      <c r="B63">
        <v>2.57</v>
      </c>
      <c r="C63">
        <v>62</v>
      </c>
      <c r="D63" s="4">
        <v>5</v>
      </c>
      <c r="E63" s="4">
        <v>2.589</v>
      </c>
      <c r="F63" s="4">
        <v>7</v>
      </c>
      <c r="G63" s="4">
        <v>6</v>
      </c>
      <c r="H63" s="4">
        <v>1281</v>
      </c>
      <c r="I63" s="4">
        <v>13</v>
      </c>
      <c r="J63" s="4">
        <v>591</v>
      </c>
      <c r="K63" s="4">
        <v>525</v>
      </c>
      <c r="L63" s="4">
        <v>592</v>
      </c>
      <c r="M63" s="4">
        <v>1379</v>
      </c>
      <c r="N63" s="4">
        <v>2</v>
      </c>
      <c r="O63" s="4" t="s">
        <v>21</v>
      </c>
    </row>
    <row r="64" spans="1:15">
      <c r="A64" s="6" t="s">
        <v>38</v>
      </c>
      <c r="B64">
        <v>3.35</v>
      </c>
      <c r="C64">
        <v>63</v>
      </c>
      <c r="D64" s="6">
        <v>4</v>
      </c>
      <c r="E64" s="6">
        <v>4.173</v>
      </c>
      <c r="F64" s="6">
        <v>6</v>
      </c>
      <c r="G64" s="6">
        <v>35</v>
      </c>
      <c r="H64" s="6">
        <v>955</v>
      </c>
      <c r="I64" s="6">
        <v>13</v>
      </c>
      <c r="J64" s="6">
        <v>606</v>
      </c>
      <c r="K64" s="6">
        <v>630</v>
      </c>
      <c r="L64" s="6">
        <v>599</v>
      </c>
      <c r="M64" s="6">
        <v>2943</v>
      </c>
      <c r="N64" s="6">
        <v>5</v>
      </c>
      <c r="O64" s="6" t="s">
        <v>21</v>
      </c>
    </row>
    <row r="65" spans="1:15">
      <c r="A65" s="3" t="s">
        <v>24</v>
      </c>
      <c r="B65">
        <v>2.2200000000000002</v>
      </c>
      <c r="C65">
        <v>64</v>
      </c>
      <c r="D65" s="3">
        <v>3</v>
      </c>
      <c r="E65" s="3">
        <v>2.2530000000000001</v>
      </c>
      <c r="F65" s="3">
        <v>18</v>
      </c>
      <c r="G65" s="3">
        <v>31</v>
      </c>
      <c r="H65" s="3">
        <v>1237</v>
      </c>
      <c r="I65" s="3">
        <v>13</v>
      </c>
      <c r="J65" s="3">
        <v>513</v>
      </c>
      <c r="K65" s="3">
        <v>490</v>
      </c>
      <c r="L65" s="3">
        <v>537</v>
      </c>
      <c r="M65" s="3">
        <v>1527</v>
      </c>
      <c r="N65" s="3">
        <v>10</v>
      </c>
      <c r="O65" s="3" t="s">
        <v>21</v>
      </c>
    </row>
    <row r="66" spans="1:15">
      <c r="A66" s="5" t="s">
        <v>33</v>
      </c>
      <c r="B66">
        <v>1.82</v>
      </c>
      <c r="C66">
        <v>65</v>
      </c>
      <c r="D66" s="5">
        <v>5</v>
      </c>
      <c r="E66" s="5">
        <v>2.694</v>
      </c>
      <c r="F66" s="5">
        <v>5</v>
      </c>
      <c r="G66" s="5">
        <v>7</v>
      </c>
      <c r="H66" s="5">
        <v>1553</v>
      </c>
      <c r="I66" s="5">
        <v>11</v>
      </c>
      <c r="J66" s="5">
        <v>614</v>
      </c>
      <c r="K66" s="5">
        <v>488</v>
      </c>
      <c r="L66" s="5">
        <v>555</v>
      </c>
      <c r="M66" s="5">
        <v>2109</v>
      </c>
      <c r="N66" s="5">
        <v>9</v>
      </c>
      <c r="O66" s="5" t="s">
        <v>21</v>
      </c>
    </row>
    <row r="67" spans="1:15">
      <c r="A67" s="2" t="s">
        <v>96</v>
      </c>
      <c r="B67">
        <v>2.4300000000000002</v>
      </c>
      <c r="C67">
        <v>66</v>
      </c>
      <c r="D67" s="2">
        <v>7</v>
      </c>
      <c r="E67" s="2">
        <v>1.663</v>
      </c>
      <c r="F67" s="2">
        <v>2</v>
      </c>
      <c r="G67" s="2">
        <v>6</v>
      </c>
      <c r="H67" s="2">
        <v>1030</v>
      </c>
      <c r="I67" s="2">
        <v>9</v>
      </c>
      <c r="J67" s="2">
        <v>595</v>
      </c>
      <c r="K67" s="2">
        <v>431</v>
      </c>
      <c r="L67" s="2">
        <v>635</v>
      </c>
      <c r="M67" s="2">
        <v>1639</v>
      </c>
      <c r="N67" s="2">
        <v>2</v>
      </c>
      <c r="O67" s="2" t="s">
        <v>17</v>
      </c>
    </row>
    <row r="68" spans="1:15">
      <c r="A68" s="5" t="s">
        <v>111</v>
      </c>
      <c r="B68">
        <v>3.24</v>
      </c>
      <c r="C68">
        <v>67</v>
      </c>
      <c r="D68" s="5">
        <v>4</v>
      </c>
      <c r="E68" s="5">
        <v>2.6539999999999999</v>
      </c>
      <c r="F68" s="5">
        <v>16</v>
      </c>
      <c r="G68" s="5">
        <v>32</v>
      </c>
      <c r="H68" s="5">
        <v>1647</v>
      </c>
      <c r="I68" s="5">
        <v>13</v>
      </c>
      <c r="J68" s="5">
        <v>634</v>
      </c>
      <c r="K68" s="5">
        <v>567</v>
      </c>
      <c r="L68" s="5">
        <v>590</v>
      </c>
      <c r="M68" s="5">
        <v>1033</v>
      </c>
      <c r="N68" s="5">
        <v>2</v>
      </c>
      <c r="O68" s="5" t="s">
        <v>17</v>
      </c>
    </row>
    <row r="69" spans="1:15">
      <c r="A69" s="3" t="s">
        <v>49</v>
      </c>
      <c r="B69">
        <v>1.48</v>
      </c>
      <c r="C69">
        <v>68</v>
      </c>
      <c r="D69" s="3">
        <v>7</v>
      </c>
      <c r="E69" s="3">
        <v>2.173</v>
      </c>
      <c r="F69" s="3">
        <v>0</v>
      </c>
      <c r="G69" s="3">
        <v>0</v>
      </c>
      <c r="H69" s="3">
        <v>1324</v>
      </c>
      <c r="I69" s="3">
        <v>16</v>
      </c>
      <c r="J69" s="3">
        <v>611</v>
      </c>
      <c r="K69" s="3">
        <v>504</v>
      </c>
      <c r="L69" s="3">
        <v>573</v>
      </c>
      <c r="M69" s="3">
        <v>1375</v>
      </c>
      <c r="N69" s="3">
        <v>4</v>
      </c>
      <c r="O69" s="3" t="s">
        <v>21</v>
      </c>
    </row>
    <row r="70" spans="1:15">
      <c r="A70" s="5" t="s">
        <v>37</v>
      </c>
      <c r="B70">
        <v>1.98</v>
      </c>
      <c r="C70">
        <v>69</v>
      </c>
      <c r="D70" s="5">
        <v>4</v>
      </c>
      <c r="E70" s="5">
        <v>2.7490000000000001</v>
      </c>
      <c r="F70" s="5">
        <v>6</v>
      </c>
      <c r="G70" s="5">
        <v>18</v>
      </c>
      <c r="H70" s="5">
        <v>903</v>
      </c>
      <c r="I70" s="5">
        <v>12</v>
      </c>
      <c r="J70" s="5">
        <v>611</v>
      </c>
      <c r="K70" s="5">
        <v>524</v>
      </c>
      <c r="L70" s="5">
        <v>602</v>
      </c>
      <c r="M70" s="5">
        <v>2144</v>
      </c>
      <c r="N70" s="5">
        <v>6</v>
      </c>
      <c r="O70" s="5" t="s">
        <v>21</v>
      </c>
    </row>
    <row r="71" spans="1:15">
      <c r="A71" s="2" t="s">
        <v>95</v>
      </c>
      <c r="B71">
        <v>2.42</v>
      </c>
      <c r="C71">
        <v>70</v>
      </c>
      <c r="D71" s="2">
        <v>9</v>
      </c>
      <c r="E71" s="2">
        <v>1.204</v>
      </c>
      <c r="F71" s="2">
        <v>0</v>
      </c>
      <c r="G71" s="2">
        <v>0</v>
      </c>
      <c r="H71" s="2">
        <v>2997</v>
      </c>
      <c r="I71" s="2">
        <v>13</v>
      </c>
      <c r="J71" s="2">
        <v>558</v>
      </c>
      <c r="K71" s="2">
        <v>513</v>
      </c>
      <c r="L71" s="2">
        <v>579</v>
      </c>
      <c r="M71" s="2">
        <v>965</v>
      </c>
      <c r="N71" s="2">
        <v>1</v>
      </c>
      <c r="O71" s="2" t="s">
        <v>21</v>
      </c>
    </row>
    <row r="72" spans="1:15">
      <c r="A72" s="6" t="s">
        <v>39</v>
      </c>
      <c r="B72">
        <v>2.2799999999999998</v>
      </c>
      <c r="C72">
        <v>71</v>
      </c>
      <c r="D72" s="6">
        <v>3</v>
      </c>
      <c r="E72" s="6">
        <v>2.8290000000000002</v>
      </c>
      <c r="F72" s="6">
        <v>17</v>
      </c>
      <c r="G72" s="6">
        <v>30</v>
      </c>
      <c r="H72" s="6">
        <v>660</v>
      </c>
      <c r="I72" s="6">
        <v>10</v>
      </c>
      <c r="J72" s="6">
        <v>584</v>
      </c>
      <c r="K72" s="6">
        <v>577</v>
      </c>
      <c r="L72" s="6">
        <v>598</v>
      </c>
      <c r="M72" s="6">
        <v>2109</v>
      </c>
      <c r="N72" s="6">
        <v>10</v>
      </c>
      <c r="O72" s="6" t="s">
        <v>21</v>
      </c>
    </row>
    <row r="73" spans="1:15">
      <c r="A73" s="6" t="s">
        <v>94</v>
      </c>
      <c r="B73">
        <v>1.47</v>
      </c>
      <c r="C73">
        <v>72</v>
      </c>
      <c r="D73" s="6">
        <v>4</v>
      </c>
      <c r="E73" s="6">
        <v>3.5539999999999998</v>
      </c>
      <c r="F73" s="6">
        <v>3</v>
      </c>
      <c r="G73" s="6">
        <v>3</v>
      </c>
      <c r="H73" s="6">
        <v>377</v>
      </c>
      <c r="I73" s="6">
        <v>18</v>
      </c>
      <c r="J73" s="6">
        <v>629</v>
      </c>
      <c r="K73" s="6">
        <v>564</v>
      </c>
      <c r="L73" s="6">
        <v>597</v>
      </c>
      <c r="M73" s="6">
        <v>1162</v>
      </c>
      <c r="N73" s="6">
        <v>1</v>
      </c>
      <c r="O73" s="6" t="s">
        <v>17</v>
      </c>
    </row>
    <row r="74" spans="1:15">
      <c r="A74" s="2" t="s">
        <v>18</v>
      </c>
      <c r="B74">
        <v>2.39</v>
      </c>
      <c r="C74">
        <v>73</v>
      </c>
      <c r="D74" s="2">
        <v>4</v>
      </c>
      <c r="E74" s="2">
        <v>1.2549999999999999</v>
      </c>
      <c r="F74" s="2">
        <v>13</v>
      </c>
      <c r="G74" s="2">
        <v>15</v>
      </c>
      <c r="H74" s="2">
        <v>962</v>
      </c>
      <c r="I74" s="2">
        <v>13</v>
      </c>
      <c r="J74" s="2">
        <v>593</v>
      </c>
      <c r="K74" s="2">
        <v>487</v>
      </c>
      <c r="L74" s="2">
        <v>585</v>
      </c>
      <c r="M74" s="2">
        <v>2152</v>
      </c>
      <c r="N74" s="2">
        <v>6</v>
      </c>
      <c r="O74" s="2" t="s">
        <v>17</v>
      </c>
    </row>
    <row r="75" spans="1:15">
      <c r="A75" s="3" t="s">
        <v>51</v>
      </c>
      <c r="B75">
        <v>0.86</v>
      </c>
      <c r="C75">
        <v>74</v>
      </c>
      <c r="D75" s="3">
        <v>5</v>
      </c>
      <c r="E75" s="3">
        <v>2.0369999999999999</v>
      </c>
      <c r="F75" s="3">
        <v>7</v>
      </c>
      <c r="G75" s="3">
        <v>25</v>
      </c>
      <c r="H75" s="3">
        <v>1816</v>
      </c>
      <c r="I75" s="3">
        <v>15</v>
      </c>
      <c r="J75" s="3">
        <v>617</v>
      </c>
      <c r="K75" s="3">
        <v>536</v>
      </c>
      <c r="L75" s="3">
        <v>613</v>
      </c>
      <c r="M75" s="3">
        <v>1540</v>
      </c>
      <c r="N75" s="3">
        <v>5</v>
      </c>
      <c r="O75" s="3" t="s">
        <v>17</v>
      </c>
    </row>
    <row r="76" spans="1:15">
      <c r="A76" s="4" t="s">
        <v>32</v>
      </c>
      <c r="B76">
        <v>2.33</v>
      </c>
      <c r="C76">
        <v>75</v>
      </c>
      <c r="D76" s="4">
        <v>8</v>
      </c>
      <c r="E76" s="4">
        <v>2.5830000000000002</v>
      </c>
      <c r="F76" s="4">
        <v>0</v>
      </c>
      <c r="G76" s="4">
        <v>0</v>
      </c>
      <c r="H76" s="4">
        <v>1208</v>
      </c>
      <c r="I76" s="4">
        <v>11</v>
      </c>
      <c r="J76" s="4">
        <v>606</v>
      </c>
      <c r="K76" s="4">
        <v>511</v>
      </c>
      <c r="L76" s="4">
        <v>592</v>
      </c>
      <c r="M76" s="4">
        <v>1961</v>
      </c>
      <c r="N76" s="4">
        <v>4</v>
      </c>
      <c r="O76" s="4" t="s">
        <v>21</v>
      </c>
    </row>
    <row r="77" spans="1:15">
      <c r="A77" s="4" t="s">
        <v>83</v>
      </c>
      <c r="B77">
        <v>2.0699999999999998</v>
      </c>
      <c r="C77">
        <v>76</v>
      </c>
      <c r="D77" s="4">
        <v>3</v>
      </c>
      <c r="E77" s="4">
        <v>2.3980000000000001</v>
      </c>
      <c r="F77" s="4">
        <v>9</v>
      </c>
      <c r="G77" s="4">
        <v>6</v>
      </c>
      <c r="H77" s="4">
        <v>46</v>
      </c>
      <c r="I77" s="4">
        <v>16</v>
      </c>
      <c r="J77" s="4">
        <v>623</v>
      </c>
      <c r="K77" s="4">
        <v>461</v>
      </c>
      <c r="L77" s="4">
        <v>597</v>
      </c>
      <c r="M77" s="4">
        <v>1856</v>
      </c>
      <c r="N77" s="4">
        <v>3</v>
      </c>
      <c r="O77" s="4" t="s">
        <v>17</v>
      </c>
    </row>
    <row r="78" spans="1:15">
      <c r="A78" s="4" t="s">
        <v>82</v>
      </c>
      <c r="B78">
        <v>3.73</v>
      </c>
      <c r="C78">
        <v>77</v>
      </c>
      <c r="D78" s="4">
        <v>4</v>
      </c>
      <c r="E78" s="4">
        <v>2.61</v>
      </c>
      <c r="F78" s="4">
        <v>10</v>
      </c>
      <c r="G78" s="4">
        <v>9</v>
      </c>
      <c r="H78" s="4">
        <v>923</v>
      </c>
      <c r="I78" s="4">
        <v>14</v>
      </c>
      <c r="J78" s="4">
        <v>615</v>
      </c>
      <c r="K78" s="4">
        <v>578</v>
      </c>
      <c r="L78" s="4">
        <v>575</v>
      </c>
      <c r="M78" s="4">
        <v>1835</v>
      </c>
      <c r="N78" s="4">
        <v>2</v>
      </c>
      <c r="O78" s="4" t="s">
        <v>17</v>
      </c>
    </row>
    <row r="79" spans="1:15">
      <c r="A79" s="3" t="s">
        <v>103</v>
      </c>
      <c r="B79">
        <v>0.99</v>
      </c>
      <c r="C79">
        <v>78</v>
      </c>
      <c r="D79" s="3">
        <v>7</v>
      </c>
      <c r="E79" s="3">
        <v>2.1269999999999998</v>
      </c>
      <c r="F79" s="3">
        <v>0</v>
      </c>
      <c r="G79" s="3">
        <v>0</v>
      </c>
      <c r="H79" s="3">
        <v>1213</v>
      </c>
      <c r="I79" s="3">
        <v>13</v>
      </c>
      <c r="J79" s="3">
        <v>629</v>
      </c>
      <c r="K79" s="3">
        <v>523</v>
      </c>
      <c r="L79" s="3">
        <v>583</v>
      </c>
      <c r="M79" s="3">
        <v>1480</v>
      </c>
      <c r="N79" s="3">
        <v>2</v>
      </c>
      <c r="O79" s="3" t="s">
        <v>21</v>
      </c>
    </row>
    <row r="80" spans="1:15">
      <c r="A80" s="2" t="s">
        <v>45</v>
      </c>
      <c r="B80">
        <v>1.84</v>
      </c>
      <c r="C80">
        <v>79</v>
      </c>
      <c r="D80" s="2">
        <v>5</v>
      </c>
      <c r="E80" s="2">
        <v>1.903</v>
      </c>
      <c r="F80" s="2">
        <v>2</v>
      </c>
      <c r="G80" s="2">
        <v>21</v>
      </c>
      <c r="H80" s="2">
        <v>915</v>
      </c>
      <c r="I80" s="2">
        <v>10</v>
      </c>
      <c r="J80" s="2">
        <v>620</v>
      </c>
      <c r="K80" s="2">
        <v>518</v>
      </c>
      <c r="L80" s="2">
        <v>561</v>
      </c>
      <c r="M80" s="2">
        <v>1697</v>
      </c>
      <c r="N80" s="2">
        <v>5</v>
      </c>
      <c r="O80" s="2" t="s">
        <v>21</v>
      </c>
    </row>
    <row r="81" spans="1:15">
      <c r="A81" s="5" t="s">
        <v>63</v>
      </c>
      <c r="B81">
        <v>3.14</v>
      </c>
      <c r="C81">
        <v>80</v>
      </c>
      <c r="D81" s="5">
        <v>4</v>
      </c>
      <c r="E81" s="5">
        <v>2.714</v>
      </c>
      <c r="F81" s="5">
        <v>9</v>
      </c>
      <c r="G81" s="5">
        <v>10</v>
      </c>
      <c r="H81" s="5">
        <v>1103</v>
      </c>
      <c r="I81" s="5">
        <v>11</v>
      </c>
      <c r="J81" s="5">
        <v>611</v>
      </c>
      <c r="K81" s="5">
        <v>498</v>
      </c>
      <c r="L81" s="5">
        <v>578</v>
      </c>
      <c r="M81" s="5">
        <v>1519</v>
      </c>
      <c r="N81" s="5">
        <v>5</v>
      </c>
      <c r="O81" s="5" t="s">
        <v>21</v>
      </c>
    </row>
    <row r="82" spans="1:15">
      <c r="A82" s="6" t="s">
        <v>116</v>
      </c>
      <c r="B82">
        <v>4</v>
      </c>
      <c r="C82">
        <v>81</v>
      </c>
      <c r="D82" s="6">
        <v>7</v>
      </c>
      <c r="E82" s="6">
        <v>2.82</v>
      </c>
      <c r="F82" s="6">
        <v>0</v>
      </c>
      <c r="G82" s="6">
        <v>3</v>
      </c>
      <c r="H82" s="6">
        <v>1231</v>
      </c>
      <c r="I82" s="6">
        <v>18</v>
      </c>
      <c r="J82" s="6">
        <v>579</v>
      </c>
      <c r="K82" s="6">
        <v>565</v>
      </c>
      <c r="L82" s="6">
        <v>608</v>
      </c>
      <c r="M82" s="6">
        <v>1239</v>
      </c>
      <c r="N82" s="6">
        <v>3</v>
      </c>
      <c r="O82" s="6" t="s">
        <v>17</v>
      </c>
    </row>
    <row r="83" spans="1:15">
      <c r="A83" s="5" t="s">
        <v>59</v>
      </c>
      <c r="B83">
        <v>1.71</v>
      </c>
      <c r="C83">
        <v>82</v>
      </c>
      <c r="D83" s="5">
        <v>4</v>
      </c>
      <c r="E83" s="5">
        <v>2.8140000000000001</v>
      </c>
      <c r="F83" s="5">
        <v>4</v>
      </c>
      <c r="G83" s="5">
        <v>16</v>
      </c>
      <c r="H83" s="5">
        <v>470</v>
      </c>
      <c r="I83" s="5">
        <v>13</v>
      </c>
      <c r="J83" s="5">
        <v>623</v>
      </c>
      <c r="K83" s="5">
        <v>504</v>
      </c>
      <c r="L83" s="5">
        <v>591</v>
      </c>
      <c r="M83" s="5">
        <v>1903</v>
      </c>
      <c r="N83" s="5">
        <v>6</v>
      </c>
      <c r="O83" s="5" t="s">
        <v>21</v>
      </c>
    </row>
    <row r="84" spans="1:15">
      <c r="A84" s="3" t="s">
        <v>26</v>
      </c>
      <c r="B84">
        <v>1.91</v>
      </c>
      <c r="C84">
        <v>83</v>
      </c>
      <c r="D84" s="3">
        <v>6</v>
      </c>
      <c r="E84" s="3">
        <v>2.2410000000000001</v>
      </c>
      <c r="F84" s="3">
        <v>1</v>
      </c>
      <c r="G84" s="3">
        <v>3</v>
      </c>
      <c r="H84" s="3">
        <v>915</v>
      </c>
      <c r="I84" s="3">
        <v>8</v>
      </c>
      <c r="J84" s="3">
        <v>600</v>
      </c>
      <c r="K84" s="3">
        <v>480</v>
      </c>
      <c r="L84" s="3">
        <v>563</v>
      </c>
      <c r="M84" s="3">
        <v>1700</v>
      </c>
      <c r="N84" s="3">
        <v>4</v>
      </c>
      <c r="O84" s="3" t="s">
        <v>17</v>
      </c>
    </row>
    <row r="85" spans="1:15">
      <c r="A85" s="3" t="s">
        <v>76</v>
      </c>
      <c r="B85">
        <v>1.81</v>
      </c>
      <c r="C85">
        <v>84</v>
      </c>
      <c r="D85" s="3">
        <v>9</v>
      </c>
      <c r="E85" s="3">
        <v>2.1760000000000002</v>
      </c>
      <c r="F85" s="3">
        <v>0</v>
      </c>
      <c r="G85" s="3">
        <v>0</v>
      </c>
      <c r="H85" s="3">
        <v>2861</v>
      </c>
      <c r="I85" s="3">
        <v>13</v>
      </c>
      <c r="J85" s="3">
        <v>553</v>
      </c>
      <c r="K85" s="3">
        <v>440</v>
      </c>
      <c r="L85" s="3">
        <v>599</v>
      </c>
      <c r="M85" s="3">
        <v>2379</v>
      </c>
      <c r="N85" s="3">
        <v>3</v>
      </c>
      <c r="O85" s="3" t="s">
        <v>17</v>
      </c>
    </row>
    <row r="86" spans="1:15">
      <c r="A86" s="3" t="s">
        <v>101</v>
      </c>
      <c r="B86">
        <v>2.42</v>
      </c>
      <c r="C86">
        <v>85</v>
      </c>
      <c r="D86" s="3">
        <v>7</v>
      </c>
      <c r="E86" s="3">
        <v>2.0409999999999999</v>
      </c>
      <c r="F86" s="3">
        <v>0</v>
      </c>
      <c r="G86" s="3">
        <v>0</v>
      </c>
      <c r="H86" s="3">
        <v>2583</v>
      </c>
      <c r="I86" s="3">
        <v>14</v>
      </c>
      <c r="J86" s="3">
        <v>599</v>
      </c>
      <c r="K86" s="3">
        <v>467</v>
      </c>
      <c r="L86" s="3">
        <v>581</v>
      </c>
      <c r="M86" s="3">
        <v>1240</v>
      </c>
      <c r="N86" s="3">
        <v>1</v>
      </c>
      <c r="O86" s="3" t="s">
        <v>21</v>
      </c>
    </row>
    <row r="87" spans="1:15">
      <c r="A87" s="6" t="s">
        <v>117</v>
      </c>
      <c r="B87">
        <v>2.2799999999999998</v>
      </c>
      <c r="C87">
        <v>86</v>
      </c>
      <c r="D87" s="6">
        <v>5</v>
      </c>
      <c r="E87" s="6">
        <v>3.105</v>
      </c>
      <c r="F87" s="6">
        <v>1</v>
      </c>
      <c r="G87" s="6">
        <v>3</v>
      </c>
      <c r="H87" s="6">
        <v>1064</v>
      </c>
      <c r="I87" s="6">
        <v>17</v>
      </c>
      <c r="J87" s="6">
        <v>637</v>
      </c>
      <c r="K87" s="6">
        <v>487</v>
      </c>
      <c r="L87" s="6">
        <v>615</v>
      </c>
      <c r="M87" s="6">
        <v>2451</v>
      </c>
      <c r="N87" s="6">
        <v>2</v>
      </c>
      <c r="O87" s="6" t="s">
        <v>21</v>
      </c>
    </row>
    <row r="88" spans="1:15">
      <c r="A88" s="6" t="s">
        <v>67</v>
      </c>
      <c r="B88">
        <v>3</v>
      </c>
      <c r="C88">
        <v>87</v>
      </c>
      <c r="D88" s="6">
        <v>3</v>
      </c>
      <c r="E88" s="6">
        <v>3.3</v>
      </c>
      <c r="F88" s="6">
        <v>12</v>
      </c>
      <c r="G88" s="6">
        <v>20</v>
      </c>
      <c r="H88" s="6">
        <v>522</v>
      </c>
      <c r="I88" s="6">
        <v>22</v>
      </c>
      <c r="J88" s="6">
        <v>614</v>
      </c>
      <c r="K88" s="6">
        <v>509</v>
      </c>
      <c r="L88" s="6">
        <v>635</v>
      </c>
      <c r="M88" s="6">
        <v>2080</v>
      </c>
      <c r="N88" s="6">
        <v>9</v>
      </c>
      <c r="O88" s="6" t="s">
        <v>21</v>
      </c>
    </row>
    <row r="89" spans="1:15">
      <c r="A89" s="6" t="s">
        <v>40</v>
      </c>
      <c r="B89">
        <v>2.3199999999999998</v>
      </c>
      <c r="C89">
        <v>88</v>
      </c>
      <c r="D89" s="6">
        <v>6</v>
      </c>
      <c r="E89" s="6">
        <v>3.2320000000000002</v>
      </c>
      <c r="F89" s="6">
        <v>2</v>
      </c>
      <c r="G89" s="6">
        <v>2</v>
      </c>
      <c r="H89" s="6">
        <v>1459</v>
      </c>
      <c r="I89" s="6">
        <v>15</v>
      </c>
      <c r="J89" s="6">
        <v>635</v>
      </c>
      <c r="K89" s="6">
        <v>596</v>
      </c>
      <c r="L89" s="6">
        <v>611</v>
      </c>
      <c r="M89" s="6">
        <v>1849</v>
      </c>
      <c r="N89" s="6">
        <v>7</v>
      </c>
      <c r="O89" s="6" t="s">
        <v>21</v>
      </c>
    </row>
    <row r="90" spans="1:15">
      <c r="A90" s="2" t="s">
        <v>43</v>
      </c>
      <c r="B90">
        <v>2.4700000000000002</v>
      </c>
      <c r="C90">
        <v>89</v>
      </c>
      <c r="D90" s="2">
        <v>6</v>
      </c>
      <c r="E90" s="2">
        <v>2.0249999999999999</v>
      </c>
      <c r="F90" s="2">
        <v>0</v>
      </c>
      <c r="G90" s="2">
        <v>6</v>
      </c>
      <c r="H90" s="2">
        <v>1619</v>
      </c>
      <c r="I90" s="2">
        <v>13</v>
      </c>
      <c r="J90" s="2">
        <v>619</v>
      </c>
      <c r="K90" s="2">
        <v>503</v>
      </c>
      <c r="L90" s="2">
        <v>640</v>
      </c>
      <c r="M90" s="2">
        <v>1397</v>
      </c>
      <c r="N90" s="2">
        <v>5</v>
      </c>
      <c r="O90" s="2" t="s">
        <v>21</v>
      </c>
    </row>
    <row r="91" spans="1:15">
      <c r="A91" s="4" t="s">
        <v>55</v>
      </c>
      <c r="B91">
        <v>2.44</v>
      </c>
      <c r="C91">
        <v>90</v>
      </c>
      <c r="D91" s="4">
        <v>4</v>
      </c>
      <c r="E91" s="4">
        <v>2.3029999999999999</v>
      </c>
      <c r="F91" s="4">
        <v>7</v>
      </c>
      <c r="G91" s="4">
        <v>12</v>
      </c>
      <c r="H91" s="4">
        <v>1066</v>
      </c>
      <c r="I91" s="4">
        <v>8</v>
      </c>
      <c r="J91" s="4">
        <v>564</v>
      </c>
      <c r="K91" s="4">
        <v>486</v>
      </c>
      <c r="L91" s="4">
        <v>541</v>
      </c>
      <c r="M91" s="4">
        <v>765</v>
      </c>
      <c r="N91" s="4">
        <v>4</v>
      </c>
      <c r="O91" s="4" t="s">
        <v>21</v>
      </c>
    </row>
    <row r="92" spans="1:15">
      <c r="A92" s="5" t="s">
        <v>114</v>
      </c>
      <c r="B92">
        <v>2.5</v>
      </c>
      <c r="C92">
        <v>91</v>
      </c>
      <c r="D92" s="5">
        <v>5</v>
      </c>
      <c r="E92" s="5">
        <v>2.76</v>
      </c>
      <c r="F92" s="5">
        <v>3</v>
      </c>
      <c r="G92" s="5">
        <v>5</v>
      </c>
      <c r="H92" s="5">
        <v>1289</v>
      </c>
      <c r="I92" s="5">
        <v>12</v>
      </c>
      <c r="J92" s="5">
        <v>610</v>
      </c>
      <c r="K92" s="5">
        <v>500</v>
      </c>
      <c r="L92" s="5">
        <v>623</v>
      </c>
      <c r="M92" s="5">
        <v>1810</v>
      </c>
      <c r="N92" s="5">
        <v>3</v>
      </c>
      <c r="O92" s="5" t="s">
        <v>21</v>
      </c>
    </row>
    <row r="93" spans="1:15">
      <c r="A93" s="6" t="s">
        <v>68</v>
      </c>
      <c r="B93">
        <v>1.42</v>
      </c>
      <c r="C93">
        <v>92</v>
      </c>
      <c r="D93" s="6">
        <v>6</v>
      </c>
      <c r="E93" s="6">
        <v>3.0289999999999999</v>
      </c>
      <c r="F93" s="6">
        <v>0</v>
      </c>
      <c r="G93" s="6">
        <v>2</v>
      </c>
      <c r="H93" s="6">
        <v>937</v>
      </c>
      <c r="I93" s="6">
        <v>14</v>
      </c>
      <c r="J93" s="6">
        <v>635</v>
      </c>
      <c r="K93" s="6">
        <v>523</v>
      </c>
      <c r="L93" s="6">
        <v>611</v>
      </c>
      <c r="M93" s="6">
        <v>2171</v>
      </c>
      <c r="N93" s="6">
        <v>4</v>
      </c>
      <c r="O93" s="6" t="s">
        <v>21</v>
      </c>
    </row>
    <row r="94" spans="1:15">
      <c r="A94" s="4" t="s">
        <v>105</v>
      </c>
      <c r="B94">
        <v>2.0099999999999998</v>
      </c>
      <c r="C94">
        <v>93</v>
      </c>
      <c r="D94" s="4">
        <v>3</v>
      </c>
      <c r="E94" s="4">
        <v>2.4380000000000002</v>
      </c>
      <c r="F94" s="4">
        <v>7</v>
      </c>
      <c r="G94" s="4">
        <v>9</v>
      </c>
      <c r="H94" s="4">
        <v>790</v>
      </c>
      <c r="I94" s="4">
        <v>12</v>
      </c>
      <c r="J94" s="4">
        <v>604</v>
      </c>
      <c r="K94" s="4">
        <v>511</v>
      </c>
      <c r="L94" s="4">
        <v>613</v>
      </c>
      <c r="M94" s="4">
        <v>1565</v>
      </c>
      <c r="N94" s="4">
        <v>1</v>
      </c>
      <c r="O94" s="4" t="s">
        <v>21</v>
      </c>
    </row>
    <row r="95" spans="1:15">
      <c r="A95" s="6" t="s">
        <v>118</v>
      </c>
      <c r="B95">
        <v>4.76</v>
      </c>
      <c r="C95">
        <v>94</v>
      </c>
      <c r="D95" s="6">
        <v>5</v>
      </c>
      <c r="E95" s="6">
        <v>2.8359999999999999</v>
      </c>
      <c r="F95" s="6">
        <v>7</v>
      </c>
      <c r="G95" s="6">
        <v>27</v>
      </c>
      <c r="H95" s="6">
        <v>1149</v>
      </c>
      <c r="I95" s="6">
        <v>21</v>
      </c>
      <c r="J95" s="6">
        <v>622</v>
      </c>
      <c r="K95" s="6">
        <v>507</v>
      </c>
      <c r="L95" s="6">
        <v>596</v>
      </c>
      <c r="M95" s="6">
        <v>2439</v>
      </c>
      <c r="N95" s="6">
        <v>3</v>
      </c>
      <c r="O95" s="6" t="s">
        <v>21</v>
      </c>
    </row>
    <row r="96" spans="1:15">
      <c r="A96" s="3" t="s">
        <v>78</v>
      </c>
      <c r="B96">
        <v>2.73</v>
      </c>
      <c r="C96">
        <v>95</v>
      </c>
      <c r="D96" s="3">
        <v>6</v>
      </c>
      <c r="E96" s="3">
        <v>2.2250000000000001</v>
      </c>
      <c r="F96" s="3">
        <v>0</v>
      </c>
      <c r="G96" s="3">
        <v>13</v>
      </c>
      <c r="H96" s="3">
        <v>704</v>
      </c>
      <c r="I96" s="3">
        <v>9</v>
      </c>
      <c r="J96" s="3">
        <v>613</v>
      </c>
      <c r="K96" s="3">
        <v>531</v>
      </c>
      <c r="L96" s="3">
        <v>608</v>
      </c>
      <c r="M96" s="3">
        <v>1173</v>
      </c>
      <c r="N96" s="3">
        <v>2</v>
      </c>
      <c r="O96" s="3" t="s">
        <v>21</v>
      </c>
    </row>
    <row r="97" spans="1:15">
      <c r="A97" s="5" t="s">
        <v>89</v>
      </c>
      <c r="B97">
        <v>2.35</v>
      </c>
      <c r="C97">
        <v>96</v>
      </c>
      <c r="D97" s="5">
        <v>6</v>
      </c>
      <c r="E97" s="5">
        <v>2.7650000000000001</v>
      </c>
      <c r="F97" s="5">
        <v>2</v>
      </c>
      <c r="G97" s="5">
        <v>6</v>
      </c>
      <c r="H97" s="5">
        <v>1550</v>
      </c>
      <c r="I97" s="5">
        <v>13</v>
      </c>
      <c r="J97" s="5">
        <v>613</v>
      </c>
      <c r="K97" s="5">
        <v>602</v>
      </c>
      <c r="L97" s="5">
        <v>624</v>
      </c>
      <c r="M97" s="5">
        <v>1512</v>
      </c>
      <c r="N97" s="5">
        <v>2</v>
      </c>
      <c r="O97" s="5" t="s">
        <v>21</v>
      </c>
    </row>
    <row r="98" spans="1:15">
      <c r="A98" s="5" t="s">
        <v>113</v>
      </c>
      <c r="B98">
        <v>3.25</v>
      </c>
      <c r="C98">
        <v>97</v>
      </c>
      <c r="D98" s="5">
        <v>5</v>
      </c>
      <c r="E98" s="5">
        <v>2.7069999999999999</v>
      </c>
      <c r="F98" s="5">
        <v>4</v>
      </c>
      <c r="G98" s="5">
        <v>6</v>
      </c>
      <c r="H98" s="5">
        <v>1929</v>
      </c>
      <c r="I98" s="5">
        <v>24</v>
      </c>
      <c r="J98" s="5">
        <v>611</v>
      </c>
      <c r="K98" s="5">
        <v>513</v>
      </c>
      <c r="L98" s="5">
        <v>606</v>
      </c>
      <c r="M98" s="5">
        <v>2338</v>
      </c>
      <c r="N98" s="5">
        <v>2</v>
      </c>
      <c r="O98" s="5" t="s">
        <v>17</v>
      </c>
    </row>
    <row r="99" spans="1:15">
      <c r="A99" s="2" t="s">
        <v>74</v>
      </c>
      <c r="B99">
        <v>1.78</v>
      </c>
      <c r="C99">
        <v>98</v>
      </c>
      <c r="D99" s="2">
        <v>7</v>
      </c>
      <c r="E99" s="2">
        <v>1.82</v>
      </c>
      <c r="F99" s="2">
        <v>1</v>
      </c>
      <c r="G99" s="2">
        <v>7</v>
      </c>
      <c r="H99" s="2">
        <v>2432</v>
      </c>
      <c r="I99" s="2">
        <v>17</v>
      </c>
      <c r="J99" s="2">
        <v>597</v>
      </c>
      <c r="K99" s="2">
        <v>504</v>
      </c>
      <c r="L99" s="2">
        <v>602</v>
      </c>
      <c r="M99" s="2">
        <v>2059</v>
      </c>
      <c r="N99" s="2">
        <v>2</v>
      </c>
      <c r="O99" s="2" t="s">
        <v>17</v>
      </c>
    </row>
    <row r="100" spans="1:15">
      <c r="A100" s="4" t="s">
        <v>58</v>
      </c>
      <c r="B100">
        <v>1.51</v>
      </c>
      <c r="C100">
        <v>99</v>
      </c>
      <c r="D100" s="4">
        <v>6</v>
      </c>
      <c r="E100" s="4">
        <v>2.6480000000000001</v>
      </c>
      <c r="F100" s="4">
        <v>1</v>
      </c>
      <c r="G100" s="4">
        <v>2</v>
      </c>
      <c r="H100" s="4">
        <v>1140</v>
      </c>
      <c r="I100" s="4">
        <v>13</v>
      </c>
      <c r="J100" s="4">
        <v>629</v>
      </c>
      <c r="K100" s="4">
        <v>546</v>
      </c>
      <c r="L100" s="4">
        <v>618</v>
      </c>
      <c r="M100" s="4">
        <v>1570</v>
      </c>
      <c r="N100" s="4">
        <v>4</v>
      </c>
      <c r="O100" s="4" t="s">
        <v>21</v>
      </c>
    </row>
    <row r="101" spans="1:15">
      <c r="A101" s="5" t="s">
        <v>110</v>
      </c>
      <c r="B101">
        <v>2.66</v>
      </c>
      <c r="C101">
        <v>100</v>
      </c>
      <c r="D101" s="5">
        <v>5</v>
      </c>
      <c r="E101" s="5">
        <v>2.7160000000000002</v>
      </c>
      <c r="F101" s="5">
        <v>1</v>
      </c>
      <c r="G101" s="5">
        <v>6</v>
      </c>
      <c r="H101" s="5">
        <v>1493</v>
      </c>
      <c r="I101" s="5">
        <v>15</v>
      </c>
      <c r="J101" s="5">
        <v>597</v>
      </c>
      <c r="K101" s="5">
        <v>421</v>
      </c>
      <c r="L101" s="5">
        <v>561</v>
      </c>
      <c r="M101" s="5">
        <v>1633</v>
      </c>
      <c r="N101" s="5">
        <v>1</v>
      </c>
      <c r="O101" s="5" t="s">
        <v>17</v>
      </c>
    </row>
    <row r="102" spans="1:15">
      <c r="D102"/>
      <c r="E102"/>
      <c r="F102"/>
      <c r="G102"/>
      <c r="H102"/>
      <c r="I102"/>
      <c r="J102"/>
      <c r="K102"/>
      <c r="L102"/>
      <c r="M102"/>
    </row>
    <row r="103" spans="1:15">
      <c r="B103">
        <v>209.7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stimulus list</vt:lpstr>
      <vt:lpstr>ELP_RT_final stimuli</vt:lpstr>
      <vt:lpstr>Key</vt:lpstr>
      <vt:lpstr>fMRIOrders</vt:lpstr>
      <vt:lpstr>Original</vt:lpstr>
      <vt:lpstr>Sheet6</vt:lpstr>
      <vt:lpstr>Pivot Table_Sheet6_1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Jason</cp:lastModifiedBy>
  <cp:revision>0</cp:revision>
  <dcterms:created xsi:type="dcterms:W3CDTF">2018-02-16T22:32:50Z</dcterms:created>
  <dcterms:modified xsi:type="dcterms:W3CDTF">2018-02-21T14:00:15Z</dcterms:modified>
  <dc:language>en-CA</dc:language>
</cp:coreProperties>
</file>