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hidePivotFieldList="1" defaultThemeVersion="164011"/>
  <bookViews>
    <workbookView xWindow="0" yWindow="0" windowWidth="22260" windowHeight="12645" activeTab="3"/>
  </bookViews>
  <sheets>
    <sheet name="Sheet1" sheetId="1" r:id="rId1"/>
    <sheet name="Sheet2" sheetId="5" r:id="rId2"/>
    <sheet name="Sheet3" sheetId="6" r:id="rId3"/>
    <sheet name="Sheet4" sheetId="7" r:id="rId4"/>
  </sheets>
  <definedNames>
    <definedName name="BooleanConstant">FALSE</definedName>
    <definedName name="Categories">Sheet3!$A$1:$A$4</definedName>
    <definedName name="ChartData">Sheet3!$A$1:$B$4</definedName>
    <definedName name="Counts">Sheet3!$B$1:$B$4</definedName>
    <definedName name="DoubleConstant">5.5</definedName>
    <definedName name="Formula">SUM(Sheet3!$B$2:$B$4)</definedName>
    <definedName name="Hidden">Sheet4!$A$1</definedName>
    <definedName name="IntegerConstant">100</definedName>
    <definedName name="StringConstant">"Hello World"</definedName>
  </definedNames>
  <calcPr calcId="171026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<sst xmlns="http://schemas.openxmlformats.org/spreadsheetml/2006/main" count="79" uniqueCount="27">
  <si>
    <t>ID</t>
  </si>
  <si>
    <t>Created</t>
  </si>
  <si>
    <t>Username</t>
  </si>
  <si>
    <t>Note</t>
  </si>
  <si>
    <t>Odometer</t>
  </si>
  <si>
    <t>Distance</t>
  </si>
  <si>
    <t>natalie@northwindtraders.com</t>
  </si>
  <si>
    <t>Work</t>
  </si>
  <si>
    <t>Personal</t>
  </si>
  <si>
    <t>Sum of Distance</t>
  </si>
  <si>
    <t>Column Labels</t>
  </si>
  <si>
    <t>Row Labels</t>
  </si>
  <si>
    <t>Grand Total</t>
  </si>
  <si>
    <t>6-Nov</t>
  </si>
  <si>
    <t>7-Nov</t>
  </si>
  <si>
    <t>8-Nov</t>
  </si>
  <si>
    <t>9-Nov</t>
  </si>
  <si>
    <t>11-Nov</t>
  </si>
  <si>
    <t>12-Nov</t>
  </si>
  <si>
    <t>13-Nov</t>
  </si>
  <si>
    <t>17-Nov</t>
  </si>
  <si>
    <t>Category</t>
  </si>
  <si>
    <t>Count</t>
  </si>
  <si>
    <t>A</t>
  </si>
  <si>
    <t>B</t>
  </si>
  <si>
    <t>C</t>
  </si>
  <si>
    <t>This cell is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</si>
</sst>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\ &quot;mile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#,##0\ &quot;miles&quot;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Sheet2!$A$3:$A$11</c:f>
              <c:strCache>
                <c:ptCount val="8"/>
                <c:pt idx="0">
                  <c:v>6-Nov</c:v>
                </c:pt>
                <c:pt idx="1">
                  <c:v>7-Nov</c:v>
                </c:pt>
                <c:pt idx="2">
                  <c:v>8-Nov</c:v>
                </c:pt>
                <c:pt idx="3">
                  <c:v>9-Nov</c:v>
                </c:pt>
                <c:pt idx="4">
                  <c:v>11-Nov</c:v>
                </c:pt>
                <c:pt idx="5">
                  <c:v>12-Nov</c:v>
                </c:pt>
                <c:pt idx="6">
                  <c:v>13-Nov</c:v>
                </c:pt>
                <c:pt idx="7">
                  <c:v>17-Nov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23</c:v>
                </c:pt>
                <c:pt idx="1">
                  <c:v>99</c:v>
                </c:pt>
                <c:pt idx="2">
                  <c:v>22</c:v>
                </c:pt>
                <c:pt idx="4">
                  <c:v>102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CCE-85BA-88DC2E14632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Sheet2!$A$3:$A$11</c:f>
              <c:strCache>
                <c:ptCount val="8"/>
                <c:pt idx="0">
                  <c:v>6-Nov</c:v>
                </c:pt>
                <c:pt idx="1">
                  <c:v>7-Nov</c:v>
                </c:pt>
                <c:pt idx="2">
                  <c:v>8-Nov</c:v>
                </c:pt>
                <c:pt idx="3">
                  <c:v>9-Nov</c:v>
                </c:pt>
                <c:pt idx="4">
                  <c:v>11-Nov</c:v>
                </c:pt>
                <c:pt idx="5">
                  <c:v>12-Nov</c:v>
                </c:pt>
                <c:pt idx="6">
                  <c:v>13-Nov</c:v>
                </c:pt>
                <c:pt idx="7">
                  <c:v>17-Nov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10</c:v>
                </c:pt>
                <c:pt idx="1">
                  <c:v>224</c:v>
                </c:pt>
                <c:pt idx="2">
                  <c:v>100</c:v>
                </c:pt>
                <c:pt idx="3">
                  <c:v>67</c:v>
                </c:pt>
                <c:pt idx="4">
                  <c:v>256</c:v>
                </c:pt>
                <c:pt idx="5">
                  <c:v>275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CCE-85BA-88DC2E14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73567"/>
        <c:axId val="1827156367"/>
      </c:areaChart>
      <c:catAx>
        <c:axId val="16974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56367"/>
        <c:crosses val="autoZero"/>
        <c:auto val="1"/>
        <c:lblAlgn val="ctr"/>
        <c:lblOffset val="100"/>
        <c:noMultiLvlLbl val="0"/>
      </c:catAx>
      <c:valAx>
        <c:axId val="1827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999-A22D-760B2A02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163176"/>
        <c:axId val="425167440"/>
      </c:barChart>
      <c:catAx>
        <c:axId val="4251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440"/>
        <c:crosses val="autoZero"/>
        <c:auto val="1"/>
        <c:lblAlgn val="ctr"/>
        <c:lblOffset val="100"/>
        <c:noMultiLvlLbl val="0"/>
      </c:catAx>
      <c:valAx>
        <c:axId val="4251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180975</xdr:rowOff>
    </xdr:from>
    <xdr:to>
      <xdr:col>16</xdr:col>
      <xdr:colOff>590550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123825</xdr:rowOff>
    </xdr:from>
    <xdr:to>
      <xdr:col>12</xdr:col>
      <xdr:colOff>171450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79.845649189818" createdVersion="6" refreshedVersion="6" minRefreshableVersion="3" recordCount="26">
  <cacheSource type="worksheet">
    <worksheetSource name="LogEntries" r:id="rId2"/>
  </cacheSource>
  <cacheFields count="8">
    <cacheField name="ID" numFmtId="0">
      <sharedItems containsSemiMixedTypes="0" containsString="0" containsNumber="1" containsInteger="1" minValue="1" maxValue="26"/>
    </cacheField>
    <cacheField name="Created" numFmtId="22">
      <sharedItems containsSemiMixedTypes="0" containsNonDate="0" containsDate="1" containsString="0" minDate="2015-11-06T16:40:00" maxDate="2015-11-17T11:28:00" count="26">
        <d v="2015-11-06T16:40:00"/>
        <d v="2015-11-06T16:41:00"/>
        <d v="2015-11-06T16:55:00"/>
        <d v="2015-11-07T16:57:00"/>
        <d v="2015-11-07T17:05:00"/>
        <d v="2015-11-07T17:06:00"/>
        <d v="2015-11-08T17:08:00"/>
        <d v="2015-11-08T17:09:00"/>
        <d v="2015-11-08T17:13:00"/>
        <d v="2015-11-09T17:18:00"/>
        <d v="2015-11-11T13:49:00"/>
        <d v="2015-11-11T13:54:00"/>
        <d v="2015-11-11T13:57:00"/>
        <d v="2015-11-11T14:00:00"/>
        <d v="2015-11-11T14:05:00"/>
        <d v="2015-11-11T14:06:00"/>
        <d v="2015-11-11T14:08:00"/>
        <d v="2015-11-11T14:16:00"/>
        <d v="2015-11-11T14:18:00"/>
        <d v="2015-11-11T14:24:00"/>
        <d v="2015-11-11T14:36:00"/>
        <d v="2015-11-11T14:41:00"/>
        <d v="2015-11-12T10:36:00"/>
        <d v="2015-11-12T11:22:00"/>
        <d v="2015-11-13T11:23:00"/>
        <d v="2015-11-17T11:28:00"/>
      </sharedItems>
      <fieldGroup par="7" base="1">
        <rangePr groupBy="minutes" startDate="2015-11-06T16:40:00" endDate="2015-11-17T11:28:00"/>
        <groupItems count="62">
          <s v="&lt;11/6/201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7/2015"/>
        </groupItems>
      </fieldGroup>
    </cacheField>
    <cacheField name="Username" numFmtId="0">
      <sharedItems/>
    </cacheField>
    <cacheField name="Note" numFmtId="0">
      <sharedItems count="2">
        <s v="Work"/>
        <s v="Personal"/>
      </sharedItems>
    </cacheField>
    <cacheField name="Odometer" numFmtId="0">
      <sharedItems containsSemiMixedTypes="0" containsString="0" containsNumber="1" containsInteger="1" minValue="32322" maxValue="33600"/>
    </cacheField>
    <cacheField name="Distance" numFmtId="164">
      <sharedItems containsString="0" containsBlank="1" containsNumber="1" containsInteger="1" minValue="5" maxValue="225"/>
    </cacheField>
    <cacheField name="Hours" numFmtId="0" databaseField="0">
      <fieldGroup base="1">
        <rangePr groupBy="hours" startDate="2015-11-06T16:40:00" endDate="2015-11-17T11:28:00"/>
        <groupItems count="26">
          <s v="&lt;11/6/201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7/2015"/>
        </groupItems>
      </fieldGroup>
    </cacheField>
    <cacheField name="Days" numFmtId="0" databaseField="0">
      <fieldGroup base="1">
        <rangePr groupBy="days" startDate="2015-11-06T16:40:00" endDate="2015-11-17T11:28:00"/>
        <groupItems count="368">
          <s v="&lt;11/6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7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s v="natalie@northwindtraders.com"/>
    <x v="0"/>
    <n v="32322"/>
    <m/>
  </r>
  <r>
    <n v="2"/>
    <x v="1"/>
    <s v="natalie@northwindtraders.com"/>
    <x v="1"/>
    <n v="32345"/>
    <n v="23"/>
  </r>
  <r>
    <n v="3"/>
    <x v="2"/>
    <s v="natalie@northwindtraders.com"/>
    <x v="0"/>
    <n v="32355"/>
    <n v="10"/>
  </r>
  <r>
    <n v="4"/>
    <x v="3"/>
    <s v="natalie@northwindtraders.com"/>
    <x v="0"/>
    <n v="32567"/>
    <n v="212"/>
  </r>
  <r>
    <n v="5"/>
    <x v="4"/>
    <s v="natalie@northwindtraders.com"/>
    <x v="1"/>
    <n v="32666"/>
    <n v="99"/>
  </r>
  <r>
    <n v="6"/>
    <x v="5"/>
    <s v="natalie@northwindtraders.com"/>
    <x v="0"/>
    <n v="32678"/>
    <n v="12"/>
  </r>
  <r>
    <n v="7"/>
    <x v="6"/>
    <s v="natalie@northwindtraders.com"/>
    <x v="1"/>
    <n v="32700"/>
    <n v="22"/>
  </r>
  <r>
    <n v="8"/>
    <x v="7"/>
    <s v="natalie@northwindtraders.com"/>
    <x v="0"/>
    <n v="32714"/>
    <n v="14"/>
  </r>
  <r>
    <n v="9"/>
    <x v="8"/>
    <s v="natalie@northwindtraders.com"/>
    <x v="0"/>
    <n v="32800"/>
    <n v="86"/>
  </r>
  <r>
    <n v="10"/>
    <x v="9"/>
    <s v="natalie@northwindtraders.com"/>
    <x v="0"/>
    <n v="32867"/>
    <n v="67"/>
  </r>
  <r>
    <n v="11"/>
    <x v="10"/>
    <s v="natalie@northwindtraders.com"/>
    <x v="0"/>
    <n v="32900"/>
    <n v="33"/>
  </r>
  <r>
    <n v="12"/>
    <x v="11"/>
    <s v="natalie@northwindtraders.com"/>
    <x v="1"/>
    <n v="32905"/>
    <n v="5"/>
  </r>
  <r>
    <n v="13"/>
    <x v="12"/>
    <s v="natalie@northwindtraders.com"/>
    <x v="0"/>
    <n v="32920"/>
    <n v="15"/>
  </r>
  <r>
    <n v="14"/>
    <x v="13"/>
    <s v="natalie@northwindtraders.com"/>
    <x v="0"/>
    <n v="32933"/>
    <n v="13"/>
  </r>
  <r>
    <n v="15"/>
    <x v="14"/>
    <s v="natalie@northwindtraders.com"/>
    <x v="0"/>
    <n v="33020"/>
    <n v="87"/>
  </r>
  <r>
    <n v="16"/>
    <x v="15"/>
    <s v="natalie@northwindtraders.com"/>
    <x v="1"/>
    <n v="33050"/>
    <n v="30"/>
  </r>
  <r>
    <n v="17"/>
    <x v="16"/>
    <s v="natalie@northwindtraders.com"/>
    <x v="0"/>
    <n v="33123"/>
    <n v="73"/>
  </r>
  <r>
    <n v="18"/>
    <x v="17"/>
    <s v="natalie@northwindtraders.com"/>
    <x v="1"/>
    <n v="33150"/>
    <n v="27"/>
  </r>
  <r>
    <n v="19"/>
    <x v="18"/>
    <s v="natalie@northwindtraders.com"/>
    <x v="0"/>
    <n v="33155"/>
    <n v="5"/>
  </r>
  <r>
    <n v="20"/>
    <x v="19"/>
    <s v="natalie@northwindtraders.com"/>
    <x v="0"/>
    <n v="33160"/>
    <n v="5"/>
  </r>
  <r>
    <n v="21"/>
    <x v="20"/>
    <s v="natalie@northwindtraders.com"/>
    <x v="1"/>
    <n v="33200"/>
    <n v="40"/>
  </r>
  <r>
    <n v="22"/>
    <x v="21"/>
    <s v="natalie@northwindtraders.com"/>
    <x v="0"/>
    <n v="33225"/>
    <n v="25"/>
  </r>
  <r>
    <n v="23"/>
    <x v="22"/>
    <s v="natalie@northwindtraders.com"/>
    <x v="0"/>
    <n v="33450"/>
    <n v="225"/>
  </r>
  <r>
    <n v="24"/>
    <x v="23"/>
    <s v="natalie@northwindtraders.com"/>
    <x v="0"/>
    <n v="33500"/>
    <n v="50"/>
  </r>
  <r>
    <n v="25"/>
    <x v="24"/>
    <s v="natalie@northwindtraders.com"/>
    <x v="1"/>
    <n v="33560"/>
    <n v="60"/>
  </r>
  <r>
    <n v="26"/>
    <x v="25"/>
    <s v="natalie@northwindtraders.com"/>
    <x v="0"/>
    <n v="3360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11" firstHeaderRow="1" firstDataRow="2" firstDataCol="1"/>
  <pivotFields count="8">
    <pivotField showAll="0"/>
    <pivotField axis="axisRow"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3">
    <field x="7"/>
    <field x="6"/>
    <field x="1"/>
  </rowFields>
  <rowItems count="9">
    <i>
      <x v="310"/>
    </i>
    <i>
      <x v="311"/>
    </i>
    <i>
      <x v="312"/>
    </i>
    <i>
      <x v="313"/>
    </i>
    <i>
      <x v="315"/>
    </i>
    <i>
      <x v="316"/>
    </i>
    <i>
      <x v="317"/>
    </i>
    <i>
      <x v="3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Distance" fld="5" baseField="0" baseItem="0"/>
  </dataFields>
  <chartFormats count="8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23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ogEntries" displayName="LogEntries" ref="A1:F27" totalsRowShown="0">
  <autoFilter ref="A1:F27"/>
  <tableColumns count="6">
    <tableColumn id="1" name="ID"/>
    <tableColumn id="2" name="Created"/>
    <tableColumn id="3" name="Username" dataDxfId="1"/>
    <tableColumn id="4" name="Note"/>
    <tableColumn id="5" name="Odometer"/>
    <tableColumn id="6" name="Distance" dataDxfId="0" dataCellStyle="Comma">
      <calculatedColumnFormula>LogEntries[[#This Row],[Odometer]]-E1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9" sqref="B9"/>
    </sheetView>
  </sheetViews>
  <sheetFormatPr defaultRowHeight="15" x14ac:dyDescent="0.25"/>
  <cols>
    <col min="2" max="2" width="17.5703125" customWidth="1"/>
    <col min="3" max="3" width="32.140625" customWidth="1"/>
    <col min="4" max="4" width="8.7109375" bestFit="1" customWidth="1"/>
    <col min="5" max="5" width="13.85546875" customWidth="1"/>
    <col min="6" max="6" width="12.5703125" style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</row>
    <row r="2" spans="1:6" x14ac:dyDescent="0.25">
      <c r="A2">
        <v>1</v>
      </c>
      <c r="B2" s="1">
        <v>42314.694444444445</v>
      </c>
      <c r="C2" t="s">
        <v>6</v>
      </c>
      <c r="D2" t="s">
        <v>7</v>
      </c>
      <c r="E2">
        <v>32322</v>
      </c>
    </row>
    <row r="3" spans="1:6" x14ac:dyDescent="0.25">
      <c r="A3">
        <v>2</v>
      </c>
      <c r="B3" s="1">
        <v>42314.695138888892</v>
      </c>
      <c r="C3" t="s">
        <v>6</v>
      </c>
      <c r="D3" t="s">
        <v>8</v>
      </c>
      <c r="E3">
        <v>32345</v>
      </c>
      <c r="F3" s="5">
        <f>LogEntries[[#This Row],[Odometer]]-E2</f>
        <v>23</v>
      </c>
    </row>
    <row r="4" spans="1:6" x14ac:dyDescent="0.25">
      <c r="A4">
        <v>3</v>
      </c>
      <c r="B4" s="1">
        <v>42314.704861111109</v>
      </c>
      <c r="C4" t="s">
        <v>6</v>
      </c>
      <c r="D4" t="s">
        <v>7</v>
      </c>
      <c r="E4">
        <v>32355</v>
      </c>
      <c r="F4" s="5">
        <f>LogEntries[[#This Row],[Odometer]]-E3</f>
        <v>10</v>
      </c>
    </row>
    <row r="5" spans="1:6" x14ac:dyDescent="0.25">
      <c r="A5">
        <v>4</v>
      </c>
      <c r="B5" s="1">
        <v>42315.706250000003</v>
      </c>
      <c r="C5" t="s">
        <v>6</v>
      </c>
      <c r="D5" t="s">
        <v>7</v>
      </c>
      <c r="E5">
        <v>32567</v>
      </c>
      <c r="F5" s="5">
        <f>LogEntries[[#This Row],[Odometer]]-E4</f>
        <v>212</v>
      </c>
    </row>
    <row r="6" spans="1:6" x14ac:dyDescent="0.25">
      <c r="A6">
        <v>5</v>
      </c>
      <c r="B6" s="1">
        <v>42315.711805555555</v>
      </c>
      <c r="C6" t="s">
        <v>6</v>
      </c>
      <c r="D6" t="s">
        <v>8</v>
      </c>
      <c r="E6">
        <v>32666</v>
      </c>
      <c r="F6" s="5">
        <f>LogEntries[[#This Row],[Odometer]]-E5</f>
        <v>99</v>
      </c>
    </row>
    <row r="7" spans="1:6" x14ac:dyDescent="0.25">
      <c r="A7">
        <v>6</v>
      </c>
      <c r="B7" s="1">
        <v>42315.712500000001</v>
      </c>
      <c r="C7" t="s">
        <v>6</v>
      </c>
      <c r="D7" t="s">
        <v>7</v>
      </c>
      <c r="E7">
        <v>32678</v>
      </c>
      <c r="F7" s="5">
        <f>LogEntries[[#This Row],[Odometer]]-E6</f>
        <v>12</v>
      </c>
    </row>
    <row r="8" spans="1:6" x14ac:dyDescent="0.25">
      <c r="A8">
        <v>7</v>
      </c>
      <c r="B8" s="1">
        <v>42316.713888888888</v>
      </c>
      <c r="C8" t="s">
        <v>6</v>
      </c>
      <c r="D8" t="s">
        <v>8</v>
      </c>
      <c r="E8">
        <v>32700</v>
      </c>
      <c r="F8" s="5">
        <f>LogEntries[[#This Row],[Odometer]]-E7</f>
        <v>22</v>
      </c>
    </row>
    <row r="9" spans="1:6" x14ac:dyDescent="0.25">
      <c r="A9">
        <v>8</v>
      </c>
      <c r="B9" s="1">
        <v>42316.714583333334</v>
      </c>
      <c r="C9" t="s">
        <v>6</v>
      </c>
      <c r="D9" t="s">
        <v>7</v>
      </c>
      <c r="E9">
        <v>32714</v>
      </c>
      <c r="F9" s="5">
        <f>LogEntries[[#This Row],[Odometer]]-E8</f>
        <v>14</v>
      </c>
    </row>
    <row r="10" spans="1:6" x14ac:dyDescent="0.25">
      <c r="A10">
        <v>9</v>
      </c>
      <c r="B10" s="1">
        <v>42316.717361111114</v>
      </c>
      <c r="C10" t="s">
        <v>6</v>
      </c>
      <c r="D10" t="s">
        <v>7</v>
      </c>
      <c r="E10">
        <v>32800</v>
      </c>
      <c r="F10" s="5">
        <f>LogEntries[[#This Row],[Odometer]]-E9</f>
        <v>86</v>
      </c>
    </row>
    <row r="11" spans="1:6" x14ac:dyDescent="0.25">
      <c r="A11">
        <v>10</v>
      </c>
      <c r="B11" s="1">
        <v>42317.720833333333</v>
      </c>
      <c r="C11" t="s">
        <v>6</v>
      </c>
      <c r="D11" t="s">
        <v>7</v>
      </c>
      <c r="E11">
        <v>32867</v>
      </c>
      <c r="F11" s="5">
        <f>LogEntries[[#This Row],[Odometer]]-E10</f>
        <v>67</v>
      </c>
    </row>
    <row r="12" spans="1:6" x14ac:dyDescent="0.25">
      <c r="A12">
        <v>11</v>
      </c>
      <c r="B12" s="1">
        <v>42319.575694444444</v>
      </c>
      <c r="C12" t="s">
        <v>6</v>
      </c>
      <c r="D12" t="s">
        <v>7</v>
      </c>
      <c r="E12">
        <v>32900</v>
      </c>
      <c r="F12" s="5">
        <f>LogEntries[[#This Row],[Odometer]]-E11</f>
        <v>33</v>
      </c>
    </row>
    <row r="13" spans="1:6" x14ac:dyDescent="0.25">
      <c r="A13">
        <v>12</v>
      </c>
      <c r="B13" s="1">
        <v>42319.57916666667</v>
      </c>
      <c r="C13" t="s">
        <v>6</v>
      </c>
      <c r="D13" t="s">
        <v>8</v>
      </c>
      <c r="E13">
        <v>32905</v>
      </c>
      <c r="F13" s="5">
        <f>LogEntries[[#This Row],[Odometer]]-E12</f>
        <v>5</v>
      </c>
    </row>
    <row r="14" spans="1:6" x14ac:dyDescent="0.25">
      <c r="A14">
        <v>13</v>
      </c>
      <c r="B14" s="1">
        <v>42319.581250000003</v>
      </c>
      <c r="C14" t="s">
        <v>6</v>
      </c>
      <c r="D14" t="s">
        <v>7</v>
      </c>
      <c r="E14">
        <v>32920</v>
      </c>
      <c r="F14" s="5">
        <f>LogEntries[[#This Row],[Odometer]]-E13</f>
        <v>15</v>
      </c>
    </row>
    <row r="15" spans="1:6" x14ac:dyDescent="0.25">
      <c r="A15">
        <v>14</v>
      </c>
      <c r="B15" s="1">
        <v>42319.583333333336</v>
      </c>
      <c r="C15" t="s">
        <v>6</v>
      </c>
      <c r="D15" t="s">
        <v>7</v>
      </c>
      <c r="E15">
        <v>32933</v>
      </c>
      <c r="F15" s="5">
        <f>LogEntries[[#This Row],[Odometer]]-E14</f>
        <v>13</v>
      </c>
    </row>
    <row r="16" spans="1:6" x14ac:dyDescent="0.25">
      <c r="A16">
        <v>15</v>
      </c>
      <c r="B16" s="1">
        <v>42319.586805555555</v>
      </c>
      <c r="C16" t="s">
        <v>6</v>
      </c>
      <c r="D16" t="s">
        <v>7</v>
      </c>
      <c r="E16">
        <v>33020</v>
      </c>
      <c r="F16" s="5">
        <f>LogEntries[[#This Row],[Odometer]]-E15</f>
        <v>87</v>
      </c>
    </row>
    <row r="17" spans="1:6" x14ac:dyDescent="0.25">
      <c r="A17">
        <v>16</v>
      </c>
      <c r="B17" s="1">
        <v>42319.587500000001</v>
      </c>
      <c r="C17" t="s">
        <v>6</v>
      </c>
      <c r="D17" t="s">
        <v>8</v>
      </c>
      <c r="E17">
        <v>33050</v>
      </c>
      <c r="F17" s="5">
        <f>LogEntries[[#This Row],[Odometer]]-E16</f>
        <v>30</v>
      </c>
    </row>
    <row r="18" spans="1:6" x14ac:dyDescent="0.25">
      <c r="A18">
        <v>17</v>
      </c>
      <c r="B18" s="1">
        <v>42319.588888888888</v>
      </c>
      <c r="C18" t="s">
        <v>6</v>
      </c>
      <c r="D18" t="s">
        <v>7</v>
      </c>
      <c r="E18">
        <v>33123</v>
      </c>
      <c r="F18" s="5">
        <f>LogEntries[[#This Row],[Odometer]]-E17</f>
        <v>73</v>
      </c>
    </row>
    <row r="19" spans="1:6" x14ac:dyDescent="0.25">
      <c r="A19">
        <v>18</v>
      </c>
      <c r="B19" s="1">
        <v>42319.594444444447</v>
      </c>
      <c r="C19" t="s">
        <v>6</v>
      </c>
      <c r="D19" t="s">
        <v>8</v>
      </c>
      <c r="E19">
        <v>33150</v>
      </c>
      <c r="F19" s="5">
        <f>LogEntries[[#This Row],[Odometer]]-E18</f>
        <v>27</v>
      </c>
    </row>
    <row r="20" spans="1:6" x14ac:dyDescent="0.25">
      <c r="A20">
        <v>19</v>
      </c>
      <c r="B20" s="1">
        <v>42319.595833333333</v>
      </c>
      <c r="C20" t="s">
        <v>6</v>
      </c>
      <c r="D20" t="s">
        <v>7</v>
      </c>
      <c r="E20">
        <v>33155</v>
      </c>
      <c r="F20" s="5">
        <f>LogEntries[[#This Row],[Odometer]]-E19</f>
        <v>5</v>
      </c>
    </row>
    <row r="21" spans="1:6" x14ac:dyDescent="0.25">
      <c r="A21">
        <v>20</v>
      </c>
      <c r="B21" s="1">
        <v>42319.6</v>
      </c>
      <c r="C21" t="s">
        <v>6</v>
      </c>
      <c r="D21" t="s">
        <v>7</v>
      </c>
      <c r="E21">
        <v>33160</v>
      </c>
      <c r="F21" s="5">
        <f>LogEntries[[#This Row],[Odometer]]-E20</f>
        <v>5</v>
      </c>
    </row>
    <row r="22" spans="1:6" x14ac:dyDescent="0.25">
      <c r="A22">
        <v>21</v>
      </c>
      <c r="B22" s="1">
        <v>42319.60833333333</v>
      </c>
      <c r="C22" t="s">
        <v>6</v>
      </c>
      <c r="D22" t="s">
        <v>8</v>
      </c>
      <c r="E22">
        <v>33200</v>
      </c>
      <c r="F22" s="5">
        <f>LogEntries[[#This Row],[Odometer]]-E21</f>
        <v>40</v>
      </c>
    </row>
    <row r="23" spans="1:6" x14ac:dyDescent="0.25">
      <c r="A23">
        <v>22</v>
      </c>
      <c r="B23" s="1">
        <v>42319.611805555556</v>
      </c>
      <c r="C23" t="s">
        <v>6</v>
      </c>
      <c r="D23" t="s">
        <v>7</v>
      </c>
      <c r="E23">
        <v>33225</v>
      </c>
      <c r="F23" s="5">
        <f>LogEntries[[#This Row],[Odometer]]-E22</f>
        <v>25</v>
      </c>
    </row>
    <row r="24" spans="1:6" x14ac:dyDescent="0.25">
      <c r="A24">
        <v>23</v>
      </c>
      <c r="B24" s="1">
        <v>42320.441666666666</v>
      </c>
      <c r="C24" t="s">
        <v>6</v>
      </c>
      <c r="D24" t="s">
        <v>7</v>
      </c>
      <c r="E24">
        <v>33450</v>
      </c>
      <c r="F24" s="5">
        <f>LogEntries[[#This Row],[Odometer]]-E23</f>
        <v>225</v>
      </c>
    </row>
    <row r="25" spans="1:6" x14ac:dyDescent="0.25">
      <c r="A25">
        <v>24</v>
      </c>
      <c r="B25" s="1">
        <v>42320.473611111112</v>
      </c>
      <c r="C25" t="s">
        <v>6</v>
      </c>
      <c r="D25" t="s">
        <v>7</v>
      </c>
      <c r="E25">
        <v>33500</v>
      </c>
      <c r="F25" s="5">
        <f>LogEntries[[#This Row],[Odometer]]-E24</f>
        <v>50</v>
      </c>
    </row>
    <row r="26" spans="1:6" x14ac:dyDescent="0.25">
      <c r="A26">
        <v>25</v>
      </c>
      <c r="B26" s="1">
        <v>42321.474305555559</v>
      </c>
      <c r="C26" t="s">
        <v>6</v>
      </c>
      <c r="D26" t="s">
        <v>8</v>
      </c>
      <c r="E26">
        <v>33560</v>
      </c>
      <c r="F26" s="5">
        <f>LogEntries[[#This Row],[Odometer]]-E25</f>
        <v>60</v>
      </c>
    </row>
    <row r="27" spans="1:6" x14ac:dyDescent="0.25">
      <c r="A27">
        <v>26</v>
      </c>
      <c r="B27" s="1">
        <v>42325.477777777778</v>
      </c>
      <c r="C27" t="s">
        <v>6</v>
      </c>
      <c r="D27" t="s">
        <v>7</v>
      </c>
      <c r="E27">
        <v>33600</v>
      </c>
      <c r="F27" s="5">
        <f>LogEntries[[#This Row],[Odometer]]-E26</f>
        <v>40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15.28515625" bestFit="1" customWidth="1"/>
    <col min="2" max="2" width="16.28515625" bestFit="1" customWidth="1"/>
    <col min="3" max="3" width="5.85546875" bestFit="1" customWidth="1"/>
    <col min="4" max="5" width="11.28515625" bestFit="1" customWidth="1"/>
  </cols>
  <sheetData>
    <row r="1" spans="1:4" x14ac:dyDescent="0.25">
      <c r="A1" s="3" t="s">
        <v>9</v>
      </c>
      <c r="B1" s="3" t="s">
        <v>10</v>
      </c>
    </row>
    <row r="2" spans="1:4" x14ac:dyDescent="0.25">
      <c r="A2" s="3" t="s">
        <v>11</v>
      </c>
      <c r="B2" t="s">
        <v>8</v>
      </c>
      <c r="C2" t="s">
        <v>7</v>
      </c>
      <c r="D2" t="s">
        <v>12</v>
      </c>
    </row>
    <row r="3" spans="1:4" x14ac:dyDescent="0.25">
      <c r="A3" s="4" t="s">
        <v>13</v>
      </c>
      <c r="B3" s="2">
        <v>23</v>
      </c>
      <c r="C3" s="2">
        <v>10</v>
      </c>
      <c r="D3" s="2">
        <v>33</v>
      </c>
    </row>
    <row r="4" spans="1:4" x14ac:dyDescent="0.25">
      <c r="A4" s="4" t="s">
        <v>14</v>
      </c>
      <c r="B4" s="2">
        <v>99</v>
      </c>
      <c r="C4" s="2">
        <v>224</v>
      </c>
      <c r="D4" s="2">
        <v>323</v>
      </c>
    </row>
    <row r="5" spans="1:4" x14ac:dyDescent="0.25">
      <c r="A5" s="4" t="s">
        <v>15</v>
      </c>
      <c r="B5" s="2">
        <v>22</v>
      </c>
      <c r="C5" s="2">
        <v>100</v>
      </c>
      <c r="D5" s="2">
        <v>122</v>
      </c>
    </row>
    <row r="6" spans="1:4" x14ac:dyDescent="0.25">
      <c r="A6" s="4" t="s">
        <v>16</v>
      </c>
      <c r="B6" s="2"/>
      <c r="C6" s="2">
        <v>67</v>
      </c>
      <c r="D6" s="2">
        <v>67</v>
      </c>
    </row>
    <row r="7" spans="1:4" x14ac:dyDescent="0.25">
      <c r="A7" s="4" t="s">
        <v>17</v>
      </c>
      <c r="B7" s="2">
        <v>102</v>
      </c>
      <c r="C7" s="2">
        <v>256</v>
      </c>
      <c r="D7" s="2">
        <v>358</v>
      </c>
    </row>
    <row r="8" spans="1:4" x14ac:dyDescent="0.25">
      <c r="A8" s="4" t="s">
        <v>18</v>
      </c>
      <c r="B8" s="2"/>
      <c r="C8" s="2">
        <v>275</v>
      </c>
      <c r="D8" s="2">
        <v>275</v>
      </c>
    </row>
    <row r="9" spans="1:4" x14ac:dyDescent="0.25">
      <c r="A9" s="4" t="s">
        <v>19</v>
      </c>
      <c r="B9" s="2">
        <v>60</v>
      </c>
      <c r="C9" s="2"/>
      <c r="D9" s="2">
        <v>60</v>
      </c>
    </row>
    <row r="10" spans="1:4" x14ac:dyDescent="0.25">
      <c r="A10" s="4" t="s">
        <v>20</v>
      </c>
      <c r="B10" s="2"/>
      <c r="C10" s="2">
        <v>40</v>
      </c>
      <c r="D10" s="2">
        <v>40</v>
      </c>
    </row>
    <row r="11" spans="1:4" x14ac:dyDescent="0.25">
      <c r="A11" s="4" t="s">
        <v>12</v>
      </c>
      <c r="B11" s="2">
        <v>306</v>
      </c>
      <c r="C11" s="2">
        <v>972</v>
      </c>
      <c r="D11" s="2">
        <v>1278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25</v>
      </c>
      <c r="B4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sqref="A1:XFD1"/>
    </sheetView>
  </sheetViews>
  <sheetFormatPr defaultRowHeight="15" x14ac:dyDescent="0.25"/>
  <sheetData>
    <row r="1" spans="1:1" ht="14.25" hidden="1" customHeight="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Categories</vt:lpstr>
      <vt:lpstr>ChartData</vt:lpstr>
      <vt:lpstr>Counts</vt:lpstr>
      <vt:lpstr>Hidden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2015-11-07T00:40:48Z</dcterms:created>
  <dcterms:modified xsi:type="dcterms:W3CDTF">2016-05-02T23:31:04Z</dcterms:modified>
  <cp:category/>
  <cp:contentStatus/>
</cp:coreProperties>
</file>