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<sst xmlns="http://schemas.openxmlformats.org/spreadsheetml/2006/main" count="97" uniqueCount="55">
  <si>
    <t>MODELO  FURPS+ APLICADO AL PROYECTO AL 3/11/2020</t>
  </si>
  <si>
    <t>FACTOR</t>
  </si>
  <si>
    <t>NRO</t>
  </si>
  <si>
    <t>PREGUNTA</t>
  </si>
  <si>
    <t>ARTEFACTO</t>
  </si>
  <si>
    <t>SI CUMPLE (5)</t>
  </si>
  <si>
    <t>NO CUMPLE (0)</t>
  </si>
  <si>
    <t xml:space="preserve">ACCCIÓN CORRECTIVA </t>
  </si>
  <si>
    <t>RESPONSABLE</t>
  </si>
  <si>
    <t>FECHA SOLUCIÓN</t>
  </si>
  <si>
    <t>EVIDENCIA</t>
  </si>
  <si>
    <t>PUNTAJE OBTENIDO PO</t>
  </si>
  <si>
    <t>PUNTAJE DESEADO PD</t>
  </si>
  <si>
    <t>GRADO APEGO = (PO/PD)*100</t>
  </si>
  <si>
    <t>Funcionalidad
versión o incremento 1</t>
  </si>
  <si>
    <t>¿El software ejecuta el caso de uso login?</t>
  </si>
  <si>
    <t>software funcionando</t>
  </si>
  <si>
    <t>X</t>
  </si>
  <si>
    <t>sección ejecución del plan de pruebas</t>
  </si>
  <si>
    <t>¿El software valida el login?</t>
  </si>
  <si>
    <t>¿El software ejecuta el caso de uso Registrar datos del socio?</t>
  </si>
  <si>
    <t>¿El software ejecuta el caso de uso Buscar datos del socio?</t>
  </si>
  <si>
    <t>¿El software esta conectada con la base de datos?</t>
  </si>
  <si>
    <t>Funcionalidad
versión o incremento 2</t>
  </si>
  <si>
    <t>¿El software ejecuta el caso de uso registrar socio?</t>
  </si>
  <si>
    <t>¿El software ejecuta el caso de uso listar socio?</t>
  </si>
  <si>
    <t>Implementar el caso de uso correctamente</t>
  </si>
  <si>
    <t>Julio Cuadros</t>
  </si>
  <si>
    <t>¿El software ejecuta el caso de uso modifciar cuota?</t>
  </si>
  <si>
    <t>Usabilidad</t>
  </si>
  <si>
    <t>¿Se muestra las imágenes de la carpeta de software y de informe en el GITHUB?</t>
  </si>
  <si>
    <t>GITHUB</t>
  </si>
  <si>
    <t>seccion de capturas</t>
  </si>
  <si>
    <t>¿Si los matices de color de texto y de fondo son cómodos para el usuario?</t>
  </si>
  <si>
    <t>Confiablidad</t>
  </si>
  <si>
    <t>¿Si el software controla el acceso no disponible de la Base de datos?</t>
  </si>
  <si>
    <t>Rendimiento</t>
  </si>
  <si>
    <t>¿Si el tiempo de respuesta es menor a 7 segundos?</t>
  </si>
  <si>
    <t>¿Si el software ocupa espacio de memoria mínima?</t>
  </si>
  <si>
    <t>administrador de tareas del SO</t>
  </si>
  <si>
    <t>Soporte</t>
  </si>
  <si>
    <t>¿Si el software cuenta con un procedimiento de compilación?</t>
  </si>
  <si>
    <t>Procedimiento</t>
  </si>
  <si>
    <t>Investigar</t>
  </si>
  <si>
    <t>Alonso Farro</t>
  </si>
  <si>
    <t>PLUS(+)</t>
  </si>
  <si>
    <t>¿Se ha completado el marco teórico con citas y referencias?</t>
  </si>
  <si>
    <t>Informe</t>
  </si>
  <si>
    <t>Informe Actualizado</t>
  </si>
  <si>
    <t>¿Se ha completado el plan de pruebas de la versión 1 y 2?</t>
  </si>
  <si>
    <t>¿Se ha completado la ejecución de pruebas de la versión 1 y 2?</t>
  </si>
  <si>
    <t>¿Se han actualizado el framework y la base de datos?</t>
  </si>
  <si>
    <t>¿se Ingresado data a la BD?</t>
  </si>
  <si>
    <t>informe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</si>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</sst>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wrapText="1"/>
    </xf>
    <xf borderId="2" fillId="0" fontId="3" numFmtId="14" xfId="0" applyAlignment="1" applyBorder="1" applyFont="1" applyNumberFormat="1">
      <alignment horizontal="center" readingOrder="0" shrinkToFit="0" vertical="top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2" fillId="0" fontId="3" numFmtId="14" xfId="0" applyAlignment="1" applyBorder="1" applyFont="1" applyNumberFormat="1">
      <alignment horizontal="center" shrinkToFit="0" vertical="top" wrapText="1"/>
    </xf>
    <xf borderId="5" fillId="0" fontId="2" numFmtId="0" xfId="0" applyBorder="1" applyFont="1"/>
    <xf borderId="2" fillId="0" fontId="3" numFmtId="14" xfId="0" applyAlignment="1" applyBorder="1" applyFont="1" applyNumberFormat="1">
      <alignment horizontal="center" readingOrder="0" shrinkToFit="0" vertical="center" wrapText="1"/>
    </xf>
    <xf borderId="0" fillId="4" fontId="4" numFmtId="14" xfId="0" applyAlignment="1" applyFill="1" applyFont="1" applyNumberFormat="1">
      <alignment horizontal="center" readingOrder="0"/>
    </xf>
    <xf borderId="2" fillId="0" fontId="3" numFmtId="165" xfId="0" applyAlignment="1" applyBorder="1" applyFont="1" applyNumberFormat="1">
      <alignment horizontal="center" readingOrder="0" shrinkToFit="0" vertical="top" wrapText="1"/>
    </xf>
    <xf borderId="3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38"/>
    <col customWidth="1" min="3" max="3" width="25.13"/>
    <col customWidth="1" min="4" max="4" width="13.38"/>
    <col customWidth="1" min="5" max="6" width="9.38"/>
    <col customWidth="1" min="7" max="7" width="12.38"/>
    <col customWidth="1" min="8" max="8" width="14.38"/>
    <col customWidth="1" min="9" max="9" width="9.38"/>
    <col customWidth="1" min="10" max="10" width="19.25"/>
    <col customWidth="1" min="11" max="12" width="9.38"/>
    <col customWidth="1" min="13" max="13" width="11.0"/>
    <col customWidth="1" min="14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 t="s">
        <v>12</v>
      </c>
      <c r="M2" s="4" t="s">
        <v>13</v>
      </c>
    </row>
    <row r="3" ht="30.0" customHeight="1">
      <c r="A3" s="7" t="s">
        <v>14</v>
      </c>
      <c r="B3" s="8">
        <v>1.0</v>
      </c>
      <c r="C3" s="9" t="s">
        <v>15</v>
      </c>
      <c r="D3" s="8" t="s">
        <v>16</v>
      </c>
      <c r="E3" s="10" t="s">
        <v>17</v>
      </c>
      <c r="F3" s="10"/>
      <c r="G3" s="11"/>
      <c r="H3" s="8"/>
      <c r="I3" s="8"/>
      <c r="J3" s="8" t="s">
        <v>18</v>
      </c>
      <c r="K3" s="12">
        <v>25.0</v>
      </c>
      <c r="L3" s="12">
        <v>25.0</v>
      </c>
      <c r="M3" s="7">
        <f>(K3/L3)*100</f>
        <v>100</v>
      </c>
    </row>
    <row r="4" ht="34.5" customHeight="1">
      <c r="A4" s="13"/>
      <c r="B4" s="8">
        <v>2.0</v>
      </c>
      <c r="C4" s="14" t="s">
        <v>19</v>
      </c>
      <c r="D4" s="8" t="s">
        <v>16</v>
      </c>
      <c r="E4" s="10" t="s">
        <v>17</v>
      </c>
      <c r="F4" s="10"/>
      <c r="G4" s="15"/>
      <c r="H4" s="8"/>
      <c r="I4" s="8"/>
      <c r="J4" s="8" t="s">
        <v>18</v>
      </c>
      <c r="K4" s="13"/>
      <c r="L4" s="13"/>
      <c r="M4" s="13"/>
    </row>
    <row r="5">
      <c r="A5" s="13"/>
      <c r="B5" s="8">
        <v>3.0</v>
      </c>
      <c r="C5" s="14" t="s">
        <v>20</v>
      </c>
      <c r="D5" s="8" t="s">
        <v>16</v>
      </c>
      <c r="E5" s="10" t="s">
        <v>17</v>
      </c>
      <c r="F5" s="10"/>
      <c r="G5" s="15"/>
      <c r="H5" s="8"/>
      <c r="I5" s="8"/>
      <c r="J5" s="8" t="s">
        <v>18</v>
      </c>
      <c r="K5" s="13"/>
      <c r="L5" s="13"/>
      <c r="M5" s="13"/>
    </row>
    <row r="6">
      <c r="A6" s="13"/>
      <c r="B6" s="16">
        <v>4.0</v>
      </c>
      <c r="C6" s="14" t="s">
        <v>21</v>
      </c>
      <c r="D6" s="8" t="s">
        <v>16</v>
      </c>
      <c r="E6" s="10" t="s">
        <v>17</v>
      </c>
      <c r="F6" s="10"/>
      <c r="G6" s="15"/>
      <c r="H6" s="8"/>
      <c r="I6" s="8"/>
      <c r="J6" s="8" t="s">
        <v>18</v>
      </c>
      <c r="K6" s="13"/>
      <c r="L6" s="13"/>
      <c r="M6" s="13"/>
    </row>
    <row r="7">
      <c r="A7" s="13"/>
      <c r="B7" s="16">
        <v>5.0</v>
      </c>
      <c r="C7" s="14" t="s">
        <v>22</v>
      </c>
      <c r="D7" s="8" t="s">
        <v>16</v>
      </c>
      <c r="E7" s="17" t="s">
        <v>17</v>
      </c>
      <c r="F7" s="17"/>
      <c r="G7" s="18"/>
      <c r="H7" s="16"/>
      <c r="I7" s="19"/>
      <c r="J7" s="8" t="s">
        <v>18</v>
      </c>
      <c r="K7" s="13"/>
      <c r="L7" s="13"/>
      <c r="M7" s="13"/>
    </row>
    <row r="8">
      <c r="A8" s="7" t="s">
        <v>23</v>
      </c>
      <c r="B8" s="16">
        <v>6.0</v>
      </c>
      <c r="C8" s="14" t="s">
        <v>24</v>
      </c>
      <c r="D8" s="8" t="s">
        <v>16</v>
      </c>
      <c r="E8" s="10" t="s">
        <v>17</v>
      </c>
      <c r="F8" s="10"/>
      <c r="G8" s="15"/>
      <c r="H8" s="8"/>
      <c r="I8" s="8"/>
      <c r="J8" s="8" t="s">
        <v>18</v>
      </c>
      <c r="K8" s="12">
        <v>10.0</v>
      </c>
      <c r="L8" s="12">
        <v>15.0</v>
      </c>
      <c r="M8" s="20">
        <f>(K8/L8)*100</f>
        <v>66.66666667</v>
      </c>
    </row>
    <row r="9" ht="42.75" customHeight="1">
      <c r="A9" s="13"/>
      <c r="B9" s="16">
        <v>7.0</v>
      </c>
      <c r="C9" s="14" t="s">
        <v>25</v>
      </c>
      <c r="D9" s="8" t="s">
        <v>16</v>
      </c>
      <c r="E9" s="10"/>
      <c r="F9" s="10" t="s">
        <v>17</v>
      </c>
      <c r="G9" s="15" t="s">
        <v>26</v>
      </c>
      <c r="H9" s="16" t="s">
        <v>27</v>
      </c>
      <c r="I9" s="19">
        <v>44146.0</v>
      </c>
      <c r="J9" s="8"/>
      <c r="K9" s="13"/>
      <c r="L9" s="13"/>
      <c r="M9" s="13"/>
    </row>
    <row r="10" ht="45.0" customHeight="1">
      <c r="A10" s="13"/>
      <c r="B10" s="16">
        <v>8.0</v>
      </c>
      <c r="C10" s="14" t="s">
        <v>28</v>
      </c>
      <c r="D10" s="8" t="s">
        <v>16</v>
      </c>
      <c r="E10" s="17" t="s">
        <v>17</v>
      </c>
      <c r="F10" s="10"/>
      <c r="G10" s="15"/>
      <c r="H10" s="16"/>
      <c r="I10" s="21"/>
      <c r="J10" s="8" t="s">
        <v>18</v>
      </c>
      <c r="K10" s="13"/>
      <c r="L10" s="13"/>
      <c r="M10" s="13"/>
    </row>
    <row r="11" ht="45.0" customHeight="1">
      <c r="A11" s="7" t="s">
        <v>29</v>
      </c>
      <c r="B11" s="16">
        <v>11.0</v>
      </c>
      <c r="C11" s="9" t="s">
        <v>30</v>
      </c>
      <c r="D11" s="8" t="s">
        <v>31</v>
      </c>
      <c r="E11" s="17" t="s">
        <v>17</v>
      </c>
      <c r="F11" s="10"/>
      <c r="G11" s="15"/>
      <c r="H11" s="8"/>
      <c r="I11" s="21"/>
      <c r="J11" s="16" t="s">
        <v>32</v>
      </c>
      <c r="K11" s="12">
        <v>10.0</v>
      </c>
      <c r="L11" s="12">
        <v>10.0</v>
      </c>
      <c r="M11" s="7">
        <f>(K11/L11)*100</f>
        <v>100</v>
      </c>
    </row>
    <row r="12">
      <c r="A12" s="22"/>
      <c r="B12" s="16">
        <v>12.0</v>
      </c>
      <c r="C12" s="9" t="s">
        <v>33</v>
      </c>
      <c r="D12" s="8" t="s">
        <v>16</v>
      </c>
      <c r="E12" s="17" t="s">
        <v>17</v>
      </c>
      <c r="F12" s="10"/>
      <c r="G12" s="15"/>
      <c r="H12" s="16"/>
      <c r="I12" s="21"/>
      <c r="J12" s="8" t="s">
        <v>18</v>
      </c>
      <c r="K12" s="22"/>
      <c r="L12" s="22"/>
      <c r="M12" s="22"/>
    </row>
    <row r="13" ht="47.25" customHeight="1">
      <c r="A13" s="7" t="s">
        <v>34</v>
      </c>
      <c r="B13" s="16">
        <v>13.0</v>
      </c>
      <c r="C13" s="9" t="s">
        <v>35</v>
      </c>
      <c r="D13" s="8" t="s">
        <v>16</v>
      </c>
      <c r="E13" s="10" t="s">
        <v>17</v>
      </c>
      <c r="F13" s="10"/>
      <c r="G13" s="15"/>
      <c r="H13" s="8"/>
      <c r="I13" s="8"/>
      <c r="J13" s="8"/>
      <c r="K13" s="12"/>
      <c r="L13" s="7"/>
      <c r="M13" s="7"/>
    </row>
    <row r="14">
      <c r="A14" s="7" t="s">
        <v>36</v>
      </c>
      <c r="B14" s="16">
        <v>14.0</v>
      </c>
      <c r="C14" s="9" t="s">
        <v>37</v>
      </c>
      <c r="D14" s="8" t="s">
        <v>16</v>
      </c>
      <c r="E14" s="10" t="s">
        <v>17</v>
      </c>
      <c r="F14" s="10"/>
      <c r="G14" s="15"/>
      <c r="H14" s="8"/>
      <c r="I14" s="8"/>
      <c r="J14" s="8"/>
      <c r="K14" s="12">
        <v>10.0</v>
      </c>
      <c r="L14" s="12">
        <v>10.0</v>
      </c>
      <c r="M14" s="7">
        <f>(K14/L14)*100</f>
        <v>100</v>
      </c>
    </row>
    <row r="15">
      <c r="A15" s="22"/>
      <c r="B15" s="16">
        <v>15.0</v>
      </c>
      <c r="C15" s="9" t="s">
        <v>38</v>
      </c>
      <c r="D15" s="8" t="s">
        <v>39</v>
      </c>
      <c r="E15" s="10" t="s">
        <v>17</v>
      </c>
      <c r="F15" s="10"/>
      <c r="G15" s="15"/>
      <c r="H15" s="8"/>
      <c r="I15" s="8"/>
      <c r="J15" s="8"/>
      <c r="K15" s="22"/>
      <c r="L15" s="22"/>
      <c r="M15" s="22"/>
    </row>
    <row r="16">
      <c r="A16" s="7" t="s">
        <v>40</v>
      </c>
      <c r="B16" s="16">
        <v>16.0</v>
      </c>
      <c r="C16" s="14" t="s">
        <v>41</v>
      </c>
      <c r="D16" s="8" t="s">
        <v>42</v>
      </c>
      <c r="E16" s="17"/>
      <c r="F16" s="17" t="s">
        <v>17</v>
      </c>
      <c r="G16" s="17" t="s">
        <v>43</v>
      </c>
      <c r="H16" s="17" t="s">
        <v>44</v>
      </c>
      <c r="I16" s="23">
        <v>44146.0</v>
      </c>
      <c r="J16" s="8"/>
      <c r="K16" s="12">
        <v>0.0</v>
      </c>
      <c r="L16" s="12">
        <v>5.0</v>
      </c>
      <c r="M16" s="12">
        <f t="shared" ref="M16:M17" si="1">(K16/L16)*100</f>
        <v>0</v>
      </c>
    </row>
    <row r="17">
      <c r="A17" s="7" t="s">
        <v>45</v>
      </c>
      <c r="B17" s="16">
        <v>17.0</v>
      </c>
      <c r="C17" s="9" t="s">
        <v>46</v>
      </c>
      <c r="D17" s="8" t="s">
        <v>47</v>
      </c>
      <c r="E17" s="10" t="s">
        <v>17</v>
      </c>
      <c r="F17" s="10"/>
      <c r="G17" s="15"/>
      <c r="H17" s="8"/>
      <c r="I17" s="8"/>
      <c r="J17" s="8" t="s">
        <v>48</v>
      </c>
      <c r="K17" s="12">
        <v>25.0</v>
      </c>
      <c r="L17" s="12">
        <v>25.0</v>
      </c>
      <c r="M17" s="7">
        <f t="shared" si="1"/>
        <v>100</v>
      </c>
    </row>
    <row r="18">
      <c r="A18" s="13"/>
      <c r="B18" s="16">
        <v>18.0</v>
      </c>
      <c r="C18" s="9" t="s">
        <v>49</v>
      </c>
      <c r="D18" s="8" t="s">
        <v>47</v>
      </c>
      <c r="E18" s="17" t="s">
        <v>17</v>
      </c>
      <c r="F18" s="17"/>
      <c r="G18" s="15"/>
      <c r="H18" s="16"/>
      <c r="I18" s="24"/>
      <c r="J18" s="8" t="s">
        <v>48</v>
      </c>
      <c r="K18" s="13"/>
      <c r="L18" s="13"/>
      <c r="M18" s="13"/>
    </row>
    <row r="19">
      <c r="A19" s="13"/>
      <c r="B19" s="16">
        <v>19.0</v>
      </c>
      <c r="C19" s="9" t="s">
        <v>50</v>
      </c>
      <c r="D19" s="8" t="s">
        <v>47</v>
      </c>
      <c r="E19" s="17" t="s">
        <v>17</v>
      </c>
      <c r="F19" s="17"/>
      <c r="G19" s="15"/>
      <c r="H19" s="16"/>
      <c r="I19" s="25"/>
      <c r="J19" s="8" t="s">
        <v>48</v>
      </c>
      <c r="K19" s="13"/>
      <c r="L19" s="13"/>
      <c r="M19" s="13"/>
    </row>
    <row r="20">
      <c r="A20" s="13"/>
      <c r="B20" s="16">
        <v>20.0</v>
      </c>
      <c r="C20" s="9" t="s">
        <v>51</v>
      </c>
      <c r="D20" s="8" t="s">
        <v>47</v>
      </c>
      <c r="E20" s="17" t="s">
        <v>17</v>
      </c>
      <c r="F20" s="10"/>
      <c r="G20" s="15"/>
      <c r="H20" s="16"/>
      <c r="I20" s="21"/>
      <c r="J20" s="8" t="s">
        <v>48</v>
      </c>
      <c r="K20" s="13"/>
      <c r="L20" s="13"/>
      <c r="M20" s="13"/>
    </row>
    <row r="21" ht="15.75" customHeight="1">
      <c r="A21" s="22"/>
      <c r="B21" s="16">
        <v>21.0</v>
      </c>
      <c r="C21" s="14" t="s">
        <v>52</v>
      </c>
      <c r="D21" s="16" t="s">
        <v>53</v>
      </c>
      <c r="E21" s="17" t="s">
        <v>17</v>
      </c>
      <c r="F21" s="17"/>
      <c r="G21" s="15"/>
      <c r="H21" s="16"/>
      <c r="I21" s="21"/>
      <c r="J21" s="8" t="s">
        <v>48</v>
      </c>
      <c r="K21" s="22"/>
      <c r="L21" s="22"/>
      <c r="M21" s="22"/>
    </row>
    <row r="22" ht="15.75" customHeight="1">
      <c r="J22" s="26" t="s">
        <v>54</v>
      </c>
      <c r="K22" s="7">
        <f t="shared" ref="K22:L22" si="2">SUM(K3:K21)</f>
        <v>80</v>
      </c>
      <c r="L22" s="7">
        <f t="shared" si="2"/>
        <v>90</v>
      </c>
      <c r="M22" s="20">
        <f>(K22/L22)*100</f>
        <v>88.88888889</v>
      </c>
    </row>
    <row r="23" ht="15.75" customHeight="1">
      <c r="J23" s="13"/>
      <c r="K23" s="13"/>
      <c r="L23" s="13"/>
      <c r="M23" s="13"/>
    </row>
    <row r="24" ht="15.75" customHeight="1">
      <c r="J24" s="13"/>
      <c r="K24" s="13"/>
      <c r="L24" s="13"/>
      <c r="M24" s="13"/>
    </row>
    <row r="25" ht="15.75" customHeight="1">
      <c r="J25" s="13"/>
      <c r="K25" s="13"/>
      <c r="L25" s="13"/>
      <c r="M25" s="13"/>
    </row>
    <row r="26" ht="15.75" customHeight="1">
      <c r="J26" s="22"/>
      <c r="K26" s="22"/>
      <c r="L26" s="22"/>
      <c r="M26" s="2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5">
    <mergeCell ref="L3:L7"/>
    <mergeCell ref="M3:M7"/>
    <mergeCell ref="L8:L10"/>
    <mergeCell ref="L11:L12"/>
    <mergeCell ref="L14:L15"/>
    <mergeCell ref="M14:M15"/>
    <mergeCell ref="M11:M12"/>
    <mergeCell ref="M8:M10"/>
    <mergeCell ref="K8:K10"/>
    <mergeCell ref="K11:K12"/>
    <mergeCell ref="K22:K26"/>
    <mergeCell ref="K14:K15"/>
    <mergeCell ref="K17:K21"/>
    <mergeCell ref="L17:L21"/>
    <mergeCell ref="M17:M21"/>
    <mergeCell ref="M22:M26"/>
    <mergeCell ref="J22:J26"/>
    <mergeCell ref="L22:L26"/>
    <mergeCell ref="A1:J1"/>
    <mergeCell ref="A3:A7"/>
    <mergeCell ref="A8:A10"/>
    <mergeCell ref="A11:A12"/>
    <mergeCell ref="A14:A15"/>
    <mergeCell ref="A17:A21"/>
    <mergeCell ref="K3:K7"/>
  </mergeCells>
  <printOptions/>
  <pageMargins bottom="0.75" footer="0.0" header="0.0" left="0.7" right="0.7" top="0.75"/>
  <pageSetup paperSize="9" orientation="portrait"/>
  <drawing r:id="rId1"/>
</worksheet>
</file>