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rruxHP_2000\Desktop\"/>
    </mc:Choice>
  </mc:AlternateContent>
  <xr:revisionPtr revIDLastSave="0" documentId="13_ncr:1_{38735705-FB84-4E8D-9ACB-AA1EE17A95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ndidate review" sheetId="1" r:id="rId1"/>
    <sheet name="Approved reference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6" i="1"/>
  <c r="F5" i="1"/>
  <c r="D5" i="1"/>
</calcChain>
</file>

<file path=xl/sharedStrings.xml><?xml version="1.0" encoding="utf-8"?>
<sst xmlns="http://schemas.openxmlformats.org/spreadsheetml/2006/main" count="490" uniqueCount="215">
  <si>
    <t>StreetSurfaceVis shadow candidate review — round 2</t>
  </si>
  <si>
    <t>Source</t>
  </si>
  <si>
    <t>https://zenodo.org/records/11449977</t>
  </si>
  <si>
    <t>Choose Keep only when a visible shadow falls on the road surface. Exclude scenes that are merely dark, contain glare, or show shade only outside the road.</t>
  </si>
  <si>
    <t>License</t>
  </si>
  <si>
    <t>CC-BY-SA stated on the official Zenodo record; recheck before redistribution</t>
  </si>
  <si>
    <t>Important</t>
  </si>
  <si>
    <t>Similarity ranking proposes candidates. Only the Human decision column determines acceptance.</t>
  </si>
  <si>
    <t>Candidate images</t>
  </si>
  <si>
    <t>Keep</t>
  </si>
  <si>
    <t>Exclude</t>
  </si>
  <si>
    <t>Pending</t>
  </si>
  <si>
    <t>Unclear</t>
  </si>
  <si>
    <t>Candidate ID</t>
  </si>
  <si>
    <t>Image ID</t>
  </si>
  <si>
    <t>Image preview</t>
  </si>
  <si>
    <t>Human decision</t>
  </si>
  <si>
    <t>Reviewer notes</t>
  </si>
  <si>
    <t>Similarity score</t>
  </si>
  <si>
    <t>Original source label</t>
  </si>
  <si>
    <t>SH-R2-C001</t>
  </si>
  <si>
    <t>SSV-4266076163452188</t>
  </si>
  <si>
    <t>Normal_asphalt</t>
  </si>
  <si>
    <t>SH-R2-C002</t>
  </si>
  <si>
    <t>SSV-517395195973342</t>
  </si>
  <si>
    <t>SH-R2-C003</t>
  </si>
  <si>
    <t>SSV-137572495610286</t>
  </si>
  <si>
    <t>SH-R2-C004</t>
  </si>
  <si>
    <t>SSV-275799264741940</t>
  </si>
  <si>
    <t>SH-R2-C005</t>
  </si>
  <si>
    <t>SSV-472089687378315</t>
  </si>
  <si>
    <t>SH-R2-C006</t>
  </si>
  <si>
    <t>SSV-325264672537808</t>
  </si>
  <si>
    <t>SH-R2-C007</t>
  </si>
  <si>
    <t>SSV-374158477689347</t>
  </si>
  <si>
    <t>SH-R2-C008</t>
  </si>
  <si>
    <t>SSV-1756746257838384</t>
  </si>
  <si>
    <t>SH-R2-C009</t>
  </si>
  <si>
    <t>SSV-6537893456277578</t>
  </si>
  <si>
    <t>SH-R2-C010</t>
  </si>
  <si>
    <t>SSV-522924508742548</t>
  </si>
  <si>
    <t>SH-R2-C011</t>
  </si>
  <si>
    <t>SSV-562786198038894</t>
  </si>
  <si>
    <t>SH-R2-C012</t>
  </si>
  <si>
    <t>SSV-1120609728420959</t>
  </si>
  <si>
    <t>SH-R2-C013</t>
  </si>
  <si>
    <t>SSV-314571826842492</t>
  </si>
  <si>
    <t>SH-R2-C014</t>
  </si>
  <si>
    <t>SSV-950620909539756</t>
  </si>
  <si>
    <t>SH-R2-C015</t>
  </si>
  <si>
    <t>SSV-1001853784055707</t>
  </si>
  <si>
    <t>SH-R2-C016</t>
  </si>
  <si>
    <t>SSV-359650306452787</t>
  </si>
  <si>
    <t>SH-R2-C017</t>
  </si>
  <si>
    <t>SSV-331130671845439</t>
  </si>
  <si>
    <t>SH-R2-C018</t>
  </si>
  <si>
    <t>SSV-617432029699854</t>
  </si>
  <si>
    <t>SH-R2-C019</t>
  </si>
  <si>
    <t>SSV-1031193767438321</t>
  </si>
  <si>
    <t>SH-R2-C020</t>
  </si>
  <si>
    <t>SSV-155482263126376</t>
  </si>
  <si>
    <t>SH-R2-C021</t>
  </si>
  <si>
    <t>SSV-299372698323550</t>
  </si>
  <si>
    <t>SH-R2-C022</t>
  </si>
  <si>
    <t>SSV-5603226599793791</t>
  </si>
  <si>
    <t>SH-R2-C023</t>
  </si>
  <si>
    <t>SSV-1005162660302046</t>
  </si>
  <si>
    <t>SH-R2-C024</t>
  </si>
  <si>
    <t>SSV-514798999558623</t>
  </si>
  <si>
    <t>SH-R2-C025</t>
  </si>
  <si>
    <t>SSV-209478385347306</t>
  </si>
  <si>
    <t>SH-R2-C026</t>
  </si>
  <si>
    <t>SSV-814503646838197</t>
  </si>
  <si>
    <t>SH-R2-C027</t>
  </si>
  <si>
    <t>SSV-1162687380862175</t>
  </si>
  <si>
    <t>SH-R2-C028</t>
  </si>
  <si>
    <t>SSV-975617313315324</t>
  </si>
  <si>
    <t>SH-R2-C029</t>
  </si>
  <si>
    <t>SSV-292440589826751</t>
  </si>
  <si>
    <t>SH-R2-C030</t>
  </si>
  <si>
    <t>SSV-179819791791115</t>
  </si>
  <si>
    <t>SH-R2-C031</t>
  </si>
  <si>
    <t>SSV-310745784134112</t>
  </si>
  <si>
    <t>SH-R2-C032</t>
  </si>
  <si>
    <t>SSV-1518787851915135</t>
  </si>
  <si>
    <t>SH-R2-C033</t>
  </si>
  <si>
    <t>SSV-1951242921716100</t>
  </si>
  <si>
    <t>SH-R2-C034</t>
  </si>
  <si>
    <t>SSV-118679946942391</t>
  </si>
  <si>
    <t>SH-R2-C035</t>
  </si>
  <si>
    <t>SSV-373517124516992</t>
  </si>
  <si>
    <t>SH-R2-C036</t>
  </si>
  <si>
    <t>SSV-956362611886219</t>
  </si>
  <si>
    <t>SH-R2-C037</t>
  </si>
  <si>
    <t>SSV-409167770877989</t>
  </si>
  <si>
    <t>SH-R2-C038</t>
  </si>
  <si>
    <t>SSV-204913651447887</t>
  </si>
  <si>
    <t>SH-R2-C039</t>
  </si>
  <si>
    <t>SSV-657850198623869</t>
  </si>
  <si>
    <t>SH-R2-C040</t>
  </si>
  <si>
    <t>SSV-1070284307000174</t>
  </si>
  <si>
    <t>SH-R2-C041</t>
  </si>
  <si>
    <t>SSV-2994014337508968</t>
  </si>
  <si>
    <t>SH-R2-C042</t>
  </si>
  <si>
    <t>SSV-494654009116788</t>
  </si>
  <si>
    <t>SH-R2-C043</t>
  </si>
  <si>
    <t>SSV-495540371638099</t>
  </si>
  <si>
    <t>SH-R2-C044</t>
  </si>
  <si>
    <t>SSV-2913680268880834</t>
  </si>
  <si>
    <t>SH-R2-C045</t>
  </si>
  <si>
    <t>SSV-1912678515558699</t>
  </si>
  <si>
    <t>SH-R2-C046</t>
  </si>
  <si>
    <t>SSV-299423584975253</t>
  </si>
  <si>
    <t>SH-R2-C047</t>
  </si>
  <si>
    <t>SSV-923339835172387</t>
  </si>
  <si>
    <t>SH-R2-C048</t>
  </si>
  <si>
    <t>SSV-171101224903399</t>
  </si>
  <si>
    <t>Approved shadow references used for round-2 ranking</t>
  </si>
  <si>
    <t>These 45 images were approved during the seed review and candidate review. They are reference labels, not final train/validation/test assignments.</t>
  </si>
  <si>
    <t>Reference ID</t>
  </si>
  <si>
    <t>Decision</t>
  </si>
  <si>
    <t>Shadow present</t>
  </si>
  <si>
    <t>Training status</t>
  </si>
  <si>
    <t>SH-01</t>
  </si>
  <si>
    <t>SSV-337962774349768</t>
  </si>
  <si>
    <t>Yes</t>
  </si>
  <si>
    <t>approved_shadow_candidate_not_final_split</t>
  </si>
  <si>
    <t>SH-02</t>
  </si>
  <si>
    <t>SSV-163131436181172</t>
  </si>
  <si>
    <t>SH-03</t>
  </si>
  <si>
    <t>SSV-958064384954616</t>
  </si>
  <si>
    <t>SH-04</t>
  </si>
  <si>
    <t>SSV-2947968652146226</t>
  </si>
  <si>
    <t>SH-05</t>
  </si>
  <si>
    <t>SSV-323186369159822</t>
  </si>
  <si>
    <t>SH-06</t>
  </si>
  <si>
    <t>SSV-187811569886501</t>
  </si>
  <si>
    <t>SH-07</t>
  </si>
  <si>
    <t>SSV-621218932788649</t>
  </si>
  <si>
    <t>SH-08</t>
  </si>
  <si>
    <t>SSV-292276845787849</t>
  </si>
  <si>
    <t>SH-09</t>
  </si>
  <si>
    <t>SSV-300585424924842</t>
  </si>
  <si>
    <t>SH-10</t>
  </si>
  <si>
    <t>SSV-201999914870482</t>
  </si>
  <si>
    <t>SH-11</t>
  </si>
  <si>
    <t>SSV-300679328256360</t>
  </si>
  <si>
    <t>SH-12</t>
  </si>
  <si>
    <t>SSV-559386385893535</t>
  </si>
  <si>
    <t>SH-C003</t>
  </si>
  <si>
    <t>SSV-1964334537048617</t>
  </si>
  <si>
    <t>SH-C004</t>
  </si>
  <si>
    <t>SSV-2570008989970943</t>
  </si>
  <si>
    <t>SH-C005</t>
  </si>
  <si>
    <t>SSV-794469802269622</t>
  </si>
  <si>
    <t>SH-C006</t>
  </si>
  <si>
    <t>SSV-485042319475830</t>
  </si>
  <si>
    <t>SH-C007</t>
  </si>
  <si>
    <t>SSV-304312067847151</t>
  </si>
  <si>
    <t>SH-C008</t>
  </si>
  <si>
    <t>SSV-1187724221664906</t>
  </si>
  <si>
    <t>SH-C009</t>
  </si>
  <si>
    <t>SSV-566327654645367</t>
  </si>
  <si>
    <t>SH-C011</t>
  </si>
  <si>
    <t>SSV-1061896178058744</t>
  </si>
  <si>
    <t>SH-C012</t>
  </si>
  <si>
    <t>SSV-638188590387957</t>
  </si>
  <si>
    <t>SH-C013</t>
  </si>
  <si>
    <t>SSV-135421615285100</t>
  </si>
  <si>
    <t>SH-C014</t>
  </si>
  <si>
    <t>SSV-5297950250326667</t>
  </si>
  <si>
    <t>SH-C015</t>
  </si>
  <si>
    <t>SSV-3094430640772024</t>
  </si>
  <si>
    <t>SH-C017</t>
  </si>
  <si>
    <t>SSV-386209555929504</t>
  </si>
  <si>
    <t>SH-C018</t>
  </si>
  <si>
    <t>SSV-614095730069612</t>
  </si>
  <si>
    <t>SH-C022</t>
  </si>
  <si>
    <t>SSV-489239522197538</t>
  </si>
  <si>
    <t>SH-C023</t>
  </si>
  <si>
    <t>SSV-1629206557566476</t>
  </si>
  <si>
    <t>SH-C024</t>
  </si>
  <si>
    <t>SSV-2963220880591269</t>
  </si>
  <si>
    <t>SH-C026</t>
  </si>
  <si>
    <t>SSV-288492096969344</t>
  </si>
  <si>
    <t>SH-C027</t>
  </si>
  <si>
    <t>SSV-538157117568903</t>
  </si>
  <si>
    <t>SH-C029</t>
  </si>
  <si>
    <t>SSV-527629208250433</t>
  </si>
  <si>
    <t>SH-C030</t>
  </si>
  <si>
    <t>SSV-4882907708411346</t>
  </si>
  <si>
    <t>SH-C031</t>
  </si>
  <si>
    <t>SSV-1303718360258569</t>
  </si>
  <si>
    <t>SH-C032</t>
  </si>
  <si>
    <t>SSV-584882903624933</t>
  </si>
  <si>
    <t>SH-C034</t>
  </si>
  <si>
    <t>SSV-197494732097614</t>
  </si>
  <si>
    <t>SH-C036</t>
  </si>
  <si>
    <t>SSV-1244500255984732</t>
  </si>
  <si>
    <t>SH-C037</t>
  </si>
  <si>
    <t>SSV-362595122758501</t>
  </si>
  <si>
    <t>SH-C038</t>
  </si>
  <si>
    <t>SSV-1594889404258826</t>
  </si>
  <si>
    <t>SH-C041</t>
  </si>
  <si>
    <t>SSV-617544953636636</t>
  </si>
  <si>
    <t>SH-C042</t>
  </si>
  <si>
    <t>SSV-805381081232940</t>
  </si>
  <si>
    <t>SH-C043</t>
  </si>
  <si>
    <t>SSV-1057856498475497</t>
  </si>
  <si>
    <t>SH-C044</t>
  </si>
  <si>
    <t>SSV-2757658381211319</t>
  </si>
  <si>
    <t>SH-C046</t>
  </si>
  <si>
    <t>SSV-541605023544739</t>
  </si>
  <si>
    <t>SH-C048</t>
  </si>
  <si>
    <t>SSV-1327560291197288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</si>
</sst>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name val="Carlito"/>
    </font>
    <font>
      <b/>
      <sz val="15"/>
      <color rgb="FF17365D"/>
      <name val="Arial"/>
    </font>
    <font>
      <i/>
      <sz val="10"/>
      <color rgb="FF475569"/>
      <name val="Arial"/>
    </font>
    <font>
      <sz val="10"/>
      <color rgb="FF17365D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0"/>
      <name val="Arial"/>
    </font>
    <font>
      <sz val="10"/>
      <color rgb="FF334155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6" fillId="5" borderId="5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8</xdr:row>
      <xdr:rowOff>66675</xdr:rowOff>
    </xdr:from>
    <xdr:ext cx="2381250" cy="1295400"/>
    <xdr:pic>
      <xdr:nvPicPr>
        <xdr:cNvPr id="2" name="6aa9c8ab-fbdc-47f7-b44f-4fededbb7b8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9</xdr:row>
      <xdr:rowOff>66675</xdr:rowOff>
    </xdr:from>
    <xdr:ext cx="2381250" cy="1295400"/>
    <xdr:pic>
      <xdr:nvPicPr>
        <xdr:cNvPr id="3" name="73ea578a-a776-4a10-8ab9-ca5f50645a9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10</xdr:row>
      <xdr:rowOff>66675</xdr:rowOff>
    </xdr:from>
    <xdr:ext cx="2381250" cy="1295400"/>
    <xdr:pic>
      <xdr:nvPicPr>
        <xdr:cNvPr id="4" name="55cd9503-2c0e-4dc2-885d-a3a79194b43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11</xdr:row>
      <xdr:rowOff>66675</xdr:rowOff>
    </xdr:from>
    <xdr:ext cx="2381250" cy="1295400"/>
    <xdr:pic>
      <xdr:nvPicPr>
        <xdr:cNvPr id="5" name="59d2cac4-a31c-42c9-813c-c049890794f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12</xdr:row>
      <xdr:rowOff>66675</xdr:rowOff>
    </xdr:from>
    <xdr:ext cx="2381250" cy="1295400"/>
    <xdr:pic>
      <xdr:nvPicPr>
        <xdr:cNvPr id="6" name="e64b40a5-ef7a-4a8e-866d-d575da7abc0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13</xdr:row>
      <xdr:rowOff>66675</xdr:rowOff>
    </xdr:from>
    <xdr:ext cx="2381250" cy="1295400"/>
    <xdr:pic>
      <xdr:nvPicPr>
        <xdr:cNvPr id="7" name="bb391a84-d090-447a-864c-b6b4c8cc422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14</xdr:row>
      <xdr:rowOff>66675</xdr:rowOff>
    </xdr:from>
    <xdr:ext cx="2381250" cy="1295400"/>
    <xdr:pic>
      <xdr:nvPicPr>
        <xdr:cNvPr id="8" name="875bc7df-e2cc-49b2-afbd-75d7d8542fa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15</xdr:row>
      <xdr:rowOff>66675</xdr:rowOff>
    </xdr:from>
    <xdr:ext cx="2381250" cy="1295400"/>
    <xdr:pic>
      <xdr:nvPicPr>
        <xdr:cNvPr id="9" name="837122f8-403c-4c1c-97bd-cdfeaadac6ac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16</xdr:row>
      <xdr:rowOff>66675</xdr:rowOff>
    </xdr:from>
    <xdr:ext cx="2381250" cy="1295400"/>
    <xdr:pic>
      <xdr:nvPicPr>
        <xdr:cNvPr id="10" name="c8af85f7-1606-400a-a9e5-727c7f77e24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17</xdr:row>
      <xdr:rowOff>66675</xdr:rowOff>
    </xdr:from>
    <xdr:ext cx="2381250" cy="1295400"/>
    <xdr:pic>
      <xdr:nvPicPr>
        <xdr:cNvPr id="11" name="c31f5029-55d4-4fcb-9a4b-b96fc1c706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18</xdr:row>
      <xdr:rowOff>66675</xdr:rowOff>
    </xdr:from>
    <xdr:ext cx="2381250" cy="1295400"/>
    <xdr:pic>
      <xdr:nvPicPr>
        <xdr:cNvPr id="12" name="d8d4e6e8-7161-44a9-be95-93e73770ee9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19</xdr:row>
      <xdr:rowOff>66675</xdr:rowOff>
    </xdr:from>
    <xdr:ext cx="2381250" cy="1295400"/>
    <xdr:pic>
      <xdr:nvPicPr>
        <xdr:cNvPr id="13" name="3d369573-72f4-40cb-a201-3e19a565cb5d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20</xdr:row>
      <xdr:rowOff>66675</xdr:rowOff>
    </xdr:from>
    <xdr:ext cx="2381250" cy="1295400"/>
    <xdr:pic>
      <xdr:nvPicPr>
        <xdr:cNvPr id="14" name="8688e4b6-4b22-4728-9879-69bc2b2d2c8d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21</xdr:row>
      <xdr:rowOff>66675</xdr:rowOff>
    </xdr:from>
    <xdr:ext cx="2381250" cy="1295400"/>
    <xdr:pic>
      <xdr:nvPicPr>
        <xdr:cNvPr id="15" name="4915b66c-48dc-49ca-84f6-00bcf702130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22</xdr:row>
      <xdr:rowOff>66675</xdr:rowOff>
    </xdr:from>
    <xdr:ext cx="2381250" cy="1295400"/>
    <xdr:pic>
      <xdr:nvPicPr>
        <xdr:cNvPr id="16" name="1b37f87c-9b6f-45d1-a233-9e43543181bd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66675</xdr:rowOff>
    </xdr:from>
    <xdr:ext cx="2381250" cy="1295400"/>
    <xdr:pic>
      <xdr:nvPicPr>
        <xdr:cNvPr id="17" name="73b710a8-3a4c-4eab-9197-acd80d729d8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24</xdr:row>
      <xdr:rowOff>66675</xdr:rowOff>
    </xdr:from>
    <xdr:ext cx="2381250" cy="1295400"/>
    <xdr:pic>
      <xdr:nvPicPr>
        <xdr:cNvPr id="18" name="0146c813-2fd0-41e1-94ab-208b8ddc07e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25</xdr:row>
      <xdr:rowOff>66675</xdr:rowOff>
    </xdr:from>
    <xdr:ext cx="2381250" cy="1295400"/>
    <xdr:pic>
      <xdr:nvPicPr>
        <xdr:cNvPr id="19" name="881d2e99-5888-463b-86ca-e1da662c98a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26</xdr:row>
      <xdr:rowOff>66675</xdr:rowOff>
    </xdr:from>
    <xdr:ext cx="2381250" cy="1295400"/>
    <xdr:pic>
      <xdr:nvPicPr>
        <xdr:cNvPr id="20" name="76465ab0-1791-4c1d-96e2-e984d70384a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27</xdr:row>
      <xdr:rowOff>66675</xdr:rowOff>
    </xdr:from>
    <xdr:ext cx="2381250" cy="1295400"/>
    <xdr:pic>
      <xdr:nvPicPr>
        <xdr:cNvPr id="21" name="2d8814a1-fb72-448e-9a37-95ff9a242ae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28</xdr:row>
      <xdr:rowOff>66675</xdr:rowOff>
    </xdr:from>
    <xdr:ext cx="2381250" cy="1295400"/>
    <xdr:pic>
      <xdr:nvPicPr>
        <xdr:cNvPr id="22" name="d4b2b69d-c5b3-40f9-bdd8-bbaf4b79872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29</xdr:row>
      <xdr:rowOff>66675</xdr:rowOff>
    </xdr:from>
    <xdr:ext cx="2381250" cy="1295400"/>
    <xdr:pic>
      <xdr:nvPicPr>
        <xdr:cNvPr id="23" name="e0bf0ef6-3e09-40b9-bbd7-8f52649d966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30</xdr:row>
      <xdr:rowOff>66675</xdr:rowOff>
    </xdr:from>
    <xdr:ext cx="2381250" cy="1295400"/>
    <xdr:pic>
      <xdr:nvPicPr>
        <xdr:cNvPr id="24" name="80d87929-7af3-43c3-9950-c36d1da773d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31</xdr:row>
      <xdr:rowOff>66675</xdr:rowOff>
    </xdr:from>
    <xdr:ext cx="2381250" cy="1295400"/>
    <xdr:pic>
      <xdr:nvPicPr>
        <xdr:cNvPr id="25" name="cdd6d0b3-23e0-4027-9ecf-a19eb838075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32</xdr:row>
      <xdr:rowOff>66675</xdr:rowOff>
    </xdr:from>
    <xdr:ext cx="2381250" cy="1295400"/>
    <xdr:pic>
      <xdr:nvPicPr>
        <xdr:cNvPr id="26" name="5603e4cb-c255-4fd3-ad83-d4345bcf8be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33</xdr:row>
      <xdr:rowOff>66675</xdr:rowOff>
    </xdr:from>
    <xdr:ext cx="2381250" cy="1295400"/>
    <xdr:pic>
      <xdr:nvPicPr>
        <xdr:cNvPr id="27" name="b3631ba9-ce5e-42ba-9c1d-a3f58ee700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34</xdr:row>
      <xdr:rowOff>66675</xdr:rowOff>
    </xdr:from>
    <xdr:ext cx="2381250" cy="1295400"/>
    <xdr:pic>
      <xdr:nvPicPr>
        <xdr:cNvPr id="28" name="9b47cbff-50a7-495f-bf52-9be4e1b87d4c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35</xdr:row>
      <xdr:rowOff>66675</xdr:rowOff>
    </xdr:from>
    <xdr:ext cx="2381250" cy="1295400"/>
    <xdr:pic>
      <xdr:nvPicPr>
        <xdr:cNvPr id="29" name="da1e5d52-7d1d-4741-8f94-2b53100a35c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36</xdr:row>
      <xdr:rowOff>66675</xdr:rowOff>
    </xdr:from>
    <xdr:ext cx="2381250" cy="1295400"/>
    <xdr:pic>
      <xdr:nvPicPr>
        <xdr:cNvPr id="30" name="186a8896-7f82-4f46-aa90-22de61a7bc5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37</xdr:row>
      <xdr:rowOff>66675</xdr:rowOff>
    </xdr:from>
    <xdr:ext cx="2381250" cy="1295400"/>
    <xdr:pic>
      <xdr:nvPicPr>
        <xdr:cNvPr id="31" name="1bf419e8-83b1-4a4e-bad4-ecdf7b2e14a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38</xdr:row>
      <xdr:rowOff>66675</xdr:rowOff>
    </xdr:from>
    <xdr:ext cx="2381250" cy="1295400"/>
    <xdr:pic>
      <xdr:nvPicPr>
        <xdr:cNvPr id="32" name="dccaac8c-2e38-425f-8fd8-fe1796bc9c2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39</xdr:row>
      <xdr:rowOff>66675</xdr:rowOff>
    </xdr:from>
    <xdr:ext cx="2381250" cy="1295400"/>
    <xdr:pic>
      <xdr:nvPicPr>
        <xdr:cNvPr id="33" name="86cdff1e-adaf-488e-86fd-66f50cdf88e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40</xdr:row>
      <xdr:rowOff>66675</xdr:rowOff>
    </xdr:from>
    <xdr:ext cx="2381250" cy="1295400"/>
    <xdr:pic>
      <xdr:nvPicPr>
        <xdr:cNvPr id="34" name="026abe70-3712-4aac-a0da-5ba27a919e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41</xdr:row>
      <xdr:rowOff>66675</xdr:rowOff>
    </xdr:from>
    <xdr:ext cx="2381250" cy="1295400"/>
    <xdr:pic>
      <xdr:nvPicPr>
        <xdr:cNvPr id="35" name="ff792a96-c8c4-41c3-b1dc-1f949308759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42</xdr:row>
      <xdr:rowOff>66675</xdr:rowOff>
    </xdr:from>
    <xdr:ext cx="2381250" cy="1295400"/>
    <xdr:pic>
      <xdr:nvPicPr>
        <xdr:cNvPr id="36" name="124ff390-6140-4082-995e-d116089135cc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43</xdr:row>
      <xdr:rowOff>66675</xdr:rowOff>
    </xdr:from>
    <xdr:ext cx="2381250" cy="1295400"/>
    <xdr:pic>
      <xdr:nvPicPr>
        <xdr:cNvPr id="37" name="623ec108-7bf2-4a64-8c5a-587b5cad02a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44</xdr:row>
      <xdr:rowOff>66675</xdr:rowOff>
    </xdr:from>
    <xdr:ext cx="2381250" cy="1295400"/>
    <xdr:pic>
      <xdr:nvPicPr>
        <xdr:cNvPr id="38" name="9dac2a56-729a-41e9-b6c2-92f6b00a9b4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45</xdr:row>
      <xdr:rowOff>66675</xdr:rowOff>
    </xdr:from>
    <xdr:ext cx="2381250" cy="1295400"/>
    <xdr:pic>
      <xdr:nvPicPr>
        <xdr:cNvPr id="39" name="3898be04-f5dd-4d4b-a5f7-7e151e85266b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46</xdr:row>
      <xdr:rowOff>66675</xdr:rowOff>
    </xdr:from>
    <xdr:ext cx="2381250" cy="1295400"/>
    <xdr:pic>
      <xdr:nvPicPr>
        <xdr:cNvPr id="40" name="8543291e-76fa-4bb6-bcd5-4afa80063ea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47</xdr:row>
      <xdr:rowOff>66675</xdr:rowOff>
    </xdr:from>
    <xdr:ext cx="2381250" cy="1295400"/>
    <xdr:pic>
      <xdr:nvPicPr>
        <xdr:cNvPr id="41" name="f2919758-e9c2-4929-8720-a1d98985b56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48</xdr:row>
      <xdr:rowOff>66675</xdr:rowOff>
    </xdr:from>
    <xdr:ext cx="2381250" cy="1295400"/>
    <xdr:pic>
      <xdr:nvPicPr>
        <xdr:cNvPr id="42" name="173b9fab-f24b-494f-bef4-8cb19879e9b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49</xdr:row>
      <xdr:rowOff>66675</xdr:rowOff>
    </xdr:from>
    <xdr:ext cx="2381250" cy="1295400"/>
    <xdr:pic>
      <xdr:nvPicPr>
        <xdr:cNvPr id="43" name="2e29463f-3d9e-4e64-89e1-b2d797cc65c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50</xdr:row>
      <xdr:rowOff>66675</xdr:rowOff>
    </xdr:from>
    <xdr:ext cx="2381250" cy="1295400"/>
    <xdr:pic>
      <xdr:nvPicPr>
        <xdr:cNvPr id="44" name="d0e3c364-8f44-4950-89d0-835724afdccb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51</xdr:row>
      <xdr:rowOff>66675</xdr:rowOff>
    </xdr:from>
    <xdr:ext cx="2381250" cy="1295400"/>
    <xdr:pic>
      <xdr:nvPicPr>
        <xdr:cNvPr id="45" name="c285cac8-c6f6-46ec-9949-e5602a0fbc2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52</xdr:row>
      <xdr:rowOff>66675</xdr:rowOff>
    </xdr:from>
    <xdr:ext cx="2381250" cy="1295400"/>
    <xdr:pic>
      <xdr:nvPicPr>
        <xdr:cNvPr id="46" name="5d374aad-0f66-4191-9d63-2a1a0f9dd1f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53</xdr:row>
      <xdr:rowOff>66675</xdr:rowOff>
    </xdr:from>
    <xdr:ext cx="2381250" cy="1295400"/>
    <xdr:pic>
      <xdr:nvPicPr>
        <xdr:cNvPr id="47" name="cd1cafc9-139f-45e2-9143-03a565df9c7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54</xdr:row>
      <xdr:rowOff>66675</xdr:rowOff>
    </xdr:from>
    <xdr:ext cx="2381250" cy="1295400"/>
    <xdr:pic>
      <xdr:nvPicPr>
        <xdr:cNvPr id="48" name="2151fac4-7bba-487d-9f16-f9b8c56273b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55</xdr:row>
      <xdr:rowOff>66675</xdr:rowOff>
    </xdr:from>
    <xdr:ext cx="2381250" cy="1295400"/>
    <xdr:pic>
      <xdr:nvPicPr>
        <xdr:cNvPr id="49" name="e5245469-30f1-45a4-9d31-a8101d14dc6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J56"/>
  <sheetViews>
    <sheetView showGridLines="0" tabSelected="1" workbookViewId="0">
      <pane ySplit="8" topLeftCell="A9" activePane="bottomLeft" state="frozen"/>
      <selection pane="bottomLeft" activeCell="E55" sqref="E55"/>
    </sheetView>
  </sheetViews>
  <sheetFormatPr defaultRowHeight="13.8"/>
  <cols>
    <col min="1" max="1" width="14.3984375" customWidth="1"/>
    <col min="2" max="2" width="18.69921875" customWidth="1"/>
    <col min="3" max="3" width="33.69921875" customWidth="1"/>
    <col min="4" max="4" width="15.59765625" customWidth="1"/>
    <col min="5" max="5" width="32.5" customWidth="1"/>
    <col min="6" max="6" width="14.3984375" customWidth="1"/>
    <col min="7" max="7" width="18.69921875" customWidth="1"/>
    <col min="9" max="9" width="11.19921875" customWidth="1"/>
    <col min="10" max="10" width="52.5" customWidth="1"/>
  </cols>
  <sheetData>
    <row r="2" spans="1:10" ht="22.5" customHeight="1">
      <c r="A2" s="24" t="s">
        <v>0</v>
      </c>
      <c r="B2" s="24"/>
      <c r="C2" s="24"/>
      <c r="D2" s="24"/>
      <c r="E2" s="24"/>
      <c r="F2" s="24"/>
      <c r="G2" s="24"/>
      <c r="I2" s="20" t="s">
        <v>1</v>
      </c>
      <c r="J2" s="21" t="s">
        <v>2</v>
      </c>
    </row>
    <row r="3" spans="1:10" ht="25.5" customHeight="1">
      <c r="A3" s="25" t="s">
        <v>3</v>
      </c>
      <c r="B3" s="25"/>
      <c r="C3" s="25"/>
      <c r="D3" s="25"/>
      <c r="E3" s="25"/>
      <c r="F3" s="25"/>
      <c r="G3" s="25"/>
      <c r="I3" s="20" t="s">
        <v>4</v>
      </c>
      <c r="J3" s="21" t="s">
        <v>5</v>
      </c>
    </row>
    <row r="4" spans="1:10">
      <c r="I4" s="20" t="s">
        <v>6</v>
      </c>
      <c r="J4" s="21" t="s">
        <v>7</v>
      </c>
    </row>
    <row r="5" spans="1:10">
      <c r="A5" s="5" t="s">
        <v>8</v>
      </c>
      <c r="B5" s="1">
        <v>48</v>
      </c>
      <c r="C5" s="7" t="s">
        <v>9</v>
      </c>
      <c r="D5" s="1">
        <f>COUNTIFS($D$9:$D$56,"Keep")</f>
        <v>21</v>
      </c>
      <c r="E5" s="7" t="s">
        <v>10</v>
      </c>
      <c r="F5" s="2">
        <f>COUNTIFS($D$9:$D$56,"Exclude")</f>
        <v>27</v>
      </c>
    </row>
    <row r="6" spans="1:10">
      <c r="A6" s="6" t="s">
        <v>11</v>
      </c>
      <c r="B6" s="3">
        <f>COUNTIFS($D$9:$D$56,"pending")</f>
        <v>0</v>
      </c>
      <c r="C6" s="8" t="s">
        <v>12</v>
      </c>
      <c r="D6" s="3">
        <f>COUNTIFS($D$9:$D$56,"Unclear")</f>
        <v>0</v>
      </c>
      <c r="E6" s="8"/>
      <c r="F6" s="4"/>
    </row>
    <row r="8" spans="1:10" ht="27" customHeight="1">
      <c r="A8" s="9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1" t="s">
        <v>19</v>
      </c>
    </row>
    <row r="9" spans="1:10" ht="112.5" customHeight="1">
      <c r="A9" s="14" t="s">
        <v>20</v>
      </c>
      <c r="B9" s="14" t="s">
        <v>21</v>
      </c>
      <c r="C9" s="12"/>
      <c r="D9" s="16" t="s">
        <v>9</v>
      </c>
      <c r="E9" s="12"/>
      <c r="F9" s="18">
        <v>0.82094</v>
      </c>
      <c r="G9" s="14" t="s">
        <v>22</v>
      </c>
    </row>
    <row r="10" spans="1:10" ht="112.5" customHeight="1">
      <c r="A10" s="15" t="s">
        <v>23</v>
      </c>
      <c r="B10" s="15" t="s">
        <v>24</v>
      </c>
      <c r="C10" s="13"/>
      <c r="D10" s="17" t="s">
        <v>9</v>
      </c>
      <c r="E10" s="13"/>
      <c r="F10" s="19">
        <v>0.804925</v>
      </c>
      <c r="G10" s="15" t="s">
        <v>22</v>
      </c>
    </row>
    <row r="11" spans="1:10" ht="112.5" customHeight="1">
      <c r="A11" s="15" t="s">
        <v>25</v>
      </c>
      <c r="B11" s="15" t="s">
        <v>26</v>
      </c>
      <c r="C11" s="13"/>
      <c r="D11" s="17" t="s">
        <v>10</v>
      </c>
      <c r="E11" s="13"/>
      <c r="F11" s="19">
        <v>0.79934899999999998</v>
      </c>
      <c r="G11" s="15" t="s">
        <v>22</v>
      </c>
    </row>
    <row r="12" spans="1:10" ht="112.5" customHeight="1">
      <c r="A12" s="15" t="s">
        <v>27</v>
      </c>
      <c r="B12" s="15" t="s">
        <v>28</v>
      </c>
      <c r="C12" s="13"/>
      <c r="D12" s="17" t="s">
        <v>10</v>
      </c>
      <c r="E12" s="13"/>
      <c r="F12" s="19">
        <v>0.79688700000000001</v>
      </c>
      <c r="G12" s="15" t="s">
        <v>22</v>
      </c>
    </row>
    <row r="13" spans="1:10" ht="112.5" customHeight="1">
      <c r="A13" s="15" t="s">
        <v>29</v>
      </c>
      <c r="B13" s="15" t="s">
        <v>30</v>
      </c>
      <c r="C13" s="13"/>
      <c r="D13" s="17" t="s">
        <v>10</v>
      </c>
      <c r="E13" s="13"/>
      <c r="F13" s="19">
        <v>0.79478400000000005</v>
      </c>
      <c r="G13" s="15" t="s">
        <v>22</v>
      </c>
    </row>
    <row r="14" spans="1:10" ht="112.5" customHeight="1">
      <c r="A14" s="15" t="s">
        <v>31</v>
      </c>
      <c r="B14" s="15" t="s">
        <v>32</v>
      </c>
      <c r="C14" s="13"/>
      <c r="D14" s="17" t="s">
        <v>9</v>
      </c>
      <c r="E14" s="13"/>
      <c r="F14" s="19">
        <v>0.79450200000000004</v>
      </c>
      <c r="G14" s="15" t="s">
        <v>22</v>
      </c>
    </row>
    <row r="15" spans="1:10" ht="112.5" customHeight="1">
      <c r="A15" s="15" t="s">
        <v>33</v>
      </c>
      <c r="B15" s="15" t="s">
        <v>34</v>
      </c>
      <c r="C15" s="13"/>
      <c r="D15" s="17" t="s">
        <v>10</v>
      </c>
      <c r="E15" s="13"/>
      <c r="F15" s="19">
        <v>0.79324300000000003</v>
      </c>
      <c r="G15" s="15" t="s">
        <v>22</v>
      </c>
    </row>
    <row r="16" spans="1:10" ht="112.5" customHeight="1">
      <c r="A16" s="15" t="s">
        <v>35</v>
      </c>
      <c r="B16" s="15" t="s">
        <v>36</v>
      </c>
      <c r="C16" s="13"/>
      <c r="D16" s="17" t="s">
        <v>10</v>
      </c>
      <c r="E16" s="13"/>
      <c r="F16" s="19">
        <v>0.79310999999999998</v>
      </c>
      <c r="G16" s="15" t="s">
        <v>22</v>
      </c>
    </row>
    <row r="17" spans="1:7" ht="112.5" customHeight="1">
      <c r="A17" s="15" t="s">
        <v>37</v>
      </c>
      <c r="B17" s="15" t="s">
        <v>38</v>
      </c>
      <c r="C17" s="13"/>
      <c r="D17" s="17" t="s">
        <v>10</v>
      </c>
      <c r="E17" s="13"/>
      <c r="F17" s="19">
        <v>0.79220400000000002</v>
      </c>
      <c r="G17" s="15" t="s">
        <v>22</v>
      </c>
    </row>
    <row r="18" spans="1:7" ht="112.5" customHeight="1">
      <c r="A18" s="15" t="s">
        <v>39</v>
      </c>
      <c r="B18" s="15" t="s">
        <v>40</v>
      </c>
      <c r="C18" s="13"/>
      <c r="D18" s="17" t="s">
        <v>10</v>
      </c>
      <c r="E18" s="13"/>
      <c r="F18" s="19">
        <v>0.79143799999999997</v>
      </c>
      <c r="G18" s="15" t="s">
        <v>22</v>
      </c>
    </row>
    <row r="19" spans="1:7" ht="112.5" customHeight="1">
      <c r="A19" s="15" t="s">
        <v>41</v>
      </c>
      <c r="B19" s="15" t="s">
        <v>42</v>
      </c>
      <c r="C19" s="13"/>
      <c r="D19" s="17" t="s">
        <v>9</v>
      </c>
      <c r="E19" s="13"/>
      <c r="F19" s="19">
        <v>0.78980799999999995</v>
      </c>
      <c r="G19" s="15" t="s">
        <v>22</v>
      </c>
    </row>
    <row r="20" spans="1:7" ht="112.5" customHeight="1">
      <c r="A20" s="15" t="s">
        <v>43</v>
      </c>
      <c r="B20" s="15" t="s">
        <v>44</v>
      </c>
      <c r="C20" s="13"/>
      <c r="D20" s="17" t="s">
        <v>9</v>
      </c>
      <c r="E20" s="13"/>
      <c r="F20" s="19">
        <v>0.788605</v>
      </c>
      <c r="G20" s="15" t="s">
        <v>22</v>
      </c>
    </row>
    <row r="21" spans="1:7" ht="112.5" customHeight="1">
      <c r="A21" s="15" t="s">
        <v>45</v>
      </c>
      <c r="B21" s="15" t="s">
        <v>46</v>
      </c>
      <c r="C21" s="13"/>
      <c r="D21" s="17" t="s">
        <v>9</v>
      </c>
      <c r="E21" s="13"/>
      <c r="F21" s="19">
        <v>0.78790899999999997</v>
      </c>
      <c r="G21" s="15" t="s">
        <v>22</v>
      </c>
    </row>
    <row r="22" spans="1:7" ht="112.5" customHeight="1">
      <c r="A22" s="15" t="s">
        <v>47</v>
      </c>
      <c r="B22" s="15" t="s">
        <v>48</v>
      </c>
      <c r="C22" s="13"/>
      <c r="D22" s="17" t="s">
        <v>10</v>
      </c>
      <c r="E22" s="13"/>
      <c r="F22" s="19">
        <v>0.78758099999999998</v>
      </c>
      <c r="G22" s="15" t="s">
        <v>22</v>
      </c>
    </row>
    <row r="23" spans="1:7" ht="112.5" customHeight="1">
      <c r="A23" s="15" t="s">
        <v>49</v>
      </c>
      <c r="B23" s="15" t="s">
        <v>50</v>
      </c>
      <c r="C23" s="13"/>
      <c r="D23" s="17" t="s">
        <v>10</v>
      </c>
      <c r="E23" s="13"/>
      <c r="F23" s="19">
        <v>0.786694</v>
      </c>
      <c r="G23" s="15" t="s">
        <v>22</v>
      </c>
    </row>
    <row r="24" spans="1:7" ht="112.5" customHeight="1">
      <c r="A24" s="15" t="s">
        <v>51</v>
      </c>
      <c r="B24" s="15" t="s">
        <v>52</v>
      </c>
      <c r="C24" s="13"/>
      <c r="D24" s="17" t="s">
        <v>10</v>
      </c>
      <c r="E24" s="13"/>
      <c r="F24" s="19">
        <v>0.78616699999999995</v>
      </c>
      <c r="G24" s="15" t="s">
        <v>22</v>
      </c>
    </row>
    <row r="25" spans="1:7" ht="112.5" customHeight="1">
      <c r="A25" s="15" t="s">
        <v>53</v>
      </c>
      <c r="B25" s="15" t="s">
        <v>54</v>
      </c>
      <c r="C25" s="13"/>
      <c r="D25" s="17" t="s">
        <v>9</v>
      </c>
      <c r="E25" s="13"/>
      <c r="F25" s="19">
        <v>0.78582799999999997</v>
      </c>
      <c r="G25" s="15" t="s">
        <v>22</v>
      </c>
    </row>
    <row r="26" spans="1:7" ht="112.5" customHeight="1">
      <c r="A26" s="15" t="s">
        <v>55</v>
      </c>
      <c r="B26" s="15" t="s">
        <v>56</v>
      </c>
      <c r="C26" s="13"/>
      <c r="D26" s="17" t="s">
        <v>9</v>
      </c>
      <c r="E26" s="13"/>
      <c r="F26" s="19">
        <v>0.78121300000000005</v>
      </c>
      <c r="G26" s="15" t="s">
        <v>22</v>
      </c>
    </row>
    <row r="27" spans="1:7" ht="112.5" customHeight="1">
      <c r="A27" s="15" t="s">
        <v>57</v>
      </c>
      <c r="B27" s="15" t="s">
        <v>58</v>
      </c>
      <c r="C27" s="13"/>
      <c r="D27" s="17" t="s">
        <v>10</v>
      </c>
      <c r="E27" s="13"/>
      <c r="F27" s="19">
        <v>0.78102700000000003</v>
      </c>
      <c r="G27" s="15" t="s">
        <v>22</v>
      </c>
    </row>
    <row r="28" spans="1:7" ht="112.5" customHeight="1">
      <c r="A28" s="15" t="s">
        <v>59</v>
      </c>
      <c r="B28" s="15" t="s">
        <v>60</v>
      </c>
      <c r="C28" s="13"/>
      <c r="D28" s="17" t="s">
        <v>10</v>
      </c>
      <c r="E28" s="13"/>
      <c r="F28" s="19">
        <v>0.77936799999999995</v>
      </c>
      <c r="G28" s="15" t="s">
        <v>22</v>
      </c>
    </row>
    <row r="29" spans="1:7" ht="112.5" customHeight="1">
      <c r="A29" s="15" t="s">
        <v>61</v>
      </c>
      <c r="B29" s="15" t="s">
        <v>62</v>
      </c>
      <c r="C29" s="13"/>
      <c r="D29" s="17" t="s">
        <v>9</v>
      </c>
      <c r="E29" s="13"/>
      <c r="F29" s="19">
        <v>0.77814499999999998</v>
      </c>
      <c r="G29" s="15" t="s">
        <v>22</v>
      </c>
    </row>
    <row r="30" spans="1:7" ht="112.5" customHeight="1">
      <c r="A30" s="15" t="s">
        <v>63</v>
      </c>
      <c r="B30" s="15" t="s">
        <v>64</v>
      </c>
      <c r="C30" s="13"/>
      <c r="D30" s="17" t="s">
        <v>10</v>
      </c>
      <c r="E30" s="13"/>
      <c r="F30" s="19">
        <v>0.77766400000000002</v>
      </c>
      <c r="G30" s="15" t="s">
        <v>22</v>
      </c>
    </row>
    <row r="31" spans="1:7" ht="112.5" customHeight="1">
      <c r="A31" s="15" t="s">
        <v>65</v>
      </c>
      <c r="B31" s="15" t="s">
        <v>66</v>
      </c>
      <c r="C31" s="13"/>
      <c r="D31" s="17" t="s">
        <v>10</v>
      </c>
      <c r="E31" s="13"/>
      <c r="F31" s="19">
        <v>0.77735799999999999</v>
      </c>
      <c r="G31" s="15" t="s">
        <v>22</v>
      </c>
    </row>
    <row r="32" spans="1:7" ht="112.5" customHeight="1">
      <c r="A32" s="15" t="s">
        <v>67</v>
      </c>
      <c r="B32" s="15" t="s">
        <v>68</v>
      </c>
      <c r="C32" s="13"/>
      <c r="D32" s="17" t="s">
        <v>10</v>
      </c>
      <c r="E32" s="13"/>
      <c r="F32" s="19">
        <v>0.77701100000000001</v>
      </c>
      <c r="G32" s="15" t="s">
        <v>22</v>
      </c>
    </row>
    <row r="33" spans="1:7" ht="112.5" customHeight="1">
      <c r="A33" s="15" t="s">
        <v>69</v>
      </c>
      <c r="B33" s="15" t="s">
        <v>70</v>
      </c>
      <c r="C33" s="13"/>
      <c r="D33" s="17" t="s">
        <v>9</v>
      </c>
      <c r="E33" s="13"/>
      <c r="F33" s="19">
        <v>0.77697499999999997</v>
      </c>
      <c r="G33" s="15" t="s">
        <v>22</v>
      </c>
    </row>
    <row r="34" spans="1:7" ht="112.5" customHeight="1">
      <c r="A34" s="15" t="s">
        <v>71</v>
      </c>
      <c r="B34" s="15" t="s">
        <v>72</v>
      </c>
      <c r="C34" s="13"/>
      <c r="D34" s="17" t="s">
        <v>10</v>
      </c>
      <c r="E34" s="13"/>
      <c r="F34" s="19">
        <v>0.77645500000000001</v>
      </c>
      <c r="G34" s="15" t="s">
        <v>22</v>
      </c>
    </row>
    <row r="35" spans="1:7" ht="112.5" customHeight="1">
      <c r="A35" s="15" t="s">
        <v>73</v>
      </c>
      <c r="B35" s="15" t="s">
        <v>74</v>
      </c>
      <c r="C35" s="13"/>
      <c r="D35" s="17" t="s">
        <v>9</v>
      </c>
      <c r="E35" s="13"/>
      <c r="F35" s="19">
        <v>0.77630100000000002</v>
      </c>
      <c r="G35" s="15" t="s">
        <v>22</v>
      </c>
    </row>
    <row r="36" spans="1:7" ht="112.5" customHeight="1">
      <c r="A36" s="15" t="s">
        <v>75</v>
      </c>
      <c r="B36" s="15" t="s">
        <v>76</v>
      </c>
      <c r="C36" s="13"/>
      <c r="D36" s="17" t="s">
        <v>9</v>
      </c>
      <c r="E36" s="13"/>
      <c r="F36" s="19">
        <v>0.776258</v>
      </c>
      <c r="G36" s="15" t="s">
        <v>22</v>
      </c>
    </row>
    <row r="37" spans="1:7" ht="112.5" customHeight="1">
      <c r="A37" s="15" t="s">
        <v>77</v>
      </c>
      <c r="B37" s="15" t="s">
        <v>78</v>
      </c>
      <c r="C37" s="13"/>
      <c r="D37" s="17" t="s">
        <v>9</v>
      </c>
      <c r="E37" s="13"/>
      <c r="F37" s="19">
        <v>0.77578000000000003</v>
      </c>
      <c r="G37" s="15" t="s">
        <v>22</v>
      </c>
    </row>
    <row r="38" spans="1:7" ht="112.5" customHeight="1">
      <c r="A38" s="15" t="s">
        <v>79</v>
      </c>
      <c r="B38" s="15" t="s">
        <v>80</v>
      </c>
      <c r="C38" s="13"/>
      <c r="D38" s="17" t="s">
        <v>10</v>
      </c>
      <c r="E38" s="13"/>
      <c r="F38" s="19">
        <v>0.77473000000000003</v>
      </c>
      <c r="G38" s="15" t="s">
        <v>22</v>
      </c>
    </row>
    <row r="39" spans="1:7" ht="112.5" customHeight="1">
      <c r="A39" s="15" t="s">
        <v>81</v>
      </c>
      <c r="B39" s="15" t="s">
        <v>82</v>
      </c>
      <c r="C39" s="13"/>
      <c r="D39" s="17" t="s">
        <v>9</v>
      </c>
      <c r="E39" s="13"/>
      <c r="F39" s="19">
        <v>0.77293299999999998</v>
      </c>
      <c r="G39" s="15" t="s">
        <v>22</v>
      </c>
    </row>
    <row r="40" spans="1:7" ht="112.5" customHeight="1">
      <c r="A40" s="15" t="s">
        <v>83</v>
      </c>
      <c r="B40" s="15" t="s">
        <v>84</v>
      </c>
      <c r="C40" s="13"/>
      <c r="D40" s="17" t="s">
        <v>9</v>
      </c>
      <c r="E40" s="13"/>
      <c r="F40" s="19">
        <v>0.77268099999999995</v>
      </c>
      <c r="G40" s="15" t="s">
        <v>22</v>
      </c>
    </row>
    <row r="41" spans="1:7" ht="112.5" customHeight="1">
      <c r="A41" s="15" t="s">
        <v>85</v>
      </c>
      <c r="B41" s="15" t="s">
        <v>86</v>
      </c>
      <c r="C41" s="13"/>
      <c r="D41" s="17" t="s">
        <v>10</v>
      </c>
      <c r="E41" s="13"/>
      <c r="F41" s="19">
        <v>0.772594</v>
      </c>
      <c r="G41" s="15" t="s">
        <v>22</v>
      </c>
    </row>
    <row r="42" spans="1:7" ht="112.5" customHeight="1">
      <c r="A42" s="15" t="s">
        <v>87</v>
      </c>
      <c r="B42" s="15" t="s">
        <v>88</v>
      </c>
      <c r="C42" s="13"/>
      <c r="D42" s="17" t="s">
        <v>10</v>
      </c>
      <c r="E42" s="13"/>
      <c r="F42" s="19">
        <v>0.77205400000000002</v>
      </c>
      <c r="G42" s="15" t="s">
        <v>22</v>
      </c>
    </row>
    <row r="43" spans="1:7" ht="112.5" customHeight="1">
      <c r="A43" s="15" t="s">
        <v>89</v>
      </c>
      <c r="B43" s="15" t="s">
        <v>90</v>
      </c>
      <c r="C43" s="13"/>
      <c r="D43" s="17" t="s">
        <v>10</v>
      </c>
      <c r="E43" s="13"/>
      <c r="F43" s="19">
        <v>0.77195800000000003</v>
      </c>
      <c r="G43" s="15" t="s">
        <v>22</v>
      </c>
    </row>
    <row r="44" spans="1:7" ht="112.5" customHeight="1">
      <c r="A44" s="15" t="s">
        <v>91</v>
      </c>
      <c r="B44" s="15" t="s">
        <v>92</v>
      </c>
      <c r="C44" s="13"/>
      <c r="D44" s="17" t="s">
        <v>9</v>
      </c>
      <c r="E44" s="13"/>
      <c r="F44" s="19">
        <v>0.77114499999999997</v>
      </c>
      <c r="G44" s="15" t="s">
        <v>22</v>
      </c>
    </row>
    <row r="45" spans="1:7" ht="112.5" customHeight="1">
      <c r="A45" s="15" t="s">
        <v>93</v>
      </c>
      <c r="B45" s="15" t="s">
        <v>94</v>
      </c>
      <c r="C45" s="13"/>
      <c r="D45" s="17" t="s">
        <v>10</v>
      </c>
      <c r="E45" s="13"/>
      <c r="F45" s="19">
        <v>0.77029199999999998</v>
      </c>
      <c r="G45" s="15" t="s">
        <v>22</v>
      </c>
    </row>
    <row r="46" spans="1:7" ht="112.5" customHeight="1">
      <c r="A46" s="15" t="s">
        <v>95</v>
      </c>
      <c r="B46" s="15" t="s">
        <v>96</v>
      </c>
      <c r="C46" s="13"/>
      <c r="D46" s="17" t="s">
        <v>10</v>
      </c>
      <c r="E46" s="13"/>
      <c r="F46" s="19">
        <v>0.77028200000000002</v>
      </c>
      <c r="G46" s="15" t="s">
        <v>22</v>
      </c>
    </row>
    <row r="47" spans="1:7" ht="112.5" customHeight="1">
      <c r="A47" s="15" t="s">
        <v>97</v>
      </c>
      <c r="B47" s="15" t="s">
        <v>98</v>
      </c>
      <c r="C47" s="13"/>
      <c r="D47" s="17" t="s">
        <v>9</v>
      </c>
      <c r="E47" s="13"/>
      <c r="F47" s="19">
        <v>0.76766699999999999</v>
      </c>
      <c r="G47" s="15" t="s">
        <v>22</v>
      </c>
    </row>
    <row r="48" spans="1:7" ht="112.5" customHeight="1">
      <c r="A48" s="15" t="s">
        <v>99</v>
      </c>
      <c r="B48" s="15" t="s">
        <v>100</v>
      </c>
      <c r="C48" s="13"/>
      <c r="D48" s="17" t="s">
        <v>10</v>
      </c>
      <c r="E48" s="13"/>
      <c r="F48" s="19">
        <v>0.76759299999999997</v>
      </c>
      <c r="G48" s="15" t="s">
        <v>22</v>
      </c>
    </row>
    <row r="49" spans="1:7" ht="112.5" customHeight="1">
      <c r="A49" s="15" t="s">
        <v>101</v>
      </c>
      <c r="B49" s="15" t="s">
        <v>102</v>
      </c>
      <c r="C49" s="13"/>
      <c r="D49" s="17" t="s">
        <v>10</v>
      </c>
      <c r="E49" s="13"/>
      <c r="F49" s="19">
        <v>0.76512599999999997</v>
      </c>
      <c r="G49" s="15" t="s">
        <v>22</v>
      </c>
    </row>
    <row r="50" spans="1:7" ht="112.5" customHeight="1">
      <c r="A50" s="15" t="s">
        <v>103</v>
      </c>
      <c r="B50" s="15" t="s">
        <v>104</v>
      </c>
      <c r="C50" s="13"/>
      <c r="D50" s="17" t="s">
        <v>10</v>
      </c>
      <c r="E50" s="13"/>
      <c r="F50" s="19">
        <v>0.76496500000000001</v>
      </c>
      <c r="G50" s="15" t="s">
        <v>22</v>
      </c>
    </row>
    <row r="51" spans="1:7" ht="112.5" customHeight="1">
      <c r="A51" s="15" t="s">
        <v>105</v>
      </c>
      <c r="B51" s="15" t="s">
        <v>106</v>
      </c>
      <c r="C51" s="13"/>
      <c r="D51" s="17" t="s">
        <v>9</v>
      </c>
      <c r="E51" s="13"/>
      <c r="F51" s="19">
        <v>0.76416300000000004</v>
      </c>
      <c r="G51" s="15" t="s">
        <v>22</v>
      </c>
    </row>
    <row r="52" spans="1:7" ht="112.5" customHeight="1">
      <c r="A52" s="15" t="s">
        <v>107</v>
      </c>
      <c r="B52" s="15" t="s">
        <v>108</v>
      </c>
      <c r="C52" s="13"/>
      <c r="D52" s="17" t="s">
        <v>9</v>
      </c>
      <c r="E52" s="13"/>
      <c r="F52" s="19">
        <v>0.76266999999999996</v>
      </c>
      <c r="G52" s="15" t="s">
        <v>22</v>
      </c>
    </row>
    <row r="53" spans="1:7" ht="112.5" customHeight="1">
      <c r="A53" s="15" t="s">
        <v>109</v>
      </c>
      <c r="B53" s="15" t="s">
        <v>110</v>
      </c>
      <c r="C53" s="13"/>
      <c r="D53" s="17" t="s">
        <v>9</v>
      </c>
      <c r="E53" s="13"/>
      <c r="F53" s="19">
        <v>0.762513</v>
      </c>
      <c r="G53" s="15" t="s">
        <v>22</v>
      </c>
    </row>
    <row r="54" spans="1:7" ht="112.5" customHeight="1">
      <c r="A54" s="15" t="s">
        <v>111</v>
      </c>
      <c r="B54" s="15" t="s">
        <v>112</v>
      </c>
      <c r="C54" s="13"/>
      <c r="D54" s="17" t="s">
        <v>9</v>
      </c>
      <c r="E54" s="13"/>
      <c r="F54" s="19">
        <v>0.76181100000000002</v>
      </c>
      <c r="G54" s="15" t="s">
        <v>22</v>
      </c>
    </row>
    <row r="55" spans="1:7" ht="112.5" customHeight="1">
      <c r="A55" s="15" t="s">
        <v>113</v>
      </c>
      <c r="B55" s="15" t="s">
        <v>114</v>
      </c>
      <c r="C55" s="13"/>
      <c r="D55" s="17" t="s">
        <v>10</v>
      </c>
      <c r="E55" s="13"/>
      <c r="F55" s="19">
        <v>0.76036999999999999</v>
      </c>
      <c r="G55" s="15" t="s">
        <v>22</v>
      </c>
    </row>
    <row r="56" spans="1:7" ht="112.5" customHeight="1">
      <c r="A56" s="15" t="s">
        <v>115</v>
      </c>
      <c r="B56" s="15" t="s">
        <v>116</v>
      </c>
      <c r="C56" s="13"/>
      <c r="D56" s="17" t="s">
        <v>10</v>
      </c>
      <c r="E56" s="13"/>
      <c r="F56" s="19">
        <v>0.758961</v>
      </c>
      <c r="G56" s="15" t="s">
        <v>22</v>
      </c>
    </row>
  </sheetData>
  <mergeCells count="2">
    <mergeCell ref="A2:G2"/>
    <mergeCell ref="A3:G3"/>
  </mergeCells>
  <dataValidations count="1">
    <dataValidation type="list" sqref="D9:D56" xr:uid="{00000000-0002-0000-0000-000000000000}">
      <formula1>"pending,Keep,Exclude,Unclear"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F50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3.69921875" customWidth="1"/>
    <col min="2" max="2" width="20" customWidth="1"/>
    <col min="3" max="4" width="13.69921875" customWidth="1"/>
    <col min="5" max="5" width="18.69921875" customWidth="1"/>
    <col min="6" max="6" width="32.5" customWidth="1"/>
  </cols>
  <sheetData>
    <row r="2" spans="1:6" ht="19.2">
      <c r="A2" s="24" t="s">
        <v>117</v>
      </c>
      <c r="B2" s="24"/>
      <c r="C2" s="24"/>
      <c r="D2" s="24"/>
      <c r="E2" s="24"/>
      <c r="F2" s="24"/>
    </row>
    <row r="3" spans="1:6">
      <c r="A3" s="25" t="s">
        <v>118</v>
      </c>
      <c r="B3" s="25"/>
      <c r="C3" s="25"/>
      <c r="D3" s="25"/>
      <c r="E3" s="25"/>
      <c r="F3" s="25"/>
    </row>
    <row r="5" spans="1:6" ht="26.4">
      <c r="A5" s="9" t="s">
        <v>119</v>
      </c>
      <c r="B5" s="10" t="s">
        <v>14</v>
      </c>
      <c r="C5" s="10" t="s">
        <v>120</v>
      </c>
      <c r="D5" s="10" t="s">
        <v>121</v>
      </c>
      <c r="E5" s="10" t="s">
        <v>19</v>
      </c>
      <c r="F5" s="11" t="s">
        <v>122</v>
      </c>
    </row>
    <row r="6" spans="1:6">
      <c r="A6" s="14" t="s">
        <v>123</v>
      </c>
      <c r="B6" s="14" t="s">
        <v>124</v>
      </c>
      <c r="C6" s="22" t="s">
        <v>9</v>
      </c>
      <c r="D6" s="22" t="s">
        <v>125</v>
      </c>
      <c r="E6" s="14" t="s">
        <v>22</v>
      </c>
      <c r="F6" s="12" t="s">
        <v>126</v>
      </c>
    </row>
    <row r="7" spans="1:6">
      <c r="A7" s="15" t="s">
        <v>127</v>
      </c>
      <c r="B7" s="15" t="s">
        <v>128</v>
      </c>
      <c r="C7" s="23" t="s">
        <v>9</v>
      </c>
      <c r="D7" s="23" t="s">
        <v>125</v>
      </c>
      <c r="E7" s="15" t="s">
        <v>22</v>
      </c>
      <c r="F7" s="13" t="s">
        <v>126</v>
      </c>
    </row>
    <row r="8" spans="1:6">
      <c r="A8" s="15" t="s">
        <v>129</v>
      </c>
      <c r="B8" s="15" t="s">
        <v>130</v>
      </c>
      <c r="C8" s="23" t="s">
        <v>9</v>
      </c>
      <c r="D8" s="23" t="s">
        <v>125</v>
      </c>
      <c r="E8" s="15" t="s">
        <v>22</v>
      </c>
      <c r="F8" s="13" t="s">
        <v>126</v>
      </c>
    </row>
    <row r="9" spans="1:6">
      <c r="A9" s="15" t="s">
        <v>131</v>
      </c>
      <c r="B9" s="15" t="s">
        <v>132</v>
      </c>
      <c r="C9" s="23" t="s">
        <v>9</v>
      </c>
      <c r="D9" s="23" t="s">
        <v>125</v>
      </c>
      <c r="E9" s="15" t="s">
        <v>22</v>
      </c>
      <c r="F9" s="13" t="s">
        <v>126</v>
      </c>
    </row>
    <row r="10" spans="1:6">
      <c r="A10" s="15" t="s">
        <v>133</v>
      </c>
      <c r="B10" s="15" t="s">
        <v>134</v>
      </c>
      <c r="C10" s="23" t="s">
        <v>9</v>
      </c>
      <c r="D10" s="23" t="s">
        <v>125</v>
      </c>
      <c r="E10" s="15" t="s">
        <v>22</v>
      </c>
      <c r="F10" s="13" t="s">
        <v>126</v>
      </c>
    </row>
    <row r="11" spans="1:6">
      <c r="A11" s="15" t="s">
        <v>135</v>
      </c>
      <c r="B11" s="15" t="s">
        <v>136</v>
      </c>
      <c r="C11" s="23" t="s">
        <v>9</v>
      </c>
      <c r="D11" s="23" t="s">
        <v>125</v>
      </c>
      <c r="E11" s="15" t="s">
        <v>22</v>
      </c>
      <c r="F11" s="13" t="s">
        <v>126</v>
      </c>
    </row>
    <row r="12" spans="1:6">
      <c r="A12" s="15" t="s">
        <v>137</v>
      </c>
      <c r="B12" s="15" t="s">
        <v>138</v>
      </c>
      <c r="C12" s="23" t="s">
        <v>9</v>
      </c>
      <c r="D12" s="23" t="s">
        <v>125</v>
      </c>
      <c r="E12" s="15" t="s">
        <v>22</v>
      </c>
      <c r="F12" s="13" t="s">
        <v>126</v>
      </c>
    </row>
    <row r="13" spans="1:6">
      <c r="A13" s="15" t="s">
        <v>139</v>
      </c>
      <c r="B13" s="15" t="s">
        <v>140</v>
      </c>
      <c r="C13" s="23" t="s">
        <v>9</v>
      </c>
      <c r="D13" s="23" t="s">
        <v>125</v>
      </c>
      <c r="E13" s="15" t="s">
        <v>22</v>
      </c>
      <c r="F13" s="13" t="s">
        <v>126</v>
      </c>
    </row>
    <row r="14" spans="1:6">
      <c r="A14" s="15" t="s">
        <v>141</v>
      </c>
      <c r="B14" s="15" t="s">
        <v>142</v>
      </c>
      <c r="C14" s="23" t="s">
        <v>9</v>
      </c>
      <c r="D14" s="23" t="s">
        <v>125</v>
      </c>
      <c r="E14" s="15" t="s">
        <v>22</v>
      </c>
      <c r="F14" s="13" t="s">
        <v>126</v>
      </c>
    </row>
    <row r="15" spans="1:6">
      <c r="A15" s="15" t="s">
        <v>143</v>
      </c>
      <c r="B15" s="15" t="s">
        <v>144</v>
      </c>
      <c r="C15" s="23" t="s">
        <v>9</v>
      </c>
      <c r="D15" s="23" t="s">
        <v>125</v>
      </c>
      <c r="E15" s="15" t="s">
        <v>22</v>
      </c>
      <c r="F15" s="13" t="s">
        <v>126</v>
      </c>
    </row>
    <row r="16" spans="1:6">
      <c r="A16" s="15" t="s">
        <v>145</v>
      </c>
      <c r="B16" s="15" t="s">
        <v>146</v>
      </c>
      <c r="C16" s="23" t="s">
        <v>9</v>
      </c>
      <c r="D16" s="23" t="s">
        <v>125</v>
      </c>
      <c r="E16" s="15" t="s">
        <v>22</v>
      </c>
      <c r="F16" s="13" t="s">
        <v>126</v>
      </c>
    </row>
    <row r="17" spans="1:6">
      <c r="A17" s="15" t="s">
        <v>147</v>
      </c>
      <c r="B17" s="15" t="s">
        <v>148</v>
      </c>
      <c r="C17" s="23" t="s">
        <v>9</v>
      </c>
      <c r="D17" s="23" t="s">
        <v>125</v>
      </c>
      <c r="E17" s="15" t="s">
        <v>22</v>
      </c>
      <c r="F17" s="13" t="s">
        <v>126</v>
      </c>
    </row>
    <row r="18" spans="1:6">
      <c r="A18" s="15" t="s">
        <v>149</v>
      </c>
      <c r="B18" s="15" t="s">
        <v>150</v>
      </c>
      <c r="C18" s="23" t="s">
        <v>9</v>
      </c>
      <c r="D18" s="23" t="s">
        <v>125</v>
      </c>
      <c r="E18" s="15" t="s">
        <v>22</v>
      </c>
      <c r="F18" s="13" t="s">
        <v>126</v>
      </c>
    </row>
    <row r="19" spans="1:6">
      <c r="A19" s="15" t="s">
        <v>151</v>
      </c>
      <c r="B19" s="15" t="s">
        <v>152</v>
      </c>
      <c r="C19" s="23" t="s">
        <v>9</v>
      </c>
      <c r="D19" s="23" t="s">
        <v>125</v>
      </c>
      <c r="E19" s="15" t="s">
        <v>22</v>
      </c>
      <c r="F19" s="13" t="s">
        <v>126</v>
      </c>
    </row>
    <row r="20" spans="1:6">
      <c r="A20" s="15" t="s">
        <v>153</v>
      </c>
      <c r="B20" s="15" t="s">
        <v>154</v>
      </c>
      <c r="C20" s="23" t="s">
        <v>9</v>
      </c>
      <c r="D20" s="23" t="s">
        <v>125</v>
      </c>
      <c r="E20" s="15" t="s">
        <v>22</v>
      </c>
      <c r="F20" s="13" t="s">
        <v>126</v>
      </c>
    </row>
    <row r="21" spans="1:6">
      <c r="A21" s="15" t="s">
        <v>155</v>
      </c>
      <c r="B21" s="15" t="s">
        <v>156</v>
      </c>
      <c r="C21" s="23" t="s">
        <v>9</v>
      </c>
      <c r="D21" s="23" t="s">
        <v>125</v>
      </c>
      <c r="E21" s="15" t="s">
        <v>22</v>
      </c>
      <c r="F21" s="13" t="s">
        <v>126</v>
      </c>
    </row>
    <row r="22" spans="1:6">
      <c r="A22" s="15" t="s">
        <v>157</v>
      </c>
      <c r="B22" s="15" t="s">
        <v>158</v>
      </c>
      <c r="C22" s="23" t="s">
        <v>9</v>
      </c>
      <c r="D22" s="23" t="s">
        <v>125</v>
      </c>
      <c r="E22" s="15" t="s">
        <v>22</v>
      </c>
      <c r="F22" s="13" t="s">
        <v>126</v>
      </c>
    </row>
    <row r="23" spans="1:6">
      <c r="A23" s="15" t="s">
        <v>159</v>
      </c>
      <c r="B23" s="15" t="s">
        <v>160</v>
      </c>
      <c r="C23" s="23" t="s">
        <v>9</v>
      </c>
      <c r="D23" s="23" t="s">
        <v>125</v>
      </c>
      <c r="E23" s="15" t="s">
        <v>22</v>
      </c>
      <c r="F23" s="13" t="s">
        <v>126</v>
      </c>
    </row>
    <row r="24" spans="1:6">
      <c r="A24" s="15" t="s">
        <v>161</v>
      </c>
      <c r="B24" s="15" t="s">
        <v>162</v>
      </c>
      <c r="C24" s="23" t="s">
        <v>9</v>
      </c>
      <c r="D24" s="23" t="s">
        <v>125</v>
      </c>
      <c r="E24" s="15" t="s">
        <v>22</v>
      </c>
      <c r="F24" s="13" t="s">
        <v>126</v>
      </c>
    </row>
    <row r="25" spans="1:6">
      <c r="A25" s="15" t="s">
        <v>163</v>
      </c>
      <c r="B25" s="15" t="s">
        <v>164</v>
      </c>
      <c r="C25" s="23" t="s">
        <v>9</v>
      </c>
      <c r="D25" s="23" t="s">
        <v>125</v>
      </c>
      <c r="E25" s="15" t="s">
        <v>22</v>
      </c>
      <c r="F25" s="13" t="s">
        <v>126</v>
      </c>
    </row>
    <row r="26" spans="1:6">
      <c r="A26" s="15" t="s">
        <v>165</v>
      </c>
      <c r="B26" s="15" t="s">
        <v>166</v>
      </c>
      <c r="C26" s="23" t="s">
        <v>9</v>
      </c>
      <c r="D26" s="23" t="s">
        <v>125</v>
      </c>
      <c r="E26" s="15" t="s">
        <v>22</v>
      </c>
      <c r="F26" s="13" t="s">
        <v>126</v>
      </c>
    </row>
    <row r="27" spans="1:6">
      <c r="A27" s="15" t="s">
        <v>167</v>
      </c>
      <c r="B27" s="15" t="s">
        <v>168</v>
      </c>
      <c r="C27" s="23" t="s">
        <v>9</v>
      </c>
      <c r="D27" s="23" t="s">
        <v>125</v>
      </c>
      <c r="E27" s="15" t="s">
        <v>22</v>
      </c>
      <c r="F27" s="13" t="s">
        <v>126</v>
      </c>
    </row>
    <row r="28" spans="1:6">
      <c r="A28" s="15" t="s">
        <v>169</v>
      </c>
      <c r="B28" s="15" t="s">
        <v>170</v>
      </c>
      <c r="C28" s="23" t="s">
        <v>9</v>
      </c>
      <c r="D28" s="23" t="s">
        <v>125</v>
      </c>
      <c r="E28" s="15" t="s">
        <v>22</v>
      </c>
      <c r="F28" s="13" t="s">
        <v>126</v>
      </c>
    </row>
    <row r="29" spans="1:6">
      <c r="A29" s="15" t="s">
        <v>171</v>
      </c>
      <c r="B29" s="15" t="s">
        <v>172</v>
      </c>
      <c r="C29" s="23" t="s">
        <v>9</v>
      </c>
      <c r="D29" s="23" t="s">
        <v>125</v>
      </c>
      <c r="E29" s="15" t="s">
        <v>22</v>
      </c>
      <c r="F29" s="13" t="s">
        <v>126</v>
      </c>
    </row>
    <row r="30" spans="1:6">
      <c r="A30" s="15" t="s">
        <v>173</v>
      </c>
      <c r="B30" s="15" t="s">
        <v>174</v>
      </c>
      <c r="C30" s="23" t="s">
        <v>9</v>
      </c>
      <c r="D30" s="23" t="s">
        <v>125</v>
      </c>
      <c r="E30" s="15" t="s">
        <v>22</v>
      </c>
      <c r="F30" s="13" t="s">
        <v>126</v>
      </c>
    </row>
    <row r="31" spans="1:6">
      <c r="A31" s="15" t="s">
        <v>175</v>
      </c>
      <c r="B31" s="15" t="s">
        <v>176</v>
      </c>
      <c r="C31" s="23" t="s">
        <v>9</v>
      </c>
      <c r="D31" s="23" t="s">
        <v>125</v>
      </c>
      <c r="E31" s="15" t="s">
        <v>22</v>
      </c>
      <c r="F31" s="13" t="s">
        <v>126</v>
      </c>
    </row>
    <row r="32" spans="1:6">
      <c r="A32" s="15" t="s">
        <v>177</v>
      </c>
      <c r="B32" s="15" t="s">
        <v>178</v>
      </c>
      <c r="C32" s="23" t="s">
        <v>9</v>
      </c>
      <c r="D32" s="23" t="s">
        <v>125</v>
      </c>
      <c r="E32" s="15" t="s">
        <v>22</v>
      </c>
      <c r="F32" s="13" t="s">
        <v>126</v>
      </c>
    </row>
    <row r="33" spans="1:6">
      <c r="A33" s="15" t="s">
        <v>179</v>
      </c>
      <c r="B33" s="15" t="s">
        <v>180</v>
      </c>
      <c r="C33" s="23" t="s">
        <v>9</v>
      </c>
      <c r="D33" s="23" t="s">
        <v>125</v>
      </c>
      <c r="E33" s="15" t="s">
        <v>22</v>
      </c>
      <c r="F33" s="13" t="s">
        <v>126</v>
      </c>
    </row>
    <row r="34" spans="1:6">
      <c r="A34" s="15" t="s">
        <v>181</v>
      </c>
      <c r="B34" s="15" t="s">
        <v>182</v>
      </c>
      <c r="C34" s="23" t="s">
        <v>9</v>
      </c>
      <c r="D34" s="23" t="s">
        <v>125</v>
      </c>
      <c r="E34" s="15" t="s">
        <v>22</v>
      </c>
      <c r="F34" s="13" t="s">
        <v>126</v>
      </c>
    </row>
    <row r="35" spans="1:6">
      <c r="A35" s="15" t="s">
        <v>183</v>
      </c>
      <c r="B35" s="15" t="s">
        <v>184</v>
      </c>
      <c r="C35" s="23" t="s">
        <v>9</v>
      </c>
      <c r="D35" s="23" t="s">
        <v>125</v>
      </c>
      <c r="E35" s="15" t="s">
        <v>22</v>
      </c>
      <c r="F35" s="13" t="s">
        <v>126</v>
      </c>
    </row>
    <row r="36" spans="1:6">
      <c r="A36" s="15" t="s">
        <v>185</v>
      </c>
      <c r="B36" s="15" t="s">
        <v>186</v>
      </c>
      <c r="C36" s="23" t="s">
        <v>9</v>
      </c>
      <c r="D36" s="23" t="s">
        <v>125</v>
      </c>
      <c r="E36" s="15" t="s">
        <v>22</v>
      </c>
      <c r="F36" s="13" t="s">
        <v>126</v>
      </c>
    </row>
    <row r="37" spans="1:6">
      <c r="A37" s="15" t="s">
        <v>187</v>
      </c>
      <c r="B37" s="15" t="s">
        <v>188</v>
      </c>
      <c r="C37" s="23" t="s">
        <v>9</v>
      </c>
      <c r="D37" s="23" t="s">
        <v>125</v>
      </c>
      <c r="E37" s="15" t="s">
        <v>22</v>
      </c>
      <c r="F37" s="13" t="s">
        <v>126</v>
      </c>
    </row>
    <row r="38" spans="1:6">
      <c r="A38" s="15" t="s">
        <v>189</v>
      </c>
      <c r="B38" s="15" t="s">
        <v>190</v>
      </c>
      <c r="C38" s="23" t="s">
        <v>9</v>
      </c>
      <c r="D38" s="23" t="s">
        <v>125</v>
      </c>
      <c r="E38" s="15" t="s">
        <v>22</v>
      </c>
      <c r="F38" s="13" t="s">
        <v>126</v>
      </c>
    </row>
    <row r="39" spans="1:6">
      <c r="A39" s="15" t="s">
        <v>191</v>
      </c>
      <c r="B39" s="15" t="s">
        <v>192</v>
      </c>
      <c r="C39" s="23" t="s">
        <v>9</v>
      </c>
      <c r="D39" s="23" t="s">
        <v>125</v>
      </c>
      <c r="E39" s="15" t="s">
        <v>22</v>
      </c>
      <c r="F39" s="13" t="s">
        <v>126</v>
      </c>
    </row>
    <row r="40" spans="1:6">
      <c r="A40" s="15" t="s">
        <v>193</v>
      </c>
      <c r="B40" s="15" t="s">
        <v>194</v>
      </c>
      <c r="C40" s="23" t="s">
        <v>9</v>
      </c>
      <c r="D40" s="23" t="s">
        <v>125</v>
      </c>
      <c r="E40" s="15" t="s">
        <v>22</v>
      </c>
      <c r="F40" s="13" t="s">
        <v>126</v>
      </c>
    </row>
    <row r="41" spans="1:6">
      <c r="A41" s="15" t="s">
        <v>195</v>
      </c>
      <c r="B41" s="15" t="s">
        <v>196</v>
      </c>
      <c r="C41" s="23" t="s">
        <v>9</v>
      </c>
      <c r="D41" s="23" t="s">
        <v>125</v>
      </c>
      <c r="E41" s="15" t="s">
        <v>22</v>
      </c>
      <c r="F41" s="13" t="s">
        <v>126</v>
      </c>
    </row>
    <row r="42" spans="1:6">
      <c r="A42" s="15" t="s">
        <v>197</v>
      </c>
      <c r="B42" s="15" t="s">
        <v>198</v>
      </c>
      <c r="C42" s="23" t="s">
        <v>9</v>
      </c>
      <c r="D42" s="23" t="s">
        <v>125</v>
      </c>
      <c r="E42" s="15" t="s">
        <v>22</v>
      </c>
      <c r="F42" s="13" t="s">
        <v>126</v>
      </c>
    </row>
    <row r="43" spans="1:6">
      <c r="A43" s="15" t="s">
        <v>199</v>
      </c>
      <c r="B43" s="15" t="s">
        <v>200</v>
      </c>
      <c r="C43" s="23" t="s">
        <v>9</v>
      </c>
      <c r="D43" s="23" t="s">
        <v>125</v>
      </c>
      <c r="E43" s="15" t="s">
        <v>22</v>
      </c>
      <c r="F43" s="13" t="s">
        <v>126</v>
      </c>
    </row>
    <row r="44" spans="1:6">
      <c r="A44" s="15" t="s">
        <v>201</v>
      </c>
      <c r="B44" s="15" t="s">
        <v>202</v>
      </c>
      <c r="C44" s="23" t="s">
        <v>9</v>
      </c>
      <c r="D44" s="23" t="s">
        <v>125</v>
      </c>
      <c r="E44" s="15" t="s">
        <v>22</v>
      </c>
      <c r="F44" s="13" t="s">
        <v>126</v>
      </c>
    </row>
    <row r="45" spans="1:6">
      <c r="A45" s="15" t="s">
        <v>203</v>
      </c>
      <c r="B45" s="15" t="s">
        <v>204</v>
      </c>
      <c r="C45" s="23" t="s">
        <v>9</v>
      </c>
      <c r="D45" s="23" t="s">
        <v>125</v>
      </c>
      <c r="E45" s="15" t="s">
        <v>22</v>
      </c>
      <c r="F45" s="13" t="s">
        <v>126</v>
      </c>
    </row>
    <row r="46" spans="1:6">
      <c r="A46" s="15" t="s">
        <v>205</v>
      </c>
      <c r="B46" s="15" t="s">
        <v>206</v>
      </c>
      <c r="C46" s="23" t="s">
        <v>9</v>
      </c>
      <c r="D46" s="23" t="s">
        <v>125</v>
      </c>
      <c r="E46" s="15" t="s">
        <v>22</v>
      </c>
      <c r="F46" s="13" t="s">
        <v>126</v>
      </c>
    </row>
    <row r="47" spans="1:6">
      <c r="A47" s="15" t="s">
        <v>207</v>
      </c>
      <c r="B47" s="15" t="s">
        <v>208</v>
      </c>
      <c r="C47" s="23" t="s">
        <v>9</v>
      </c>
      <c r="D47" s="23" t="s">
        <v>125</v>
      </c>
      <c r="E47" s="15" t="s">
        <v>22</v>
      </c>
      <c r="F47" s="13" t="s">
        <v>126</v>
      </c>
    </row>
    <row r="48" spans="1:6">
      <c r="A48" s="15" t="s">
        <v>209</v>
      </c>
      <c r="B48" s="15" t="s">
        <v>210</v>
      </c>
      <c r="C48" s="23" t="s">
        <v>9</v>
      </c>
      <c r="D48" s="23" t="s">
        <v>125</v>
      </c>
      <c r="E48" s="15" t="s">
        <v>22</v>
      </c>
      <c r="F48" s="13" t="s">
        <v>126</v>
      </c>
    </row>
    <row r="49" spans="1:6">
      <c r="A49" s="15" t="s">
        <v>211</v>
      </c>
      <c r="B49" s="15" t="s">
        <v>212</v>
      </c>
      <c r="C49" s="23" t="s">
        <v>9</v>
      </c>
      <c r="D49" s="23" t="s">
        <v>125</v>
      </c>
      <c r="E49" s="15" t="s">
        <v>22</v>
      </c>
      <c r="F49" s="13" t="s">
        <v>126</v>
      </c>
    </row>
    <row r="50" spans="1:6">
      <c r="A50" s="15" t="s">
        <v>213</v>
      </c>
      <c r="B50" s="15" t="s">
        <v>214</v>
      </c>
      <c r="C50" s="23" t="s">
        <v>9</v>
      </c>
      <c r="D50" s="23" t="s">
        <v>125</v>
      </c>
      <c r="E50" s="15" t="s">
        <v>22</v>
      </c>
      <c r="F50" s="13" t="s">
        <v>126</v>
      </c>
    </row>
  </sheetData>
  <mergeCells count="2"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review</vt:lpstr>
      <vt:lpstr>Approved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Farruxjon Olimov</cp:lastModifiedBy>
  <dcterms:modified xsi:type="dcterms:W3CDTF">2026-09-14T11:24:13Z</dcterms:modified>
</cp:coreProperties>
</file>