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arruxHP_2000\Desktop\"/>
    </mc:Choice>
  </mc:AlternateContent>
  <xr:revisionPtr revIDLastSave="0" documentId="13_ncr:1_{35914326-1FDE-4932-BCB7-7D95DB38504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andidate review" sheetId="1" r:id="rId1"/>
    <sheet name="Approved seeds" sheetId="2" r:id="rId2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B6" i="1"/>
  <c r="F5" i="1"/>
  <c r="D5" i="1"/>
</calcChain>
</file>

<file path=xl/sharedStrings.xml><?xml version="1.0" encoding="utf-8"?>
<sst xmlns="http://schemas.openxmlformats.org/spreadsheetml/2006/main" count="280" uniqueCount="147">
  <si>
    <t>StreetSurfaceVis shadow candidate review</t>
  </si>
  <si>
    <t>Source</t>
  </si>
  <si>
    <t>https://zenodo.org/records/11449977</t>
  </si>
  <si>
    <t>Review the image itself. Select Keep only when a visible shadow falls on the road surface. Similarity ranking proposes candidates; it does not prove the label.</t>
  </si>
  <si>
    <t>License</t>
  </si>
  <si>
    <t>CC-BY-SA stated on the official Zenodo record; recheck before redistribution</t>
  </si>
  <si>
    <t>Important</t>
  </si>
  <si>
    <t>These are proposed candidates. Only the Human decision column determines acceptance.</t>
  </si>
  <si>
    <t>Candidate images</t>
  </si>
  <si>
    <t>Keep</t>
  </si>
  <si>
    <t>Exclude</t>
  </si>
  <si>
    <t>Pending</t>
  </si>
  <si>
    <t>Unclear</t>
  </si>
  <si>
    <t>Candidate ID</t>
  </si>
  <si>
    <t>Image ID</t>
  </si>
  <si>
    <t>Image preview</t>
  </si>
  <si>
    <t>Human decision</t>
  </si>
  <si>
    <t>Reviewer notes</t>
  </si>
  <si>
    <t>Similarity score</t>
  </si>
  <si>
    <t>Original source label</t>
  </si>
  <si>
    <t>SH-C001</t>
  </si>
  <si>
    <t>SSV-765100174607174</t>
  </si>
  <si>
    <t>Normal_asphalt</t>
  </si>
  <si>
    <t>SH-C002</t>
  </si>
  <si>
    <t>SSV-467673481111243</t>
  </si>
  <si>
    <t>SH-C003</t>
  </si>
  <si>
    <t>SSV-1964334537048617</t>
  </si>
  <si>
    <t>SH-C004</t>
  </si>
  <si>
    <t>SSV-2570008989970943</t>
  </si>
  <si>
    <t>SH-C005</t>
  </si>
  <si>
    <t>SSV-794469802269622</t>
  </si>
  <si>
    <t>SH-C006</t>
  </si>
  <si>
    <t>SSV-485042319475830</t>
  </si>
  <si>
    <t>SH-C007</t>
  </si>
  <si>
    <t>SSV-304312067847151</t>
  </si>
  <si>
    <t>SH-C008</t>
  </si>
  <si>
    <t>SSV-1187724221664906</t>
  </si>
  <si>
    <t>SH-C009</t>
  </si>
  <si>
    <t>SSV-566327654645367</t>
  </si>
  <si>
    <t>SH-C010</t>
  </si>
  <si>
    <t>SSV-1235733870182121</t>
  </si>
  <si>
    <t>SH-C011</t>
  </si>
  <si>
    <t>SSV-1061896178058744</t>
  </si>
  <si>
    <t>SH-C012</t>
  </si>
  <si>
    <t>SSV-638188590387957</t>
  </si>
  <si>
    <t>SH-C013</t>
  </si>
  <si>
    <t>SSV-135421615285100</t>
  </si>
  <si>
    <t>SH-C014</t>
  </si>
  <si>
    <t>SSV-5297950250326667</t>
  </si>
  <si>
    <t>SH-C015</t>
  </si>
  <si>
    <t>SSV-3094430640772024</t>
  </si>
  <si>
    <t>SH-C016</t>
  </si>
  <si>
    <t>SSV-148163274404450</t>
  </si>
  <si>
    <t>SH-C017</t>
  </si>
  <si>
    <t>SSV-386209555929504</t>
  </si>
  <si>
    <t>SH-C018</t>
  </si>
  <si>
    <t>SSV-614095730069612</t>
  </si>
  <si>
    <t>SH-C019</t>
  </si>
  <si>
    <t>SSV-841797367495650</t>
  </si>
  <si>
    <t>SH-C020</t>
  </si>
  <si>
    <t>SSV-291942482473080</t>
  </si>
  <si>
    <t>SH-C021</t>
  </si>
  <si>
    <t>SSV-588271565485583</t>
  </si>
  <si>
    <t>SH-C022</t>
  </si>
  <si>
    <t>SSV-489239522197538</t>
  </si>
  <si>
    <t>SH-C023</t>
  </si>
  <si>
    <t>SSV-1629206557566476</t>
  </si>
  <si>
    <t>SH-C024</t>
  </si>
  <si>
    <t>SSV-2963220880591269</t>
  </si>
  <si>
    <t>SH-C025</t>
  </si>
  <si>
    <t>SSV-473247300574041</t>
  </si>
  <si>
    <t>SH-C026</t>
  </si>
  <si>
    <t>SSV-288492096969344</t>
  </si>
  <si>
    <t>SH-C027</t>
  </si>
  <si>
    <t>SSV-538157117568903</t>
  </si>
  <si>
    <t>SH-C028</t>
  </si>
  <si>
    <t>SSV-1131693973997862</t>
  </si>
  <si>
    <t>SH-C029</t>
  </si>
  <si>
    <t>SSV-527629208250433</t>
  </si>
  <si>
    <t>SH-C030</t>
  </si>
  <si>
    <t>SSV-4882907708411346</t>
  </si>
  <si>
    <t>SH-C031</t>
  </si>
  <si>
    <t>SSV-1303718360258569</t>
  </si>
  <si>
    <t>SH-C032</t>
  </si>
  <si>
    <t>SSV-584882903624933</t>
  </si>
  <si>
    <t>SH-C033</t>
  </si>
  <si>
    <t>SSV-336220424907857</t>
  </si>
  <si>
    <t>SH-C034</t>
  </si>
  <si>
    <t>SSV-197494732097614</t>
  </si>
  <si>
    <t>SH-C035</t>
  </si>
  <si>
    <t>SSV-592309569667839</t>
  </si>
  <si>
    <t>SH-C036</t>
  </si>
  <si>
    <t>SSV-1244500255984732</t>
  </si>
  <si>
    <t>SH-C037</t>
  </si>
  <si>
    <t>SSV-362595122758501</t>
  </si>
  <si>
    <t>SH-C038</t>
  </si>
  <si>
    <t>SSV-1594889404258826</t>
  </si>
  <si>
    <t>SH-C039</t>
  </si>
  <si>
    <t>SSV-508533690407775</t>
  </si>
  <si>
    <t>SH-C040</t>
  </si>
  <si>
    <t>SSV-264265018729502</t>
  </si>
  <si>
    <t>SH-C041</t>
  </si>
  <si>
    <t>SSV-617544953636636</t>
  </si>
  <si>
    <t>SH-C042</t>
  </si>
  <si>
    <t>SSV-805381081232940</t>
  </si>
  <si>
    <t>SH-C043</t>
  </si>
  <si>
    <t>SSV-1057856498475497</t>
  </si>
  <si>
    <t>SH-C044</t>
  </si>
  <si>
    <t>SSV-2757658381211319</t>
  </si>
  <si>
    <t>SH-C045</t>
  </si>
  <si>
    <t>SSV-1660098824173479</t>
  </si>
  <si>
    <t>SH-C046</t>
  </si>
  <si>
    <t>SSV-541605023544739</t>
  </si>
  <si>
    <t>SH-C047</t>
  </si>
  <si>
    <t>SSV-971326080280494</t>
  </si>
  <si>
    <t>SH-C048</t>
  </si>
  <si>
    <t>SSV-1327560291197288</t>
  </si>
  <si>
    <t>Approved shadow reference images</t>
  </si>
  <si>
    <t>These 12 StreetSurfaceVis images were approved by the project owner as containing a visible road shadow on 2026-09-14.</t>
  </si>
  <si>
    <t>Reference ID</t>
  </si>
  <si>
    <t>Decision</t>
  </si>
  <si>
    <t>Reason</t>
  </si>
  <si>
    <t>SH-01</t>
  </si>
  <si>
    <t>SSV-337962774349768</t>
  </si>
  <si>
    <t>Visible shadow falls on the road surface</t>
  </si>
  <si>
    <t>SH-02</t>
  </si>
  <si>
    <t>SSV-163131436181172</t>
  </si>
  <si>
    <t>SH-03</t>
  </si>
  <si>
    <t>SSV-958064384954616</t>
  </si>
  <si>
    <t>SH-04</t>
  </si>
  <si>
    <t>SSV-2947968652146226</t>
  </si>
  <si>
    <t>SH-05</t>
  </si>
  <si>
    <t>SSV-323186369159822</t>
  </si>
  <si>
    <t>SH-06</t>
  </si>
  <si>
    <t>SSV-187811569886501</t>
  </si>
  <si>
    <t>SH-07</t>
  </si>
  <si>
    <t>SSV-621218932788649</t>
  </si>
  <si>
    <t>SH-08</t>
  </si>
  <si>
    <t>SSV-292276845787849</t>
  </si>
  <si>
    <t>SH-09</t>
  </si>
  <si>
    <t>SSV-300585424924842</t>
  </si>
  <si>
    <t>SH-10</t>
  </si>
  <si>
    <t>SSV-201999914870482</t>
  </si>
  <si>
    <t>SH-11</t>
  </si>
  <si>
    <t>SSV-300679328256360</t>
  </si>
  <si>
    <t>SH-12</t>
  </si>
  <si>
    <t>SSV-559386385893535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</si>
</sst>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>
    <font>
      <sz val="11"/>
      <name val="Carlito"/>
    </font>
    <font>
      <b/>
      <sz val="15"/>
      <color rgb="FF17365D"/>
      <name val="Arial"/>
    </font>
    <font>
      <i/>
      <sz val="10"/>
      <color rgb="FF475569"/>
      <name val="Arial"/>
    </font>
    <font>
      <sz val="10"/>
      <color rgb="FF17365D"/>
      <name val="Arial"/>
    </font>
    <font>
      <b/>
      <sz val="10"/>
      <color rgb="FF17365D"/>
      <name val="Arial"/>
    </font>
    <font>
      <b/>
      <sz val="10"/>
      <color rgb="FFFFFFFF"/>
      <name val="Arial"/>
    </font>
    <font>
      <sz val="10"/>
      <color rgb="FF1F2937"/>
      <name val="Arial"/>
    </font>
    <font>
      <b/>
      <sz val="10"/>
      <name val="Arial"/>
    </font>
    <font>
      <sz val="10"/>
      <color rgb="FF334155"/>
      <name val="Arial"/>
    </font>
  </fonts>
  <fills count="6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1">
    <border>
      <left/>
      <right/>
      <top/>
      <bottom/>
      <diagonal/>
    </border>
    <border>
      <left style="thin">
        <color rgb="FFCBD5E1"/>
      </left>
      <right/>
      <top style="thin">
        <color rgb="FFCBD5E1"/>
      </top>
      <bottom/>
      <diagonal/>
    </border>
    <border>
      <left/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/>
      <top/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2" borderId="2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6" fillId="0" borderId="5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164" fontId="6" fillId="0" borderId="5" xfId="0" applyNumberFormat="1" applyFont="1" applyBorder="1" applyAlignment="1">
      <alignment horizontal="center" vertical="center"/>
    </xf>
    <xf numFmtId="164" fontId="6" fillId="0" borderId="10" xfId="0" applyNumberFormat="1" applyFont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6" fillId="5" borderId="5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9" Type="http://schemas.openxmlformats.org/officeDocument/2006/relationships/image" Target="../media/image39.jpg"/><Relationship Id="rId21" Type="http://schemas.openxmlformats.org/officeDocument/2006/relationships/image" Target="../media/image21.jpg"/><Relationship Id="rId34" Type="http://schemas.openxmlformats.org/officeDocument/2006/relationships/image" Target="../media/image34.jpg"/><Relationship Id="rId42" Type="http://schemas.openxmlformats.org/officeDocument/2006/relationships/image" Target="../media/image42.jpg"/><Relationship Id="rId47" Type="http://schemas.openxmlformats.org/officeDocument/2006/relationships/image" Target="../media/image47.jpg"/><Relationship Id="rId7" Type="http://schemas.openxmlformats.org/officeDocument/2006/relationships/image" Target="../media/image7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37" Type="http://schemas.openxmlformats.org/officeDocument/2006/relationships/image" Target="../media/image37.jpg"/><Relationship Id="rId40" Type="http://schemas.openxmlformats.org/officeDocument/2006/relationships/image" Target="../media/image40.jpg"/><Relationship Id="rId45" Type="http://schemas.openxmlformats.org/officeDocument/2006/relationships/image" Target="../media/image45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36" Type="http://schemas.openxmlformats.org/officeDocument/2006/relationships/image" Target="../media/image36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4" Type="http://schemas.openxmlformats.org/officeDocument/2006/relationships/image" Target="../media/image44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35" Type="http://schemas.openxmlformats.org/officeDocument/2006/relationships/image" Target="../media/image35.jpg"/><Relationship Id="rId43" Type="http://schemas.openxmlformats.org/officeDocument/2006/relationships/image" Target="../media/image43.jpg"/><Relationship Id="rId48" Type="http://schemas.openxmlformats.org/officeDocument/2006/relationships/image" Target="../media/image48.jpg"/><Relationship Id="rId8" Type="http://schemas.openxmlformats.org/officeDocument/2006/relationships/image" Target="../media/image8.jpg"/><Relationship Id="rId3" Type="http://schemas.openxmlformats.org/officeDocument/2006/relationships/image" Target="../media/image3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38" Type="http://schemas.openxmlformats.org/officeDocument/2006/relationships/image" Target="../media/image38.jpg"/><Relationship Id="rId46" Type="http://schemas.openxmlformats.org/officeDocument/2006/relationships/image" Target="../media/image46.jpg"/><Relationship Id="rId20" Type="http://schemas.openxmlformats.org/officeDocument/2006/relationships/image" Target="../media/image20.jpg"/><Relationship Id="rId41" Type="http://schemas.openxmlformats.org/officeDocument/2006/relationships/image" Target="../media/image41.jp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56.jpg"/><Relationship Id="rId3" Type="http://schemas.openxmlformats.org/officeDocument/2006/relationships/image" Target="../media/image51.jpg"/><Relationship Id="rId7" Type="http://schemas.openxmlformats.org/officeDocument/2006/relationships/image" Target="../media/image55.jpg"/><Relationship Id="rId12" Type="http://schemas.openxmlformats.org/officeDocument/2006/relationships/image" Target="../media/image60.jpg"/><Relationship Id="rId2" Type="http://schemas.openxmlformats.org/officeDocument/2006/relationships/image" Target="../media/image50.jpg"/><Relationship Id="rId1" Type="http://schemas.openxmlformats.org/officeDocument/2006/relationships/image" Target="../media/image49.jpg"/><Relationship Id="rId6" Type="http://schemas.openxmlformats.org/officeDocument/2006/relationships/image" Target="../media/image54.jpg"/><Relationship Id="rId11" Type="http://schemas.openxmlformats.org/officeDocument/2006/relationships/image" Target="../media/image59.jpg"/><Relationship Id="rId5" Type="http://schemas.openxmlformats.org/officeDocument/2006/relationships/image" Target="../media/image53.jpg"/><Relationship Id="rId10" Type="http://schemas.openxmlformats.org/officeDocument/2006/relationships/image" Target="../media/image58.jpg"/><Relationship Id="rId4" Type="http://schemas.openxmlformats.org/officeDocument/2006/relationships/image" Target="../media/image52.jpg"/><Relationship Id="rId9" Type="http://schemas.openxmlformats.org/officeDocument/2006/relationships/image" Target="../media/image57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66675</xdr:colOff>
      <xdr:row>8</xdr:row>
      <xdr:rowOff>66675</xdr:rowOff>
    </xdr:from>
    <xdr:ext cx="2381250" cy="1295400"/>
    <xdr:pic>
      <xdr:nvPicPr>
        <xdr:cNvPr id="2" name="5d355018-c6cb-48c4-aa4c-373628f6a6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66675</xdr:colOff>
      <xdr:row>9</xdr:row>
      <xdr:rowOff>66675</xdr:rowOff>
    </xdr:from>
    <xdr:ext cx="2381250" cy="1295400"/>
    <xdr:pic>
      <xdr:nvPicPr>
        <xdr:cNvPr id="3" name="f03227af-ce1d-4816-8f0c-971ca59e3720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66675</xdr:colOff>
      <xdr:row>10</xdr:row>
      <xdr:rowOff>66675</xdr:rowOff>
    </xdr:from>
    <xdr:ext cx="2381250" cy="1295400"/>
    <xdr:pic>
      <xdr:nvPicPr>
        <xdr:cNvPr id="4" name="95383849-4cb9-4670-9ae6-881dc2e9844c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66675</xdr:colOff>
      <xdr:row>11</xdr:row>
      <xdr:rowOff>66675</xdr:rowOff>
    </xdr:from>
    <xdr:ext cx="2381250" cy="1295400"/>
    <xdr:pic>
      <xdr:nvPicPr>
        <xdr:cNvPr id="5" name="fd1203dc-a50b-4472-aae3-1d0e0464fdd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66675</xdr:colOff>
      <xdr:row>12</xdr:row>
      <xdr:rowOff>66675</xdr:rowOff>
    </xdr:from>
    <xdr:ext cx="2381250" cy="1295400"/>
    <xdr:pic>
      <xdr:nvPicPr>
        <xdr:cNvPr id="6" name="07d8e770-166c-4416-8ecf-2fddc91ec63f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66675</xdr:colOff>
      <xdr:row>13</xdr:row>
      <xdr:rowOff>66675</xdr:rowOff>
    </xdr:from>
    <xdr:ext cx="2381250" cy="1295400"/>
    <xdr:pic>
      <xdr:nvPicPr>
        <xdr:cNvPr id="7" name="c9c29b14-e81d-4e83-b540-083c52efc11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66675</xdr:colOff>
      <xdr:row>14</xdr:row>
      <xdr:rowOff>66675</xdr:rowOff>
    </xdr:from>
    <xdr:ext cx="2381250" cy="1295400"/>
    <xdr:pic>
      <xdr:nvPicPr>
        <xdr:cNvPr id="8" name="19b2bd5c-a0eb-4253-8121-aa3195b5f3eb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66675</xdr:colOff>
      <xdr:row>15</xdr:row>
      <xdr:rowOff>66675</xdr:rowOff>
    </xdr:from>
    <xdr:ext cx="2381250" cy="1295400"/>
    <xdr:pic>
      <xdr:nvPicPr>
        <xdr:cNvPr id="9" name="d5f04e64-57d3-4877-8f6c-47a4c338130d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66675</xdr:colOff>
      <xdr:row>16</xdr:row>
      <xdr:rowOff>66675</xdr:rowOff>
    </xdr:from>
    <xdr:ext cx="2381250" cy="1295400"/>
    <xdr:pic>
      <xdr:nvPicPr>
        <xdr:cNvPr id="10" name="afc43091-5728-4d1e-be32-136be8ea4f3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66675</xdr:colOff>
      <xdr:row>17</xdr:row>
      <xdr:rowOff>66675</xdr:rowOff>
    </xdr:from>
    <xdr:ext cx="2381250" cy="1295400"/>
    <xdr:pic>
      <xdr:nvPicPr>
        <xdr:cNvPr id="11" name="e29b2364-ddee-4c25-82fd-6e7b96b6f484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66675</xdr:colOff>
      <xdr:row>18</xdr:row>
      <xdr:rowOff>66675</xdr:rowOff>
    </xdr:from>
    <xdr:ext cx="2381250" cy="1295400"/>
    <xdr:pic>
      <xdr:nvPicPr>
        <xdr:cNvPr id="12" name="bffa980a-c241-4993-9c9a-3fc00e24acbc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66675</xdr:colOff>
      <xdr:row>19</xdr:row>
      <xdr:rowOff>66675</xdr:rowOff>
    </xdr:from>
    <xdr:ext cx="2381250" cy="1295400"/>
    <xdr:pic>
      <xdr:nvPicPr>
        <xdr:cNvPr id="13" name="4f42e1d0-8b9c-4aaf-988c-c068bf96d947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66675</xdr:colOff>
      <xdr:row>20</xdr:row>
      <xdr:rowOff>66675</xdr:rowOff>
    </xdr:from>
    <xdr:ext cx="2381250" cy="1295400"/>
    <xdr:pic>
      <xdr:nvPicPr>
        <xdr:cNvPr id="14" name="009175a1-a34f-450a-a741-7156c7809240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66675</xdr:colOff>
      <xdr:row>21</xdr:row>
      <xdr:rowOff>66675</xdr:rowOff>
    </xdr:from>
    <xdr:ext cx="2381250" cy="1295400"/>
    <xdr:pic>
      <xdr:nvPicPr>
        <xdr:cNvPr id="15" name="3582b2f4-e05b-45b1-8afa-4907fa4f90bf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66675</xdr:colOff>
      <xdr:row>22</xdr:row>
      <xdr:rowOff>66675</xdr:rowOff>
    </xdr:from>
    <xdr:ext cx="2381250" cy="1295400"/>
    <xdr:pic>
      <xdr:nvPicPr>
        <xdr:cNvPr id="16" name="d75f7f78-07b3-47a1-afc3-5134597f1157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66675</xdr:colOff>
      <xdr:row>23</xdr:row>
      <xdr:rowOff>66675</xdr:rowOff>
    </xdr:from>
    <xdr:ext cx="2381250" cy="1295400"/>
    <xdr:pic>
      <xdr:nvPicPr>
        <xdr:cNvPr id="17" name="4139ee15-851e-4a83-b8c7-a7710e775878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66675</xdr:colOff>
      <xdr:row>24</xdr:row>
      <xdr:rowOff>66675</xdr:rowOff>
    </xdr:from>
    <xdr:ext cx="2381250" cy="1295400"/>
    <xdr:pic>
      <xdr:nvPicPr>
        <xdr:cNvPr id="18" name="0e840eae-138b-4939-ae21-408c0f3de664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66675</xdr:colOff>
      <xdr:row>25</xdr:row>
      <xdr:rowOff>66675</xdr:rowOff>
    </xdr:from>
    <xdr:ext cx="2381250" cy="1295400"/>
    <xdr:pic>
      <xdr:nvPicPr>
        <xdr:cNvPr id="19" name="6ad5a719-e707-41a5-8319-8fa7b4d49acb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66675</xdr:colOff>
      <xdr:row>26</xdr:row>
      <xdr:rowOff>66675</xdr:rowOff>
    </xdr:from>
    <xdr:ext cx="2381250" cy="1295400"/>
    <xdr:pic>
      <xdr:nvPicPr>
        <xdr:cNvPr id="20" name="04d97739-aa19-4421-8945-0731394b4bf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66675</xdr:colOff>
      <xdr:row>27</xdr:row>
      <xdr:rowOff>66675</xdr:rowOff>
    </xdr:from>
    <xdr:ext cx="2381250" cy="1295400"/>
    <xdr:pic>
      <xdr:nvPicPr>
        <xdr:cNvPr id="21" name="6d91cf5f-2e88-4559-b92c-c3551422e038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66675</xdr:colOff>
      <xdr:row>28</xdr:row>
      <xdr:rowOff>66675</xdr:rowOff>
    </xdr:from>
    <xdr:ext cx="2381250" cy="1295400"/>
    <xdr:pic>
      <xdr:nvPicPr>
        <xdr:cNvPr id="22" name="281dfca1-3f35-48aa-9d30-8f172f1e506d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66675</xdr:colOff>
      <xdr:row>29</xdr:row>
      <xdr:rowOff>66675</xdr:rowOff>
    </xdr:from>
    <xdr:ext cx="2381250" cy="1295400"/>
    <xdr:pic>
      <xdr:nvPicPr>
        <xdr:cNvPr id="23" name="076153d5-b999-4c12-807c-b5d693250e10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66675</xdr:colOff>
      <xdr:row>30</xdr:row>
      <xdr:rowOff>66675</xdr:rowOff>
    </xdr:from>
    <xdr:ext cx="2381250" cy="1295400"/>
    <xdr:pic>
      <xdr:nvPicPr>
        <xdr:cNvPr id="24" name="0eb4bfad-df6c-41bd-875c-443026468147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66675</xdr:colOff>
      <xdr:row>31</xdr:row>
      <xdr:rowOff>66675</xdr:rowOff>
    </xdr:from>
    <xdr:ext cx="2381250" cy="1295400"/>
    <xdr:pic>
      <xdr:nvPicPr>
        <xdr:cNvPr id="25" name="971e1861-a6dc-4915-9227-793cc2ad5526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66675</xdr:colOff>
      <xdr:row>32</xdr:row>
      <xdr:rowOff>66675</xdr:rowOff>
    </xdr:from>
    <xdr:ext cx="2381250" cy="1295400"/>
    <xdr:pic>
      <xdr:nvPicPr>
        <xdr:cNvPr id="26" name="2f8a07e5-b64e-452f-90ea-d6b65ae1068a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66675</xdr:colOff>
      <xdr:row>33</xdr:row>
      <xdr:rowOff>66675</xdr:rowOff>
    </xdr:from>
    <xdr:ext cx="2381250" cy="1295400"/>
    <xdr:pic>
      <xdr:nvPicPr>
        <xdr:cNvPr id="27" name="c88cc6c8-bb05-4686-9bc7-83a0b34f2a9c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66675</xdr:colOff>
      <xdr:row>34</xdr:row>
      <xdr:rowOff>66675</xdr:rowOff>
    </xdr:from>
    <xdr:ext cx="2381250" cy="1295400"/>
    <xdr:pic>
      <xdr:nvPicPr>
        <xdr:cNvPr id="28" name="2efe8308-88d8-4d14-9307-8ad3c0c28875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66675</xdr:colOff>
      <xdr:row>35</xdr:row>
      <xdr:rowOff>66675</xdr:rowOff>
    </xdr:from>
    <xdr:ext cx="2381250" cy="1295400"/>
    <xdr:pic>
      <xdr:nvPicPr>
        <xdr:cNvPr id="29" name="db5705fa-0eea-420c-bcc2-7e94bdee02a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66675</xdr:colOff>
      <xdr:row>36</xdr:row>
      <xdr:rowOff>66675</xdr:rowOff>
    </xdr:from>
    <xdr:ext cx="2381250" cy="1295400"/>
    <xdr:pic>
      <xdr:nvPicPr>
        <xdr:cNvPr id="30" name="1b743159-824f-42ac-a68b-610f96d3a79d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66675</xdr:colOff>
      <xdr:row>37</xdr:row>
      <xdr:rowOff>66675</xdr:rowOff>
    </xdr:from>
    <xdr:ext cx="2381250" cy="1295400"/>
    <xdr:pic>
      <xdr:nvPicPr>
        <xdr:cNvPr id="31" name="bd375889-63ea-4d68-9350-9a42ab8a05ed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66675</xdr:colOff>
      <xdr:row>38</xdr:row>
      <xdr:rowOff>66675</xdr:rowOff>
    </xdr:from>
    <xdr:ext cx="2381250" cy="1295400"/>
    <xdr:pic>
      <xdr:nvPicPr>
        <xdr:cNvPr id="32" name="78b8e681-bd54-4ffc-8259-372fb205045b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66675</xdr:colOff>
      <xdr:row>39</xdr:row>
      <xdr:rowOff>66675</xdr:rowOff>
    </xdr:from>
    <xdr:ext cx="2381250" cy="1295400"/>
    <xdr:pic>
      <xdr:nvPicPr>
        <xdr:cNvPr id="33" name="bba1743c-3fc2-4e8c-ad46-db54cc0d76ff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66675</xdr:colOff>
      <xdr:row>40</xdr:row>
      <xdr:rowOff>66675</xdr:rowOff>
    </xdr:from>
    <xdr:ext cx="2381250" cy="1295400"/>
    <xdr:pic>
      <xdr:nvPicPr>
        <xdr:cNvPr id="34" name="ee1bb063-a3b8-406e-8e07-8ccaf1819d0b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66675</xdr:colOff>
      <xdr:row>41</xdr:row>
      <xdr:rowOff>66675</xdr:rowOff>
    </xdr:from>
    <xdr:ext cx="2381250" cy="1295400"/>
    <xdr:pic>
      <xdr:nvPicPr>
        <xdr:cNvPr id="35" name="b53300fd-20ae-41de-a988-0885ef0c48f7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66675</xdr:colOff>
      <xdr:row>42</xdr:row>
      <xdr:rowOff>66675</xdr:rowOff>
    </xdr:from>
    <xdr:ext cx="2381250" cy="1295400"/>
    <xdr:pic>
      <xdr:nvPicPr>
        <xdr:cNvPr id="36" name="c7e560fe-fc05-445d-a954-e517866a6160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66675</xdr:colOff>
      <xdr:row>43</xdr:row>
      <xdr:rowOff>66675</xdr:rowOff>
    </xdr:from>
    <xdr:ext cx="2381250" cy="1295400"/>
    <xdr:pic>
      <xdr:nvPicPr>
        <xdr:cNvPr id="37" name="b23b421f-c6dd-4fa7-8da0-9f655651d492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66675</xdr:colOff>
      <xdr:row>44</xdr:row>
      <xdr:rowOff>66675</xdr:rowOff>
    </xdr:from>
    <xdr:ext cx="2381250" cy="1295400"/>
    <xdr:pic>
      <xdr:nvPicPr>
        <xdr:cNvPr id="38" name="028ef26c-502a-46a6-9848-77c4d5fe98dc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66675</xdr:colOff>
      <xdr:row>45</xdr:row>
      <xdr:rowOff>66675</xdr:rowOff>
    </xdr:from>
    <xdr:ext cx="2381250" cy="1295400"/>
    <xdr:pic>
      <xdr:nvPicPr>
        <xdr:cNvPr id="39" name="623cd498-d619-4f35-8779-c86f08d2ceac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66675</xdr:colOff>
      <xdr:row>46</xdr:row>
      <xdr:rowOff>66675</xdr:rowOff>
    </xdr:from>
    <xdr:ext cx="2381250" cy="1295400"/>
    <xdr:pic>
      <xdr:nvPicPr>
        <xdr:cNvPr id="40" name="2f708d78-566a-4c19-8ad3-d2dec28fa8b4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66675</xdr:colOff>
      <xdr:row>47</xdr:row>
      <xdr:rowOff>66675</xdr:rowOff>
    </xdr:from>
    <xdr:ext cx="2381250" cy="1295400"/>
    <xdr:pic>
      <xdr:nvPicPr>
        <xdr:cNvPr id="41" name="7f266029-94f1-453f-8f6f-ec1def192fcc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66675</xdr:colOff>
      <xdr:row>48</xdr:row>
      <xdr:rowOff>66675</xdr:rowOff>
    </xdr:from>
    <xdr:ext cx="2381250" cy="1295400"/>
    <xdr:pic>
      <xdr:nvPicPr>
        <xdr:cNvPr id="42" name="8bc65e2c-68b3-442a-9189-6b3c8eeef919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66675</xdr:colOff>
      <xdr:row>49</xdr:row>
      <xdr:rowOff>66675</xdr:rowOff>
    </xdr:from>
    <xdr:ext cx="2381250" cy="1295400"/>
    <xdr:pic>
      <xdr:nvPicPr>
        <xdr:cNvPr id="43" name="5dc8ecb8-a98c-4dc0-9f80-dc921917865f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66675</xdr:colOff>
      <xdr:row>50</xdr:row>
      <xdr:rowOff>66675</xdr:rowOff>
    </xdr:from>
    <xdr:ext cx="2381250" cy="1295400"/>
    <xdr:pic>
      <xdr:nvPicPr>
        <xdr:cNvPr id="44" name="05b2cf14-7336-4f51-9684-57f04c870bc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66675</xdr:colOff>
      <xdr:row>51</xdr:row>
      <xdr:rowOff>66675</xdr:rowOff>
    </xdr:from>
    <xdr:ext cx="2381250" cy="1295400"/>
    <xdr:pic>
      <xdr:nvPicPr>
        <xdr:cNvPr id="45" name="22a0746d-a12e-4cff-828c-9a55369d6b26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66675</xdr:colOff>
      <xdr:row>52</xdr:row>
      <xdr:rowOff>66675</xdr:rowOff>
    </xdr:from>
    <xdr:ext cx="2381250" cy="1295400"/>
    <xdr:pic>
      <xdr:nvPicPr>
        <xdr:cNvPr id="46" name="828205fa-d8ae-4fd4-a7a9-7e09ef29d769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66675</xdr:colOff>
      <xdr:row>53</xdr:row>
      <xdr:rowOff>66675</xdr:rowOff>
    </xdr:from>
    <xdr:ext cx="2381250" cy="1295400"/>
    <xdr:pic>
      <xdr:nvPicPr>
        <xdr:cNvPr id="47" name="f8899e4a-860f-4f6b-ad25-641d5bbaba32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66675</xdr:colOff>
      <xdr:row>54</xdr:row>
      <xdr:rowOff>66675</xdr:rowOff>
    </xdr:from>
    <xdr:ext cx="2381250" cy="1295400"/>
    <xdr:pic>
      <xdr:nvPicPr>
        <xdr:cNvPr id="48" name="9995e341-94cf-42b9-a1be-731422a2e4e1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66675</xdr:colOff>
      <xdr:row>55</xdr:row>
      <xdr:rowOff>66675</xdr:rowOff>
    </xdr:from>
    <xdr:ext cx="2381250" cy="1295400"/>
    <xdr:pic>
      <xdr:nvPicPr>
        <xdr:cNvPr id="49" name="f405a9e7-744d-409c-b465-0599fc04052c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66675</xdr:colOff>
      <xdr:row>5</xdr:row>
      <xdr:rowOff>66675</xdr:rowOff>
    </xdr:from>
    <xdr:ext cx="2381250" cy="1295400"/>
    <xdr:pic>
      <xdr:nvPicPr>
        <xdr:cNvPr id="2" name="f2a8573b-cc62-4765-ba1a-614dcc8c56cf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66675</xdr:colOff>
      <xdr:row>6</xdr:row>
      <xdr:rowOff>66675</xdr:rowOff>
    </xdr:from>
    <xdr:ext cx="2381250" cy="1295400"/>
    <xdr:pic>
      <xdr:nvPicPr>
        <xdr:cNvPr id="3" name="810acb16-ea9f-4618-a6b9-788a61c41c8c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66675</xdr:colOff>
      <xdr:row>7</xdr:row>
      <xdr:rowOff>66675</xdr:rowOff>
    </xdr:from>
    <xdr:ext cx="2381250" cy="1295400"/>
    <xdr:pic>
      <xdr:nvPicPr>
        <xdr:cNvPr id="4" name="de1f15ef-268c-4c1b-b305-d2deac222f6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66675</xdr:colOff>
      <xdr:row>8</xdr:row>
      <xdr:rowOff>66675</xdr:rowOff>
    </xdr:from>
    <xdr:ext cx="2381250" cy="1295400"/>
    <xdr:pic>
      <xdr:nvPicPr>
        <xdr:cNvPr id="5" name="0756d528-b5c8-422e-9924-6e31959fb94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66675</xdr:colOff>
      <xdr:row>9</xdr:row>
      <xdr:rowOff>66675</xdr:rowOff>
    </xdr:from>
    <xdr:ext cx="2381250" cy="1295400"/>
    <xdr:pic>
      <xdr:nvPicPr>
        <xdr:cNvPr id="6" name="9d5099d2-2ff1-4349-9475-25c56cac0eb2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66675</xdr:colOff>
      <xdr:row>10</xdr:row>
      <xdr:rowOff>66675</xdr:rowOff>
    </xdr:from>
    <xdr:ext cx="2381250" cy="1295400"/>
    <xdr:pic>
      <xdr:nvPicPr>
        <xdr:cNvPr id="7" name="b142550e-58c8-4907-bb23-2a2fff3d487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66675</xdr:colOff>
      <xdr:row>11</xdr:row>
      <xdr:rowOff>66675</xdr:rowOff>
    </xdr:from>
    <xdr:ext cx="2381250" cy="1295400"/>
    <xdr:pic>
      <xdr:nvPicPr>
        <xdr:cNvPr id="8" name="745d068e-08cc-4018-a013-d6f3a1ab37f6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66675</xdr:colOff>
      <xdr:row>12</xdr:row>
      <xdr:rowOff>66675</xdr:rowOff>
    </xdr:from>
    <xdr:ext cx="2381250" cy="1295400"/>
    <xdr:pic>
      <xdr:nvPicPr>
        <xdr:cNvPr id="9" name="99c86fd7-158a-455e-82de-c37e1979f761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66675</xdr:colOff>
      <xdr:row>13</xdr:row>
      <xdr:rowOff>66675</xdr:rowOff>
    </xdr:from>
    <xdr:ext cx="2381250" cy="1295400"/>
    <xdr:pic>
      <xdr:nvPicPr>
        <xdr:cNvPr id="10" name="314f989a-3c0c-4921-9227-29a1166cc19d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66675</xdr:colOff>
      <xdr:row>14</xdr:row>
      <xdr:rowOff>66675</xdr:rowOff>
    </xdr:from>
    <xdr:ext cx="2381250" cy="1295400"/>
    <xdr:pic>
      <xdr:nvPicPr>
        <xdr:cNvPr id="11" name="8d85fa06-9cf9-4053-aa1b-e2ee0479dcc9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66675</xdr:colOff>
      <xdr:row>15</xdr:row>
      <xdr:rowOff>66675</xdr:rowOff>
    </xdr:from>
    <xdr:ext cx="2381250" cy="1295400"/>
    <xdr:pic>
      <xdr:nvPicPr>
        <xdr:cNvPr id="12" name="bd1e9e36-06b9-4d33-9b8f-a1f4cce872c0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66675</xdr:colOff>
      <xdr:row>16</xdr:row>
      <xdr:rowOff>66675</xdr:rowOff>
    </xdr:from>
    <xdr:ext cx="2381250" cy="1295400"/>
    <xdr:pic>
      <xdr:nvPicPr>
        <xdr:cNvPr id="13" name="7c930cfa-f097-4c35-91e1-661b10d18c98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2:J56"/>
  <sheetViews>
    <sheetView showGridLines="0" tabSelected="1" workbookViewId="0">
      <pane ySplit="8" topLeftCell="A56" activePane="bottomLeft" state="frozen"/>
      <selection pane="bottomLeft" activeCell="D9" sqref="D9"/>
    </sheetView>
  </sheetViews>
  <sheetFormatPr defaultRowHeight="13.8"/>
  <cols>
    <col min="1" max="1" width="12.5" customWidth="1"/>
    <col min="2" max="2" width="18.69921875" customWidth="1"/>
    <col min="3" max="3" width="33.69921875" customWidth="1"/>
    <col min="4" max="4" width="15.59765625" customWidth="1"/>
    <col min="5" max="5" width="32.5" customWidth="1"/>
    <col min="6" max="6" width="14.3984375" customWidth="1"/>
    <col min="7" max="7" width="18.69921875" customWidth="1"/>
    <col min="9" max="9" width="11.19921875" customWidth="1"/>
    <col min="10" max="10" width="52.5" customWidth="1"/>
  </cols>
  <sheetData>
    <row r="2" spans="1:10" ht="22.5" customHeight="1">
      <c r="A2" s="24" t="s">
        <v>0</v>
      </c>
      <c r="B2" s="24"/>
      <c r="C2" s="24"/>
      <c r="D2" s="24"/>
      <c r="E2" s="24"/>
      <c r="F2" s="24"/>
      <c r="G2" s="24"/>
      <c r="I2" s="20" t="s">
        <v>1</v>
      </c>
      <c r="J2" s="21" t="s">
        <v>2</v>
      </c>
    </row>
    <row r="3" spans="1:10" ht="25.5" customHeight="1">
      <c r="A3" s="25" t="s">
        <v>3</v>
      </c>
      <c r="B3" s="25"/>
      <c r="C3" s="25"/>
      <c r="D3" s="25"/>
      <c r="E3" s="25"/>
      <c r="F3" s="25"/>
      <c r="G3" s="25"/>
      <c r="I3" s="20" t="s">
        <v>4</v>
      </c>
      <c r="J3" s="21" t="s">
        <v>5</v>
      </c>
    </row>
    <row r="4" spans="1:10">
      <c r="I4" s="20" t="s">
        <v>6</v>
      </c>
      <c r="J4" s="21" t="s">
        <v>7</v>
      </c>
    </row>
    <row r="5" spans="1:10">
      <c r="A5" s="5" t="s">
        <v>8</v>
      </c>
      <c r="B5" s="1">
        <v>48</v>
      </c>
      <c r="C5" s="7" t="s">
        <v>9</v>
      </c>
      <c r="D5" s="1">
        <f>COUNTIFS($D$9:$D$56,"Keep")</f>
        <v>33</v>
      </c>
      <c r="E5" s="7" t="s">
        <v>10</v>
      </c>
      <c r="F5" s="2">
        <f>COUNTIFS($D$9:$D$56,"Exclude")</f>
        <v>15</v>
      </c>
    </row>
    <row r="6" spans="1:10">
      <c r="A6" s="6" t="s">
        <v>11</v>
      </c>
      <c r="B6" s="3">
        <f>COUNTIFS($D$9:$D$56,"pending")</f>
        <v>0</v>
      </c>
      <c r="C6" s="8" t="s">
        <v>12</v>
      </c>
      <c r="D6" s="3">
        <f>COUNTIFS($D$9:$D$56,"Unclear")</f>
        <v>0</v>
      </c>
      <c r="E6" s="8"/>
      <c r="F6" s="4"/>
    </row>
    <row r="8" spans="1:10" ht="27" customHeight="1">
      <c r="A8" s="9" t="s">
        <v>13</v>
      </c>
      <c r="B8" s="10" t="s">
        <v>14</v>
      </c>
      <c r="C8" s="10" t="s">
        <v>15</v>
      </c>
      <c r="D8" s="10" t="s">
        <v>16</v>
      </c>
      <c r="E8" s="10" t="s">
        <v>17</v>
      </c>
      <c r="F8" s="10" t="s">
        <v>18</v>
      </c>
      <c r="G8" s="11" t="s">
        <v>19</v>
      </c>
    </row>
    <row r="9" spans="1:10" ht="112.5" customHeight="1">
      <c r="A9" s="14" t="s">
        <v>20</v>
      </c>
      <c r="B9" s="14" t="s">
        <v>21</v>
      </c>
      <c r="C9" s="12"/>
      <c r="D9" s="16" t="s">
        <v>10</v>
      </c>
      <c r="E9" s="12"/>
      <c r="F9" s="18">
        <v>0.80486800000000003</v>
      </c>
      <c r="G9" s="14" t="s">
        <v>22</v>
      </c>
    </row>
    <row r="10" spans="1:10" ht="112.5" customHeight="1">
      <c r="A10" s="15" t="s">
        <v>23</v>
      </c>
      <c r="B10" s="15" t="s">
        <v>24</v>
      </c>
      <c r="C10" s="13"/>
      <c r="D10" s="17" t="s">
        <v>10</v>
      </c>
      <c r="E10" s="13"/>
      <c r="F10" s="19">
        <v>0.79150600000000004</v>
      </c>
      <c r="G10" s="15" t="s">
        <v>22</v>
      </c>
    </row>
    <row r="11" spans="1:10" ht="112.5" customHeight="1">
      <c r="A11" s="15" t="s">
        <v>25</v>
      </c>
      <c r="B11" s="15" t="s">
        <v>26</v>
      </c>
      <c r="C11" s="13"/>
      <c r="D11" s="17" t="s">
        <v>9</v>
      </c>
      <c r="E11" s="13"/>
      <c r="F11" s="19">
        <v>0.78860600000000003</v>
      </c>
      <c r="G11" s="15" t="s">
        <v>22</v>
      </c>
    </row>
    <row r="12" spans="1:10" ht="112.5" customHeight="1">
      <c r="A12" s="15" t="s">
        <v>27</v>
      </c>
      <c r="B12" s="15" t="s">
        <v>28</v>
      </c>
      <c r="C12" s="13"/>
      <c r="D12" s="17" t="s">
        <v>9</v>
      </c>
      <c r="E12" s="13"/>
      <c r="F12" s="19">
        <v>0.78145900000000001</v>
      </c>
      <c r="G12" s="15" t="s">
        <v>22</v>
      </c>
    </row>
    <row r="13" spans="1:10" ht="112.5" customHeight="1">
      <c r="A13" s="15" t="s">
        <v>29</v>
      </c>
      <c r="B13" s="15" t="s">
        <v>30</v>
      </c>
      <c r="C13" s="13"/>
      <c r="D13" s="17" t="s">
        <v>9</v>
      </c>
      <c r="E13" s="13"/>
      <c r="F13" s="19">
        <v>0.76536499999999996</v>
      </c>
      <c r="G13" s="15" t="s">
        <v>22</v>
      </c>
    </row>
    <row r="14" spans="1:10" ht="112.5" customHeight="1">
      <c r="A14" s="15" t="s">
        <v>31</v>
      </c>
      <c r="B14" s="15" t="s">
        <v>32</v>
      </c>
      <c r="C14" s="13"/>
      <c r="D14" s="17" t="s">
        <v>9</v>
      </c>
      <c r="E14" s="13"/>
      <c r="F14" s="19">
        <v>0.75534900000000005</v>
      </c>
      <c r="G14" s="15" t="s">
        <v>22</v>
      </c>
    </row>
    <row r="15" spans="1:10" ht="112.5" customHeight="1">
      <c r="A15" s="15" t="s">
        <v>33</v>
      </c>
      <c r="B15" s="15" t="s">
        <v>34</v>
      </c>
      <c r="C15" s="13"/>
      <c r="D15" s="17" t="s">
        <v>9</v>
      </c>
      <c r="E15" s="13"/>
      <c r="F15" s="19">
        <v>0.75172399999999995</v>
      </c>
      <c r="G15" s="15" t="s">
        <v>22</v>
      </c>
    </row>
    <row r="16" spans="1:10" ht="112.5" customHeight="1">
      <c r="A16" s="15" t="s">
        <v>35</v>
      </c>
      <c r="B16" s="15" t="s">
        <v>36</v>
      </c>
      <c r="C16" s="13"/>
      <c r="D16" s="17" t="s">
        <v>9</v>
      </c>
      <c r="E16" s="13"/>
      <c r="F16" s="19">
        <v>0.74903500000000001</v>
      </c>
      <c r="G16" s="15" t="s">
        <v>22</v>
      </c>
    </row>
    <row r="17" spans="1:7" ht="112.5" customHeight="1">
      <c r="A17" s="15" t="s">
        <v>37</v>
      </c>
      <c r="B17" s="15" t="s">
        <v>38</v>
      </c>
      <c r="C17" s="13"/>
      <c r="D17" s="17" t="s">
        <v>9</v>
      </c>
      <c r="E17" s="13"/>
      <c r="F17" s="19">
        <v>0.74819500000000005</v>
      </c>
      <c r="G17" s="15" t="s">
        <v>22</v>
      </c>
    </row>
    <row r="18" spans="1:7" ht="112.5" customHeight="1">
      <c r="A18" s="15" t="s">
        <v>39</v>
      </c>
      <c r="B18" s="15" t="s">
        <v>40</v>
      </c>
      <c r="C18" s="13"/>
      <c r="D18" s="17" t="s">
        <v>10</v>
      </c>
      <c r="E18" s="13"/>
      <c r="F18" s="19">
        <v>0.74751199999999995</v>
      </c>
      <c r="G18" s="15" t="s">
        <v>22</v>
      </c>
    </row>
    <row r="19" spans="1:7" ht="112.5" customHeight="1">
      <c r="A19" s="15" t="s">
        <v>41</v>
      </c>
      <c r="B19" s="15" t="s">
        <v>42</v>
      </c>
      <c r="C19" s="13"/>
      <c r="D19" s="17" t="s">
        <v>9</v>
      </c>
      <c r="E19" s="13"/>
      <c r="F19" s="19">
        <v>0.74701200000000001</v>
      </c>
      <c r="G19" s="15" t="s">
        <v>22</v>
      </c>
    </row>
    <row r="20" spans="1:7" ht="112.5" customHeight="1">
      <c r="A20" s="15" t="s">
        <v>43</v>
      </c>
      <c r="B20" s="15" t="s">
        <v>44</v>
      </c>
      <c r="C20" s="13"/>
      <c r="D20" s="17" t="s">
        <v>9</v>
      </c>
      <c r="E20" s="13"/>
      <c r="F20" s="19">
        <v>0.74415200000000004</v>
      </c>
      <c r="G20" s="15" t="s">
        <v>22</v>
      </c>
    </row>
    <row r="21" spans="1:7" ht="112.5" customHeight="1">
      <c r="A21" s="15" t="s">
        <v>45</v>
      </c>
      <c r="B21" s="15" t="s">
        <v>46</v>
      </c>
      <c r="C21" s="13"/>
      <c r="D21" s="17" t="s">
        <v>9</v>
      </c>
      <c r="E21" s="13"/>
      <c r="F21" s="19">
        <v>0.74294700000000002</v>
      </c>
      <c r="G21" s="15" t="s">
        <v>22</v>
      </c>
    </row>
    <row r="22" spans="1:7" ht="112.5" customHeight="1">
      <c r="A22" s="15" t="s">
        <v>47</v>
      </c>
      <c r="B22" s="15" t="s">
        <v>48</v>
      </c>
      <c r="C22" s="13"/>
      <c r="D22" s="17" t="s">
        <v>9</v>
      </c>
      <c r="E22" s="13"/>
      <c r="F22" s="19">
        <v>0.74289499999999997</v>
      </c>
      <c r="G22" s="15" t="s">
        <v>22</v>
      </c>
    </row>
    <row r="23" spans="1:7" ht="112.5" customHeight="1">
      <c r="A23" s="15" t="s">
        <v>49</v>
      </c>
      <c r="B23" s="15" t="s">
        <v>50</v>
      </c>
      <c r="C23" s="13"/>
      <c r="D23" s="17" t="s">
        <v>9</v>
      </c>
      <c r="E23" s="13"/>
      <c r="F23" s="19">
        <v>0.74285100000000004</v>
      </c>
      <c r="G23" s="15" t="s">
        <v>22</v>
      </c>
    </row>
    <row r="24" spans="1:7" ht="112.5" customHeight="1">
      <c r="A24" s="15" t="s">
        <v>51</v>
      </c>
      <c r="B24" s="15" t="s">
        <v>52</v>
      </c>
      <c r="C24" s="13"/>
      <c r="D24" s="17" t="s">
        <v>10</v>
      </c>
      <c r="E24" s="13"/>
      <c r="F24" s="19">
        <v>0.74208099999999999</v>
      </c>
      <c r="G24" s="15" t="s">
        <v>22</v>
      </c>
    </row>
    <row r="25" spans="1:7" ht="112.5" customHeight="1">
      <c r="A25" s="15" t="s">
        <v>53</v>
      </c>
      <c r="B25" s="15" t="s">
        <v>54</v>
      </c>
      <c r="C25" s="13"/>
      <c r="D25" s="17" t="s">
        <v>9</v>
      </c>
      <c r="E25" s="13"/>
      <c r="F25" s="19">
        <v>0.74020799999999998</v>
      </c>
      <c r="G25" s="15" t="s">
        <v>22</v>
      </c>
    </row>
    <row r="26" spans="1:7" ht="112.5" customHeight="1">
      <c r="A26" s="15" t="s">
        <v>55</v>
      </c>
      <c r="B26" s="15" t="s">
        <v>56</v>
      </c>
      <c r="C26" s="13"/>
      <c r="D26" s="17" t="s">
        <v>9</v>
      </c>
      <c r="E26" s="13"/>
      <c r="F26" s="19">
        <v>0.73952200000000001</v>
      </c>
      <c r="G26" s="15" t="s">
        <v>22</v>
      </c>
    </row>
    <row r="27" spans="1:7" ht="112.5" customHeight="1">
      <c r="A27" s="15" t="s">
        <v>57</v>
      </c>
      <c r="B27" s="15" t="s">
        <v>58</v>
      </c>
      <c r="C27" s="13"/>
      <c r="D27" s="17" t="s">
        <v>10</v>
      </c>
      <c r="E27" s="13"/>
      <c r="F27" s="19">
        <v>0.73841699999999999</v>
      </c>
      <c r="G27" s="15" t="s">
        <v>22</v>
      </c>
    </row>
    <row r="28" spans="1:7" ht="112.5" customHeight="1">
      <c r="A28" s="15" t="s">
        <v>59</v>
      </c>
      <c r="B28" s="15" t="s">
        <v>60</v>
      </c>
      <c r="C28" s="13"/>
      <c r="D28" s="17" t="s">
        <v>10</v>
      </c>
      <c r="E28" s="13"/>
      <c r="F28" s="19">
        <v>0.73748599999999997</v>
      </c>
      <c r="G28" s="15" t="s">
        <v>22</v>
      </c>
    </row>
    <row r="29" spans="1:7" ht="112.5" customHeight="1">
      <c r="A29" s="15" t="s">
        <v>61</v>
      </c>
      <c r="B29" s="15" t="s">
        <v>62</v>
      </c>
      <c r="C29" s="13"/>
      <c r="D29" s="17" t="s">
        <v>10</v>
      </c>
      <c r="E29" s="13"/>
      <c r="F29" s="19">
        <v>0.73721199999999998</v>
      </c>
      <c r="G29" s="15" t="s">
        <v>22</v>
      </c>
    </row>
    <row r="30" spans="1:7" ht="112.5" customHeight="1">
      <c r="A30" s="15" t="s">
        <v>63</v>
      </c>
      <c r="B30" s="15" t="s">
        <v>64</v>
      </c>
      <c r="C30" s="13"/>
      <c r="D30" s="17" t="s">
        <v>9</v>
      </c>
      <c r="E30" s="13"/>
      <c r="F30" s="19">
        <v>0.73706700000000003</v>
      </c>
      <c r="G30" s="15" t="s">
        <v>22</v>
      </c>
    </row>
    <row r="31" spans="1:7" ht="112.5" customHeight="1">
      <c r="A31" s="15" t="s">
        <v>65</v>
      </c>
      <c r="B31" s="15" t="s">
        <v>66</v>
      </c>
      <c r="C31" s="13"/>
      <c r="D31" s="17" t="s">
        <v>9</v>
      </c>
      <c r="E31" s="13"/>
      <c r="F31" s="19">
        <v>0.73670400000000003</v>
      </c>
      <c r="G31" s="15" t="s">
        <v>22</v>
      </c>
    </row>
    <row r="32" spans="1:7" ht="112.5" customHeight="1">
      <c r="A32" s="15" t="s">
        <v>67</v>
      </c>
      <c r="B32" s="15" t="s">
        <v>68</v>
      </c>
      <c r="C32" s="13"/>
      <c r="D32" s="17" t="s">
        <v>9</v>
      </c>
      <c r="E32" s="13"/>
      <c r="F32" s="19">
        <v>0.73613899999999999</v>
      </c>
      <c r="G32" s="15" t="s">
        <v>22</v>
      </c>
    </row>
    <row r="33" spans="1:7" ht="112.5" customHeight="1">
      <c r="A33" s="15" t="s">
        <v>69</v>
      </c>
      <c r="B33" s="15" t="s">
        <v>70</v>
      </c>
      <c r="C33" s="13"/>
      <c r="D33" s="17" t="s">
        <v>10</v>
      </c>
      <c r="E33" s="13"/>
      <c r="F33" s="19">
        <v>0.73613799999999996</v>
      </c>
      <c r="G33" s="15" t="s">
        <v>22</v>
      </c>
    </row>
    <row r="34" spans="1:7" ht="112.5" customHeight="1">
      <c r="A34" s="15" t="s">
        <v>71</v>
      </c>
      <c r="B34" s="15" t="s">
        <v>72</v>
      </c>
      <c r="C34" s="13"/>
      <c r="D34" s="17" t="s">
        <v>9</v>
      </c>
      <c r="E34" s="13"/>
      <c r="F34" s="19">
        <v>0.735433</v>
      </c>
      <c r="G34" s="15" t="s">
        <v>22</v>
      </c>
    </row>
    <row r="35" spans="1:7" ht="112.5" customHeight="1">
      <c r="A35" s="15" t="s">
        <v>73</v>
      </c>
      <c r="B35" s="15" t="s">
        <v>74</v>
      </c>
      <c r="C35" s="13"/>
      <c r="D35" s="17" t="s">
        <v>9</v>
      </c>
      <c r="E35" s="13"/>
      <c r="F35" s="19">
        <v>0.735286</v>
      </c>
      <c r="G35" s="15" t="s">
        <v>22</v>
      </c>
    </row>
    <row r="36" spans="1:7" ht="112.5" customHeight="1">
      <c r="A36" s="15" t="s">
        <v>75</v>
      </c>
      <c r="B36" s="15" t="s">
        <v>76</v>
      </c>
      <c r="C36" s="13"/>
      <c r="D36" s="17" t="s">
        <v>10</v>
      </c>
      <c r="E36" s="13"/>
      <c r="F36" s="19">
        <v>0.73514199999999996</v>
      </c>
      <c r="G36" s="15" t="s">
        <v>22</v>
      </c>
    </row>
    <row r="37" spans="1:7" ht="112.5" customHeight="1">
      <c r="A37" s="15" t="s">
        <v>77</v>
      </c>
      <c r="B37" s="15" t="s">
        <v>78</v>
      </c>
      <c r="C37" s="13"/>
      <c r="D37" s="17" t="s">
        <v>9</v>
      </c>
      <c r="E37" s="13"/>
      <c r="F37" s="19">
        <v>0.73475000000000001</v>
      </c>
      <c r="G37" s="15" t="s">
        <v>22</v>
      </c>
    </row>
    <row r="38" spans="1:7" ht="112.5" customHeight="1">
      <c r="A38" s="15" t="s">
        <v>79</v>
      </c>
      <c r="B38" s="15" t="s">
        <v>80</v>
      </c>
      <c r="C38" s="13"/>
      <c r="D38" s="17" t="s">
        <v>9</v>
      </c>
      <c r="E38" s="13"/>
      <c r="F38" s="19">
        <v>0.733205</v>
      </c>
      <c r="G38" s="15" t="s">
        <v>22</v>
      </c>
    </row>
    <row r="39" spans="1:7" ht="112.5" customHeight="1">
      <c r="A39" s="15" t="s">
        <v>81</v>
      </c>
      <c r="B39" s="15" t="s">
        <v>82</v>
      </c>
      <c r="C39" s="13"/>
      <c r="D39" s="17" t="s">
        <v>9</v>
      </c>
      <c r="E39" s="13"/>
      <c r="F39" s="19">
        <v>0.73279099999999997</v>
      </c>
      <c r="G39" s="15" t="s">
        <v>22</v>
      </c>
    </row>
    <row r="40" spans="1:7" ht="112.5" customHeight="1">
      <c r="A40" s="15" t="s">
        <v>83</v>
      </c>
      <c r="B40" s="15" t="s">
        <v>84</v>
      </c>
      <c r="C40" s="13"/>
      <c r="D40" s="17" t="s">
        <v>9</v>
      </c>
      <c r="E40" s="13"/>
      <c r="F40" s="19">
        <v>0.73219699999999999</v>
      </c>
      <c r="G40" s="15" t="s">
        <v>22</v>
      </c>
    </row>
    <row r="41" spans="1:7" ht="112.5" customHeight="1">
      <c r="A41" s="15" t="s">
        <v>85</v>
      </c>
      <c r="B41" s="15" t="s">
        <v>86</v>
      </c>
      <c r="C41" s="13"/>
      <c r="D41" s="17" t="s">
        <v>10</v>
      </c>
      <c r="E41" s="13"/>
      <c r="F41" s="19">
        <v>0.73208099999999998</v>
      </c>
      <c r="G41" s="15" t="s">
        <v>22</v>
      </c>
    </row>
    <row r="42" spans="1:7" ht="112.5" customHeight="1">
      <c r="A42" s="15" t="s">
        <v>87</v>
      </c>
      <c r="B42" s="15" t="s">
        <v>88</v>
      </c>
      <c r="C42" s="13"/>
      <c r="D42" s="17" t="s">
        <v>9</v>
      </c>
      <c r="E42" s="13"/>
      <c r="F42" s="19">
        <v>0.73182199999999997</v>
      </c>
      <c r="G42" s="15" t="s">
        <v>22</v>
      </c>
    </row>
    <row r="43" spans="1:7" ht="112.5" customHeight="1">
      <c r="A43" s="15" t="s">
        <v>89</v>
      </c>
      <c r="B43" s="15" t="s">
        <v>90</v>
      </c>
      <c r="C43" s="13"/>
      <c r="D43" s="17" t="s">
        <v>10</v>
      </c>
      <c r="E43" s="13"/>
      <c r="F43" s="19">
        <v>0.73116000000000003</v>
      </c>
      <c r="G43" s="15" t="s">
        <v>22</v>
      </c>
    </row>
    <row r="44" spans="1:7" ht="112.5" customHeight="1">
      <c r="A44" s="15" t="s">
        <v>91</v>
      </c>
      <c r="B44" s="15" t="s">
        <v>92</v>
      </c>
      <c r="C44" s="13"/>
      <c r="D44" s="17" t="s">
        <v>9</v>
      </c>
      <c r="E44" s="13"/>
      <c r="F44" s="19">
        <v>0.73036400000000001</v>
      </c>
      <c r="G44" s="15" t="s">
        <v>22</v>
      </c>
    </row>
    <row r="45" spans="1:7" ht="112.5" customHeight="1">
      <c r="A45" s="15" t="s">
        <v>93</v>
      </c>
      <c r="B45" s="15" t="s">
        <v>94</v>
      </c>
      <c r="C45" s="13"/>
      <c r="D45" s="17" t="s">
        <v>9</v>
      </c>
      <c r="E45" s="13"/>
      <c r="F45" s="19">
        <v>0.72986600000000001</v>
      </c>
      <c r="G45" s="15" t="s">
        <v>22</v>
      </c>
    </row>
    <row r="46" spans="1:7" ht="112.5" customHeight="1">
      <c r="A46" s="15" t="s">
        <v>95</v>
      </c>
      <c r="B46" s="15" t="s">
        <v>96</v>
      </c>
      <c r="C46" s="13"/>
      <c r="D46" s="17" t="s">
        <v>9</v>
      </c>
      <c r="E46" s="13"/>
      <c r="F46" s="19">
        <v>0.72933099999999995</v>
      </c>
      <c r="G46" s="15" t="s">
        <v>22</v>
      </c>
    </row>
    <row r="47" spans="1:7" ht="112.5" customHeight="1">
      <c r="A47" s="15" t="s">
        <v>97</v>
      </c>
      <c r="B47" s="15" t="s">
        <v>98</v>
      </c>
      <c r="C47" s="13"/>
      <c r="D47" s="17" t="s">
        <v>10</v>
      </c>
      <c r="E47" s="13"/>
      <c r="F47" s="19">
        <v>0.72926599999999997</v>
      </c>
      <c r="G47" s="15" t="s">
        <v>22</v>
      </c>
    </row>
    <row r="48" spans="1:7" ht="112.5" customHeight="1">
      <c r="A48" s="15" t="s">
        <v>99</v>
      </c>
      <c r="B48" s="15" t="s">
        <v>100</v>
      </c>
      <c r="C48" s="13"/>
      <c r="D48" s="17" t="s">
        <v>10</v>
      </c>
      <c r="E48" s="13"/>
      <c r="F48" s="19">
        <v>0.72822900000000002</v>
      </c>
      <c r="G48" s="15" t="s">
        <v>22</v>
      </c>
    </row>
    <row r="49" spans="1:7" ht="112.5" customHeight="1">
      <c r="A49" s="15" t="s">
        <v>101</v>
      </c>
      <c r="B49" s="15" t="s">
        <v>102</v>
      </c>
      <c r="C49" s="13"/>
      <c r="D49" s="17" t="s">
        <v>9</v>
      </c>
      <c r="E49" s="13"/>
      <c r="F49" s="19">
        <v>0.72689400000000004</v>
      </c>
      <c r="G49" s="15" t="s">
        <v>22</v>
      </c>
    </row>
    <row r="50" spans="1:7" ht="112.5" customHeight="1">
      <c r="A50" s="15" t="s">
        <v>103</v>
      </c>
      <c r="B50" s="15" t="s">
        <v>104</v>
      </c>
      <c r="C50" s="13"/>
      <c r="D50" s="17" t="s">
        <v>9</v>
      </c>
      <c r="E50" s="13"/>
      <c r="F50" s="19">
        <v>0.72682599999999997</v>
      </c>
      <c r="G50" s="15" t="s">
        <v>22</v>
      </c>
    </row>
    <row r="51" spans="1:7" ht="112.5" customHeight="1">
      <c r="A51" s="15" t="s">
        <v>105</v>
      </c>
      <c r="B51" s="15" t="s">
        <v>106</v>
      </c>
      <c r="C51" s="13"/>
      <c r="D51" s="17" t="s">
        <v>9</v>
      </c>
      <c r="E51" s="13"/>
      <c r="F51" s="19">
        <v>0.72662599999999999</v>
      </c>
      <c r="G51" s="15" t="s">
        <v>22</v>
      </c>
    </row>
    <row r="52" spans="1:7" ht="112.5" customHeight="1">
      <c r="A52" s="15" t="s">
        <v>107</v>
      </c>
      <c r="B52" s="15" t="s">
        <v>108</v>
      </c>
      <c r="C52" s="13"/>
      <c r="D52" s="17" t="s">
        <v>9</v>
      </c>
      <c r="E52" s="13"/>
      <c r="F52" s="19">
        <v>0.726433</v>
      </c>
      <c r="G52" s="15" t="s">
        <v>22</v>
      </c>
    </row>
    <row r="53" spans="1:7" ht="112.5" customHeight="1">
      <c r="A53" s="15" t="s">
        <v>109</v>
      </c>
      <c r="B53" s="15" t="s">
        <v>110</v>
      </c>
      <c r="C53" s="13"/>
      <c r="D53" s="17" t="s">
        <v>10</v>
      </c>
      <c r="E53" s="13"/>
      <c r="F53" s="19">
        <v>0.72621999999999998</v>
      </c>
      <c r="G53" s="15" t="s">
        <v>22</v>
      </c>
    </row>
    <row r="54" spans="1:7" ht="112.5" customHeight="1">
      <c r="A54" s="15" t="s">
        <v>111</v>
      </c>
      <c r="B54" s="15" t="s">
        <v>112</v>
      </c>
      <c r="C54" s="13"/>
      <c r="D54" s="17" t="s">
        <v>9</v>
      </c>
      <c r="E54" s="13"/>
      <c r="F54" s="19">
        <v>0.72596300000000002</v>
      </c>
      <c r="G54" s="15" t="s">
        <v>22</v>
      </c>
    </row>
    <row r="55" spans="1:7" ht="112.5" customHeight="1">
      <c r="A55" s="15" t="s">
        <v>113</v>
      </c>
      <c r="B55" s="15" t="s">
        <v>114</v>
      </c>
      <c r="C55" s="13"/>
      <c r="D55" s="17" t="s">
        <v>10</v>
      </c>
      <c r="E55" s="13"/>
      <c r="F55" s="19">
        <v>0.72531400000000001</v>
      </c>
      <c r="G55" s="15" t="s">
        <v>22</v>
      </c>
    </row>
    <row r="56" spans="1:7" ht="112.5" customHeight="1">
      <c r="A56" s="15" t="s">
        <v>115</v>
      </c>
      <c r="B56" s="15" t="s">
        <v>116</v>
      </c>
      <c r="C56" s="13"/>
      <c r="D56" s="17" t="s">
        <v>9</v>
      </c>
      <c r="E56" s="13"/>
      <c r="F56" s="19">
        <v>0.72465199999999996</v>
      </c>
      <c r="G56" s="15" t="s">
        <v>22</v>
      </c>
    </row>
  </sheetData>
  <mergeCells count="2">
    <mergeCell ref="A2:G2"/>
    <mergeCell ref="A3:G3"/>
  </mergeCells>
  <dataValidations count="1">
    <dataValidation type="list" sqref="D9:D56" xr:uid="{00000000-0002-0000-0000-000000000000}">
      <formula1>"pending,Keep,Exclude,Unclear"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B9BD5"/>
  </sheetPr>
  <dimension ref="A2:F17"/>
  <sheetViews>
    <sheetView showGridLines="0" workbookViewId="0">
      <pane ySplit="5" topLeftCell="A6" activePane="bottomLeft" state="frozen"/>
      <selection pane="bottomLeft"/>
    </sheetView>
  </sheetViews>
  <sheetFormatPr defaultRowHeight="13.8"/>
  <cols>
    <col min="1" max="1" width="12.5" customWidth="1"/>
    <col min="2" max="2" width="18.69921875" customWidth="1"/>
    <col min="3" max="3" width="33.69921875" customWidth="1"/>
    <col min="4" max="4" width="11.19921875" customWidth="1"/>
    <col min="5" max="5" width="33.69921875" customWidth="1"/>
    <col min="6" max="6" width="18.69921875" customWidth="1"/>
  </cols>
  <sheetData>
    <row r="2" spans="1:6" ht="22.5" customHeight="1">
      <c r="A2" s="24" t="s">
        <v>117</v>
      </c>
      <c r="B2" s="24"/>
      <c r="C2" s="24"/>
      <c r="D2" s="24"/>
      <c r="E2" s="24"/>
      <c r="F2" s="24"/>
    </row>
    <row r="3" spans="1:6" ht="25.5" customHeight="1">
      <c r="A3" s="25" t="s">
        <v>118</v>
      </c>
      <c r="B3" s="25"/>
      <c r="C3" s="25"/>
      <c r="D3" s="25"/>
      <c r="E3" s="25"/>
      <c r="F3" s="25"/>
    </row>
    <row r="5" spans="1:6" ht="27" customHeight="1">
      <c r="A5" s="9" t="s">
        <v>119</v>
      </c>
      <c r="B5" s="10" t="s">
        <v>14</v>
      </c>
      <c r="C5" s="10" t="s">
        <v>15</v>
      </c>
      <c r="D5" s="10" t="s">
        <v>120</v>
      </c>
      <c r="E5" s="10" t="s">
        <v>121</v>
      </c>
      <c r="F5" s="11" t="s">
        <v>19</v>
      </c>
    </row>
    <row r="6" spans="1:6" ht="112.5" customHeight="1">
      <c r="A6" s="14" t="s">
        <v>122</v>
      </c>
      <c r="B6" s="14" t="s">
        <v>123</v>
      </c>
      <c r="C6" s="12"/>
      <c r="D6" s="22" t="s">
        <v>9</v>
      </c>
      <c r="E6" s="12" t="s">
        <v>124</v>
      </c>
      <c r="F6" s="14" t="s">
        <v>22</v>
      </c>
    </row>
    <row r="7" spans="1:6" ht="112.5" customHeight="1">
      <c r="A7" s="15" t="s">
        <v>125</v>
      </c>
      <c r="B7" s="15" t="s">
        <v>126</v>
      </c>
      <c r="C7" s="13"/>
      <c r="D7" s="23" t="s">
        <v>9</v>
      </c>
      <c r="E7" s="13" t="s">
        <v>124</v>
      </c>
      <c r="F7" s="15" t="s">
        <v>22</v>
      </c>
    </row>
    <row r="8" spans="1:6" ht="112.5" customHeight="1">
      <c r="A8" s="15" t="s">
        <v>127</v>
      </c>
      <c r="B8" s="15" t="s">
        <v>128</v>
      </c>
      <c r="C8" s="13"/>
      <c r="D8" s="23" t="s">
        <v>9</v>
      </c>
      <c r="E8" s="13" t="s">
        <v>124</v>
      </c>
      <c r="F8" s="15" t="s">
        <v>22</v>
      </c>
    </row>
    <row r="9" spans="1:6" ht="112.5" customHeight="1">
      <c r="A9" s="15" t="s">
        <v>129</v>
      </c>
      <c r="B9" s="15" t="s">
        <v>130</v>
      </c>
      <c r="C9" s="13"/>
      <c r="D9" s="23" t="s">
        <v>9</v>
      </c>
      <c r="E9" s="13" t="s">
        <v>124</v>
      </c>
      <c r="F9" s="15" t="s">
        <v>22</v>
      </c>
    </row>
    <row r="10" spans="1:6" ht="112.5" customHeight="1">
      <c r="A10" s="15" t="s">
        <v>131</v>
      </c>
      <c r="B10" s="15" t="s">
        <v>132</v>
      </c>
      <c r="C10" s="13"/>
      <c r="D10" s="23" t="s">
        <v>9</v>
      </c>
      <c r="E10" s="13" t="s">
        <v>124</v>
      </c>
      <c r="F10" s="15" t="s">
        <v>22</v>
      </c>
    </row>
    <row r="11" spans="1:6" ht="112.5" customHeight="1">
      <c r="A11" s="15" t="s">
        <v>133</v>
      </c>
      <c r="B11" s="15" t="s">
        <v>134</v>
      </c>
      <c r="C11" s="13"/>
      <c r="D11" s="23" t="s">
        <v>9</v>
      </c>
      <c r="E11" s="13" t="s">
        <v>124</v>
      </c>
      <c r="F11" s="15" t="s">
        <v>22</v>
      </c>
    </row>
    <row r="12" spans="1:6" ht="112.5" customHeight="1">
      <c r="A12" s="15" t="s">
        <v>135</v>
      </c>
      <c r="B12" s="15" t="s">
        <v>136</v>
      </c>
      <c r="C12" s="13"/>
      <c r="D12" s="23" t="s">
        <v>9</v>
      </c>
      <c r="E12" s="13" t="s">
        <v>124</v>
      </c>
      <c r="F12" s="15" t="s">
        <v>22</v>
      </c>
    </row>
    <row r="13" spans="1:6" ht="112.5" customHeight="1">
      <c r="A13" s="15" t="s">
        <v>137</v>
      </c>
      <c r="B13" s="15" t="s">
        <v>138</v>
      </c>
      <c r="C13" s="13"/>
      <c r="D13" s="23" t="s">
        <v>9</v>
      </c>
      <c r="E13" s="13" t="s">
        <v>124</v>
      </c>
      <c r="F13" s="15" t="s">
        <v>22</v>
      </c>
    </row>
    <row r="14" spans="1:6" ht="112.5" customHeight="1">
      <c r="A14" s="15" t="s">
        <v>139</v>
      </c>
      <c r="B14" s="15" t="s">
        <v>140</v>
      </c>
      <c r="C14" s="13"/>
      <c r="D14" s="23" t="s">
        <v>9</v>
      </c>
      <c r="E14" s="13" t="s">
        <v>124</v>
      </c>
      <c r="F14" s="15" t="s">
        <v>22</v>
      </c>
    </row>
    <row r="15" spans="1:6" ht="112.5" customHeight="1">
      <c r="A15" s="15" t="s">
        <v>141</v>
      </c>
      <c r="B15" s="15" t="s">
        <v>142</v>
      </c>
      <c r="C15" s="13"/>
      <c r="D15" s="23" t="s">
        <v>9</v>
      </c>
      <c r="E15" s="13" t="s">
        <v>124</v>
      </c>
      <c r="F15" s="15" t="s">
        <v>22</v>
      </c>
    </row>
    <row r="16" spans="1:6" ht="112.5" customHeight="1">
      <c r="A16" s="15" t="s">
        <v>143</v>
      </c>
      <c r="B16" s="15" t="s">
        <v>144</v>
      </c>
      <c r="C16" s="13"/>
      <c r="D16" s="23" t="s">
        <v>9</v>
      </c>
      <c r="E16" s="13" t="s">
        <v>124</v>
      </c>
      <c r="F16" s="15" t="s">
        <v>22</v>
      </c>
    </row>
    <row r="17" spans="1:6" ht="112.5" customHeight="1">
      <c r="A17" s="15" t="s">
        <v>145</v>
      </c>
      <c r="B17" s="15" t="s">
        <v>146</v>
      </c>
      <c r="C17" s="13"/>
      <c r="D17" s="23" t="s">
        <v>9</v>
      </c>
      <c r="E17" s="13" t="s">
        <v>124</v>
      </c>
      <c r="F17" s="15" t="s">
        <v>22</v>
      </c>
    </row>
  </sheetData>
  <mergeCells count="2">
    <mergeCell ref="A2:F2"/>
    <mergeCell ref="A3:F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Candidate review</vt:lpstr>
      <vt:lpstr>Approved seeds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Farruxjon Olimov</cp:lastModifiedBy>
  <dcterms:modified xsi:type="dcterms:W3CDTF">2026-09-14T07:59:40Z</dcterms:modified>
</cp:coreProperties>
</file>