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75411A93-DBCF-4C43-B51B-FCEE9D0836C3}" xr6:coauthVersionLast="47" xr6:coauthVersionMax="47" xr10:uidLastSave="{00000000-0000-0000-0000-000000000000}"/>
  <bookViews>
    <workbookView xWindow="-108" yWindow="-108" windowWidth="23256" windowHeight="12456" xr2:uid="{4AA6D708-A19D-47B6-9F04-2D09A3928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K8" i="1"/>
  <c r="K9" i="1"/>
  <c r="K10" i="1"/>
  <c r="K11" i="1"/>
  <c r="K12" i="1"/>
  <c r="K13" i="1"/>
  <c r="K14" i="1"/>
  <c r="K15" i="1"/>
  <c r="K16" i="1"/>
  <c r="K17" i="1"/>
  <c r="L7" i="1"/>
  <c r="K7" i="1"/>
  <c r="I8" i="1"/>
  <c r="I9" i="1"/>
  <c r="I10" i="1"/>
  <c r="I11" i="1"/>
  <c r="I12" i="1"/>
  <c r="I13" i="1"/>
  <c r="I14" i="1"/>
  <c r="I15" i="1"/>
  <c r="I16" i="1"/>
  <c r="I17" i="1"/>
  <c r="H8" i="1"/>
  <c r="H9" i="1"/>
  <c r="H10" i="1"/>
  <c r="H11" i="1"/>
  <c r="H12" i="1"/>
  <c r="H13" i="1"/>
  <c r="H14" i="1"/>
  <c r="H15" i="1"/>
  <c r="H16" i="1"/>
  <c r="H17" i="1"/>
  <c r="G8" i="1"/>
  <c r="G9" i="1"/>
  <c r="G10" i="1"/>
  <c r="G11" i="1"/>
  <c r="G12" i="1"/>
  <c r="G13" i="1"/>
  <c r="G14" i="1"/>
  <c r="G15" i="1"/>
  <c r="G16" i="1"/>
  <c r="G17" i="1"/>
  <c r="F8" i="1"/>
  <c r="F9" i="1"/>
  <c r="F10" i="1"/>
  <c r="F11" i="1"/>
  <c r="F12" i="1"/>
  <c r="F13" i="1"/>
  <c r="F14" i="1"/>
  <c r="F15" i="1"/>
  <c r="F16" i="1"/>
  <c r="F17" i="1"/>
  <c r="I7" i="1"/>
  <c r="H7" i="1"/>
  <c r="G7" i="1"/>
  <c r="F7" i="1"/>
</calcChain>
</file>

<file path=xl/sharedStrings.xml><?xml version="1.0" encoding="utf-8"?>
<sst xmlns="http://schemas.openxmlformats.org/spreadsheetml/2006/main" count="40" uniqueCount="40">
  <si>
    <t>SL</t>
  </si>
  <si>
    <t xml:space="preserve">Name </t>
  </si>
  <si>
    <t xml:space="preserve">Basic </t>
  </si>
  <si>
    <t>Rahim</t>
  </si>
  <si>
    <t xml:space="preserve">khadija </t>
  </si>
  <si>
    <t xml:space="preserve">Muhammad </t>
  </si>
  <si>
    <t>Ibrahim</t>
  </si>
  <si>
    <t xml:space="preserve">Tushar </t>
  </si>
  <si>
    <t xml:space="preserve">Mohin </t>
  </si>
  <si>
    <t>Sayem</t>
  </si>
  <si>
    <t xml:space="preserve">Samia </t>
  </si>
  <si>
    <t>Sami</t>
  </si>
  <si>
    <t>Tamim</t>
  </si>
  <si>
    <t xml:space="preserve">Sajid </t>
  </si>
  <si>
    <t>Chairman</t>
  </si>
  <si>
    <t>CEO</t>
  </si>
  <si>
    <t xml:space="preserve">Director </t>
  </si>
  <si>
    <t xml:space="preserve">Managing Director </t>
  </si>
  <si>
    <t>Marketing Manager</t>
  </si>
  <si>
    <t xml:space="preserve">Sales Manager </t>
  </si>
  <si>
    <t xml:space="preserve">Production Manager </t>
  </si>
  <si>
    <t xml:space="preserve">Accounts Officer </t>
  </si>
  <si>
    <t xml:space="preserve">Store keeper </t>
  </si>
  <si>
    <t xml:space="preserve">Supervisor </t>
  </si>
  <si>
    <t xml:space="preserve">Fllorman </t>
  </si>
  <si>
    <t xml:space="preserve">Position </t>
  </si>
  <si>
    <t xml:space="preserve">H.rent </t>
  </si>
  <si>
    <t xml:space="preserve">Medical allowance </t>
  </si>
  <si>
    <t xml:space="preserve">Conveyance </t>
  </si>
  <si>
    <t>Tax</t>
  </si>
  <si>
    <t xml:space="preserve">Advance </t>
  </si>
  <si>
    <t xml:space="preserve">Provident found </t>
  </si>
  <si>
    <t>Total</t>
  </si>
  <si>
    <t>House rent B.s 25%</t>
  </si>
  <si>
    <t>medical allowance 10% of B.S</t>
  </si>
  <si>
    <t xml:space="preserve">coveyance 15%of B.s </t>
  </si>
  <si>
    <t>Tax 10% of B.s</t>
  </si>
  <si>
    <t>provident Found 5% of B.S</t>
  </si>
  <si>
    <t xml:space="preserve">Rahim Enterprise Salary Sheet </t>
  </si>
  <si>
    <t xml:space="preserve">Additonal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</si>
</sst>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masis MT Pro Black"/>
      <family val="1"/>
    </font>
    <font>
      <b/>
      <sz val="14"/>
      <color theme="1"/>
      <name val="Algerian"/>
      <family val="5"/>
    </font>
    <font>
      <b/>
      <sz val="11"/>
      <color theme="1"/>
      <name val="Amasis MT Pro"/>
      <family val="1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AB0-1B97-4984-A659-512B1D8FC868}">
  <dimension ref="B3:L24"/>
  <sheetViews>
    <sheetView tabSelected="1" workbookViewId="0">
      <selection activeCell="F23" sqref="F23"/>
    </sheetView>
  </sheetViews>
  <sheetFormatPr defaultRowHeight="14.4" x14ac:dyDescent="0.3"/>
  <cols>
    <col min="4" max="4" width="17.6640625" bestFit="1" customWidth="1"/>
    <col min="7" max="7" width="16.33203125" bestFit="1" customWidth="1"/>
    <col min="8" max="8" width="11.109375" bestFit="1" customWidth="1"/>
    <col min="11" max="11" width="13.88671875" bestFit="1" customWidth="1"/>
  </cols>
  <sheetData>
    <row r="3" spans="2:12" x14ac:dyDescent="0.3">
      <c r="E3" s="3" t="s">
        <v>38</v>
      </c>
      <c r="F3" s="2"/>
      <c r="G3" s="2"/>
      <c r="H3" s="2"/>
      <c r="I3" s="2"/>
      <c r="J3" s="2"/>
    </row>
    <row r="4" spans="2:12" x14ac:dyDescent="0.3">
      <c r="E4" s="2"/>
      <c r="F4" s="2"/>
      <c r="G4" s="2"/>
      <c r="H4" s="2"/>
      <c r="I4" s="2"/>
      <c r="J4" s="2"/>
    </row>
    <row r="5" spans="2:12" x14ac:dyDescent="0.3">
      <c r="E5" s="2"/>
      <c r="F5" s="2"/>
      <c r="G5" s="2"/>
      <c r="H5" s="2"/>
      <c r="I5" s="2"/>
      <c r="J5" s="2"/>
    </row>
    <row r="6" spans="2:12" x14ac:dyDescent="0.3">
      <c r="B6" s="6" t="s">
        <v>0</v>
      </c>
      <c r="C6" s="6" t="s">
        <v>1</v>
      </c>
      <c r="D6" s="6" t="s">
        <v>25</v>
      </c>
      <c r="E6" s="6" t="s">
        <v>2</v>
      </c>
      <c r="F6" s="6" t="s">
        <v>26</v>
      </c>
      <c r="G6" s="6" t="s">
        <v>27</v>
      </c>
      <c r="H6" s="6" t="s">
        <v>28</v>
      </c>
      <c r="I6" s="6" t="s">
        <v>29</v>
      </c>
      <c r="J6" s="6" t="s">
        <v>30</v>
      </c>
      <c r="K6" s="6" t="s">
        <v>31</v>
      </c>
      <c r="L6" s="6" t="s">
        <v>32</v>
      </c>
    </row>
    <row r="7" spans="2:12" ht="18" x14ac:dyDescent="0.35">
      <c r="B7" s="7">
        <v>1</v>
      </c>
      <c r="C7" s="7" t="s">
        <v>3</v>
      </c>
      <c r="D7" s="7" t="s">
        <v>14</v>
      </c>
      <c r="E7" s="7">
        <v>100000</v>
      </c>
      <c r="F7" s="7">
        <f>E7*25%</f>
        <v>25000</v>
      </c>
      <c r="G7" s="7">
        <f>E7*10%</f>
        <v>10000</v>
      </c>
      <c r="H7" s="7">
        <f>E7*15%</f>
        <v>15000</v>
      </c>
      <c r="I7" s="7">
        <f>E7*10%</f>
        <v>10000</v>
      </c>
      <c r="J7" s="7">
        <v>5000</v>
      </c>
      <c r="K7" s="7">
        <f>E7*5%</f>
        <v>5000</v>
      </c>
      <c r="L7" s="7">
        <f>F7+G7+H7+-I7-J7-K7</f>
        <v>30000</v>
      </c>
    </row>
    <row r="8" spans="2:12" ht="18" x14ac:dyDescent="0.35">
      <c r="B8" s="7">
        <v>2</v>
      </c>
      <c r="C8" s="7" t="s">
        <v>9</v>
      </c>
      <c r="D8" s="7" t="s">
        <v>15</v>
      </c>
      <c r="E8" s="7">
        <v>95000</v>
      </c>
      <c r="F8" s="7">
        <f t="shared" ref="F8:F17" si="0">E8*25%</f>
        <v>23750</v>
      </c>
      <c r="G8" s="7">
        <f t="shared" ref="G8:G17" si="1">E8*10%</f>
        <v>9500</v>
      </c>
      <c r="H8" s="7">
        <f t="shared" ref="H8:H17" si="2">E8*15%</f>
        <v>14250</v>
      </c>
      <c r="I8" s="7">
        <f t="shared" ref="I8:I17" si="3">E8*10%</f>
        <v>9500</v>
      </c>
      <c r="J8" s="7">
        <v>4000</v>
      </c>
      <c r="K8" s="7">
        <f t="shared" ref="K8:K17" si="4">E8*5%</f>
        <v>4750</v>
      </c>
      <c r="L8" s="7">
        <f t="shared" ref="L8:L17" si="5">F8+G8+H8+-I8-J8-K8</f>
        <v>29250</v>
      </c>
    </row>
    <row r="9" spans="2:12" ht="18" x14ac:dyDescent="0.35">
      <c r="B9" s="7">
        <v>3</v>
      </c>
      <c r="C9" s="7" t="s">
        <v>10</v>
      </c>
      <c r="D9" s="7" t="s">
        <v>16</v>
      </c>
      <c r="E9" s="7">
        <v>90000</v>
      </c>
      <c r="F9" s="7">
        <f t="shared" si="0"/>
        <v>22500</v>
      </c>
      <c r="G9" s="7">
        <f t="shared" si="1"/>
        <v>9000</v>
      </c>
      <c r="H9" s="7">
        <f t="shared" si="2"/>
        <v>13500</v>
      </c>
      <c r="I9" s="7">
        <f t="shared" si="3"/>
        <v>9000</v>
      </c>
      <c r="J9" s="7">
        <v>3500</v>
      </c>
      <c r="K9" s="7">
        <f t="shared" si="4"/>
        <v>4500</v>
      </c>
      <c r="L9" s="7">
        <f t="shared" si="5"/>
        <v>28000</v>
      </c>
    </row>
    <row r="10" spans="2:12" ht="18" x14ac:dyDescent="0.35">
      <c r="B10" s="7">
        <v>4</v>
      </c>
      <c r="C10" s="7" t="s">
        <v>11</v>
      </c>
      <c r="D10" s="7" t="s">
        <v>17</v>
      </c>
      <c r="E10" s="7">
        <v>85000</v>
      </c>
      <c r="F10" s="7">
        <f t="shared" si="0"/>
        <v>21250</v>
      </c>
      <c r="G10" s="7">
        <f t="shared" si="1"/>
        <v>8500</v>
      </c>
      <c r="H10" s="7">
        <f t="shared" si="2"/>
        <v>12750</v>
      </c>
      <c r="I10" s="7">
        <f t="shared" si="3"/>
        <v>8500</v>
      </c>
      <c r="J10" s="7">
        <v>3000</v>
      </c>
      <c r="K10" s="7">
        <f t="shared" si="4"/>
        <v>4250</v>
      </c>
      <c r="L10" s="7">
        <f t="shared" si="5"/>
        <v>26750</v>
      </c>
    </row>
    <row r="11" spans="2:12" ht="18" x14ac:dyDescent="0.35">
      <c r="B11" s="7">
        <v>5</v>
      </c>
      <c r="C11" s="7" t="s">
        <v>12</v>
      </c>
      <c r="D11" s="7" t="s">
        <v>18</v>
      </c>
      <c r="E11" s="7">
        <v>70000</v>
      </c>
      <c r="F11" s="7">
        <f t="shared" si="0"/>
        <v>17500</v>
      </c>
      <c r="G11" s="7">
        <f t="shared" si="1"/>
        <v>7000</v>
      </c>
      <c r="H11" s="7">
        <f t="shared" si="2"/>
        <v>10500</v>
      </c>
      <c r="I11" s="7">
        <f t="shared" si="3"/>
        <v>7000</v>
      </c>
      <c r="J11" s="7">
        <v>2700</v>
      </c>
      <c r="K11" s="7">
        <f t="shared" si="4"/>
        <v>3500</v>
      </c>
      <c r="L11" s="7">
        <f t="shared" si="5"/>
        <v>21800</v>
      </c>
    </row>
    <row r="12" spans="2:12" ht="18" x14ac:dyDescent="0.35">
      <c r="B12" s="7">
        <v>6</v>
      </c>
      <c r="C12" s="7" t="s">
        <v>4</v>
      </c>
      <c r="D12" s="7" t="s">
        <v>19</v>
      </c>
      <c r="E12" s="7">
        <v>70000</v>
      </c>
      <c r="F12" s="7">
        <f t="shared" si="0"/>
        <v>17500</v>
      </c>
      <c r="G12" s="7">
        <f t="shared" si="1"/>
        <v>7000</v>
      </c>
      <c r="H12" s="7">
        <f t="shared" si="2"/>
        <v>10500</v>
      </c>
      <c r="I12" s="7">
        <f t="shared" si="3"/>
        <v>7000</v>
      </c>
      <c r="J12" s="7">
        <v>2400</v>
      </c>
      <c r="K12" s="7">
        <f t="shared" si="4"/>
        <v>3500</v>
      </c>
      <c r="L12" s="7">
        <f t="shared" si="5"/>
        <v>22100</v>
      </c>
    </row>
    <row r="13" spans="2:12" ht="18" x14ac:dyDescent="0.35">
      <c r="B13" s="7">
        <v>7</v>
      </c>
      <c r="C13" s="7" t="s">
        <v>5</v>
      </c>
      <c r="D13" s="7" t="s">
        <v>20</v>
      </c>
      <c r="E13" s="7">
        <v>70000</v>
      </c>
      <c r="F13" s="7">
        <f t="shared" si="0"/>
        <v>17500</v>
      </c>
      <c r="G13" s="7">
        <f t="shared" si="1"/>
        <v>7000</v>
      </c>
      <c r="H13" s="7">
        <f t="shared" si="2"/>
        <v>10500</v>
      </c>
      <c r="I13" s="7">
        <f t="shared" si="3"/>
        <v>7000</v>
      </c>
      <c r="J13" s="7">
        <v>2000</v>
      </c>
      <c r="K13" s="7">
        <f t="shared" si="4"/>
        <v>3500</v>
      </c>
      <c r="L13" s="7">
        <f t="shared" si="5"/>
        <v>22500</v>
      </c>
    </row>
    <row r="14" spans="2:12" ht="18" x14ac:dyDescent="0.35">
      <c r="B14" s="7">
        <v>8</v>
      </c>
      <c r="C14" s="7" t="s">
        <v>6</v>
      </c>
      <c r="D14" s="7" t="s">
        <v>21</v>
      </c>
      <c r="E14" s="7">
        <v>75000</v>
      </c>
      <c r="F14" s="7">
        <f t="shared" si="0"/>
        <v>18750</v>
      </c>
      <c r="G14" s="7">
        <f t="shared" si="1"/>
        <v>7500</v>
      </c>
      <c r="H14" s="7">
        <f t="shared" si="2"/>
        <v>11250</v>
      </c>
      <c r="I14" s="7">
        <f t="shared" si="3"/>
        <v>7500</v>
      </c>
      <c r="J14" s="7">
        <v>2000</v>
      </c>
      <c r="K14" s="7">
        <f t="shared" si="4"/>
        <v>3750</v>
      </c>
      <c r="L14" s="7">
        <f t="shared" si="5"/>
        <v>24250</v>
      </c>
    </row>
    <row r="15" spans="2:12" ht="18" x14ac:dyDescent="0.35">
      <c r="B15" s="7">
        <v>9</v>
      </c>
      <c r="C15" s="7" t="s">
        <v>7</v>
      </c>
      <c r="D15" s="7" t="s">
        <v>22</v>
      </c>
      <c r="E15" s="7">
        <v>40000</v>
      </c>
      <c r="F15" s="7">
        <f t="shared" si="0"/>
        <v>10000</v>
      </c>
      <c r="G15" s="7">
        <f t="shared" si="1"/>
        <v>4000</v>
      </c>
      <c r="H15" s="7">
        <f t="shared" si="2"/>
        <v>6000</v>
      </c>
      <c r="I15" s="7">
        <f t="shared" si="3"/>
        <v>4000</v>
      </c>
      <c r="J15" s="7">
        <v>1500</v>
      </c>
      <c r="K15" s="7">
        <f t="shared" si="4"/>
        <v>2000</v>
      </c>
      <c r="L15" s="7">
        <f t="shared" si="5"/>
        <v>12500</v>
      </c>
    </row>
    <row r="16" spans="2:12" ht="18" x14ac:dyDescent="0.35">
      <c r="B16" s="7">
        <v>10</v>
      </c>
      <c r="C16" s="7" t="s">
        <v>13</v>
      </c>
      <c r="D16" s="7" t="s">
        <v>23</v>
      </c>
      <c r="E16" s="7">
        <v>30000</v>
      </c>
      <c r="F16" s="7">
        <f t="shared" si="0"/>
        <v>7500</v>
      </c>
      <c r="G16" s="7">
        <f t="shared" si="1"/>
        <v>3000</v>
      </c>
      <c r="H16" s="7">
        <f t="shared" si="2"/>
        <v>4500</v>
      </c>
      <c r="I16" s="7">
        <f t="shared" si="3"/>
        <v>3000</v>
      </c>
      <c r="J16" s="7">
        <v>0</v>
      </c>
      <c r="K16" s="7">
        <f t="shared" si="4"/>
        <v>1500</v>
      </c>
      <c r="L16" s="7">
        <f t="shared" si="5"/>
        <v>10500</v>
      </c>
    </row>
    <row r="17" spans="2:12" ht="18" x14ac:dyDescent="0.35">
      <c r="B17" s="7">
        <v>11</v>
      </c>
      <c r="C17" s="7" t="s">
        <v>8</v>
      </c>
      <c r="D17" s="7" t="s">
        <v>24</v>
      </c>
      <c r="E17" s="7">
        <v>25000</v>
      </c>
      <c r="F17" s="7">
        <f t="shared" si="0"/>
        <v>6250</v>
      </c>
      <c r="G17" s="7">
        <f t="shared" si="1"/>
        <v>2500</v>
      </c>
      <c r="H17" s="7">
        <f t="shared" si="2"/>
        <v>3750</v>
      </c>
      <c r="I17" s="7">
        <f t="shared" si="3"/>
        <v>2500</v>
      </c>
      <c r="J17" s="7">
        <v>0</v>
      </c>
      <c r="K17" s="7">
        <f t="shared" si="4"/>
        <v>1250</v>
      </c>
      <c r="L17" s="7">
        <f t="shared" si="5"/>
        <v>8750</v>
      </c>
    </row>
    <row r="18" spans="2:12" x14ac:dyDescent="0.3">
      <c r="C18" s="4" t="s">
        <v>39</v>
      </c>
      <c r="D18" s="1"/>
      <c r="E18" s="1"/>
    </row>
    <row r="19" spans="2:12" x14ac:dyDescent="0.3">
      <c r="C19" s="1"/>
      <c r="D19" s="1"/>
      <c r="E19" s="1"/>
    </row>
    <row r="20" spans="2:12" ht="18" x14ac:dyDescent="0.35">
      <c r="B20" s="5">
        <v>1</v>
      </c>
      <c r="C20" s="5" t="s">
        <v>33</v>
      </c>
      <c r="D20" s="5"/>
    </row>
    <row r="21" spans="2:12" ht="18" x14ac:dyDescent="0.35">
      <c r="B21" s="5">
        <v>2</v>
      </c>
      <c r="C21" s="5" t="s">
        <v>34</v>
      </c>
      <c r="D21" s="5"/>
    </row>
    <row r="22" spans="2:12" ht="18" x14ac:dyDescent="0.35">
      <c r="B22" s="5">
        <v>3</v>
      </c>
      <c r="C22" s="5" t="s">
        <v>35</v>
      </c>
      <c r="D22" s="5"/>
    </row>
    <row r="23" spans="2:12" ht="18" x14ac:dyDescent="0.35">
      <c r="B23" s="5">
        <v>4</v>
      </c>
      <c r="C23" s="5" t="s">
        <v>36</v>
      </c>
      <c r="D23" s="5"/>
    </row>
    <row r="24" spans="2:12" ht="18" x14ac:dyDescent="0.35">
      <c r="B24" s="5">
        <v>5</v>
      </c>
      <c r="C24" s="5" t="s">
        <v>37</v>
      </c>
      <c r="D24" s="5"/>
    </row>
  </sheetData>
  <mergeCells count="2">
    <mergeCell ref="C18:E19"/>
    <mergeCell ref="E3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2025-01-27T21:21:53Z</dcterms:created>
  <dcterms:modified xsi:type="dcterms:W3CDTF">2025-01-27T21:51:20Z</dcterms:modified>
</cp:coreProperties>
</file>