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Programming\Python\PaperSyntheticDataGeneration\evaluation\IbmSynth\results\"/>
    </mc:Choice>
  </mc:AlternateContent>
  <xr:revisionPtr revIDLastSave="0" documentId="13_ncr:1_{63932A0D-F4C1-46C9-8DEF-564192C9BF3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F7" i="1"/>
  <c r="D7" i="1"/>
</calcChain>
</file>

<file path=xl/sharedStrings.xml><?xml version="1.0" encoding="utf-8"?>
<sst xmlns="http://schemas.openxmlformats.org/spreadsheetml/2006/main" count="34" uniqueCount="14">
  <si>
    <t>Model</t>
  </si>
  <si>
    <t>Method</t>
  </si>
  <si>
    <t>NetSimile</t>
  </si>
  <si>
    <t>DeltaCon0</t>
  </si>
  <si>
    <t>WGANGPwDRS</t>
  </si>
  <si>
    <t>distance</t>
  </si>
  <si>
    <t>number</t>
  </si>
  <si>
    <t>CTGAN</t>
  </si>
  <si>
    <t>DOPPELGANGER</t>
  </si>
  <si>
    <t>FINDIFF</t>
  </si>
  <si>
    <t>TVAE</t>
  </si>
  <si>
    <t>Rank NetSimilie</t>
  </si>
  <si>
    <t>Rank DeltaCon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</si>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</sst>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5AA410-3FA7-455A-A49B-FBCB7C344BDA}" name="Table4" displayName="Table4" ref="A1:F7" totalsRowCount="1" headerRowDxfId="3" headerRowBorderDxfId="4" tableBorderDxfId="5">
  <autoFilter ref="A1:F6" xr:uid="{B75AA410-3FA7-455A-A49B-FBCB7C344BDA}"/>
  <sortState xmlns:xlrd2="http://schemas.microsoft.com/office/spreadsheetml/2017/richdata2" ref="A2:F6">
    <sortCondition descending="1" ref="F1:F6"/>
  </sortState>
  <tableColumns count="6">
    <tableColumn id="1" xr3:uid="{1FAECD8F-A35D-4C96-9BAB-C79A772BC4A1}" name="Model" totalsRowLabel="Total"/>
    <tableColumn id="2" xr3:uid="{55FE94DE-871A-41E3-A671-3EA24C1485D3}" name="Method"/>
    <tableColumn id="3" xr3:uid="{772D85B5-1B98-4AC1-A1F4-44C1BC478BF0}" name="Rank NetSimilie"/>
    <tableColumn id="4" xr3:uid="{A8C3CEA2-44B3-4EA5-8125-BBBB823697C6}" name="NetSimile" totalsRowFunction="average"/>
    <tableColumn id="5" xr3:uid="{4FE5EDF7-1E3C-4740-9DAB-F2A5927DE132}" name="Rank DeltaCon"/>
    <tableColumn id="6" xr3:uid="{5A99F223-8441-4DFD-ADEB-BDFB02696B9B}" name="DeltaCon0" totalsRowFunction="averag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CF3038-FB9F-4C25-AF1A-3B5BFAD23049}" name="Table5" displayName="Table5" ref="A12:F18" totalsRowCount="1" headerRowDxfId="0" headerRowBorderDxfId="1" tableBorderDxfId="2">
  <autoFilter ref="A12:F17" xr:uid="{1CCF3038-FB9F-4C25-AF1A-3B5BFAD23049}"/>
  <sortState xmlns:xlrd2="http://schemas.microsoft.com/office/spreadsheetml/2017/richdata2" ref="A13:F17">
    <sortCondition descending="1" ref="F12:F17"/>
  </sortState>
  <tableColumns count="6">
    <tableColumn id="1" xr3:uid="{D8012ECC-3E29-4725-8987-1D28ACE5F825}" name="Model" totalsRowLabel="Total"/>
    <tableColumn id="2" xr3:uid="{3CED8358-1351-4CCA-A1EF-2714C0CACCC5}" name="Method"/>
    <tableColumn id="3" xr3:uid="{DE042B2D-BEEB-4979-BBC3-C4D68529695C}" name="Rank NetSimilie"/>
    <tableColumn id="4" xr3:uid="{B5B59060-CAE9-4DF8-9941-165065CA16CE}" name="NetSimile" totalsRowFunction="average"/>
    <tableColumn id="5" xr3:uid="{484DFC6D-D294-4416-A329-159A340023A0}" name="Rank DeltaCon"/>
    <tableColumn id="6" xr3:uid="{658A116B-AF3F-42E3-B2B5-0BC23EA68647}" name="DeltaCon0" totalsRowFunction="aver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J10" sqref="J10"/>
    </sheetView>
  </sheetViews>
  <sheetFormatPr defaultRowHeight="15" x14ac:dyDescent="0.25"/>
  <cols>
    <col min="2" max="2" width="10.28515625" customWidth="1"/>
    <col min="3" max="3" width="17.28515625" customWidth="1"/>
    <col min="4" max="4" width="12" customWidth="1"/>
    <col min="5" max="5" width="16" customWidth="1"/>
    <col min="6" max="6" width="12.28515625" customWidth="1"/>
  </cols>
  <sheetData>
    <row r="1" spans="1:6" x14ac:dyDescent="0.2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</row>
    <row r="2" spans="1:6" x14ac:dyDescent="0.25">
      <c r="A2" t="s">
        <v>7</v>
      </c>
      <c r="B2" t="s">
        <v>6</v>
      </c>
      <c r="C2">
        <v>4</v>
      </c>
      <c r="D2">
        <v>30.388686707722179</v>
      </c>
      <c r="E2">
        <v>1</v>
      </c>
      <c r="F2">
        <v>1901.0413534260049</v>
      </c>
    </row>
    <row r="3" spans="1:6" x14ac:dyDescent="0.25">
      <c r="A3" t="s">
        <v>9</v>
      </c>
      <c r="B3" t="s">
        <v>6</v>
      </c>
      <c r="C3">
        <v>2</v>
      </c>
      <c r="D3">
        <v>30.645644982650129</v>
      </c>
      <c r="E3">
        <v>2</v>
      </c>
      <c r="F3">
        <v>1137.9866337655519</v>
      </c>
    </row>
    <row r="4" spans="1:6" x14ac:dyDescent="0.25">
      <c r="A4" t="s">
        <v>10</v>
      </c>
      <c r="B4" t="s">
        <v>6</v>
      </c>
      <c r="C4">
        <v>1</v>
      </c>
      <c r="D4">
        <v>31.08549812777596</v>
      </c>
      <c r="E4">
        <v>3</v>
      </c>
      <c r="F4">
        <v>836.46049923774274</v>
      </c>
    </row>
    <row r="5" spans="1:6" x14ac:dyDescent="0.25">
      <c r="A5" t="s">
        <v>8</v>
      </c>
      <c r="B5" t="s">
        <v>6</v>
      </c>
      <c r="C5">
        <v>5</v>
      </c>
      <c r="D5">
        <v>29.5190271915199</v>
      </c>
      <c r="E5">
        <v>4</v>
      </c>
      <c r="F5">
        <v>218.88623224285459</v>
      </c>
    </row>
    <row r="6" spans="1:6" x14ac:dyDescent="0.25">
      <c r="A6" t="s">
        <v>4</v>
      </c>
      <c r="B6" t="s">
        <v>6</v>
      </c>
      <c r="C6">
        <v>3</v>
      </c>
      <c r="D6">
        <v>30.471432602373199</v>
      </c>
      <c r="E6">
        <v>5</v>
      </c>
      <c r="F6">
        <v>176.43439187402731</v>
      </c>
    </row>
    <row r="7" spans="1:6" x14ac:dyDescent="0.25">
      <c r="A7" t="s">
        <v>13</v>
      </c>
      <c r="D7">
        <f>SUBTOTAL(101,Table4[NetSimile])</f>
        <v>30.422057922408271</v>
      </c>
      <c r="F7">
        <f>SUBTOTAL(101,Table4[DeltaCon0])</f>
        <v>854.16182210923614</v>
      </c>
    </row>
    <row r="12" spans="1:6" x14ac:dyDescent="0.25">
      <c r="A12" s="1" t="s">
        <v>0</v>
      </c>
      <c r="B12" s="1" t="s">
        <v>1</v>
      </c>
      <c r="C12" s="1" t="s">
        <v>11</v>
      </c>
      <c r="D12" s="1" t="s">
        <v>2</v>
      </c>
      <c r="E12" s="1" t="s">
        <v>12</v>
      </c>
      <c r="F12" s="1" t="s">
        <v>3</v>
      </c>
    </row>
    <row r="13" spans="1:6" x14ac:dyDescent="0.25">
      <c r="A13" t="s">
        <v>7</v>
      </c>
      <c r="B13" t="s">
        <v>5</v>
      </c>
      <c r="C13">
        <v>3</v>
      </c>
      <c r="D13">
        <v>30.634658725350501</v>
      </c>
      <c r="E13">
        <v>1</v>
      </c>
      <c r="F13">
        <v>1422.576174073527</v>
      </c>
    </row>
    <row r="14" spans="1:6" x14ac:dyDescent="0.25">
      <c r="A14" t="s">
        <v>9</v>
      </c>
      <c r="B14" t="s">
        <v>5</v>
      </c>
      <c r="C14">
        <v>2</v>
      </c>
      <c r="D14">
        <v>30.643225315549461</v>
      </c>
      <c r="E14">
        <v>2</v>
      </c>
      <c r="F14">
        <v>769.54201189812511</v>
      </c>
    </row>
    <row r="15" spans="1:6" x14ac:dyDescent="0.25">
      <c r="A15" t="s">
        <v>10</v>
      </c>
      <c r="B15" t="s">
        <v>5</v>
      </c>
      <c r="C15">
        <v>1</v>
      </c>
      <c r="D15">
        <v>31.272828804631619</v>
      </c>
      <c r="E15">
        <v>3</v>
      </c>
      <c r="F15">
        <v>667.03230248963689</v>
      </c>
    </row>
    <row r="16" spans="1:6" x14ac:dyDescent="0.25">
      <c r="A16" t="s">
        <v>8</v>
      </c>
      <c r="B16" t="s">
        <v>5</v>
      </c>
      <c r="C16">
        <v>5</v>
      </c>
      <c r="D16">
        <v>29.447488260652861</v>
      </c>
      <c r="E16">
        <v>4</v>
      </c>
      <c r="F16">
        <v>226.79201047432059</v>
      </c>
    </row>
    <row r="17" spans="1:6" x14ac:dyDescent="0.25">
      <c r="A17" t="s">
        <v>4</v>
      </c>
      <c r="B17" t="s">
        <v>5</v>
      </c>
      <c r="C17">
        <v>4</v>
      </c>
      <c r="D17">
        <v>29.941491170816949</v>
      </c>
      <c r="E17">
        <v>5</v>
      </c>
      <c r="F17">
        <v>174.22065399902601</v>
      </c>
    </row>
    <row r="18" spans="1:6" x14ac:dyDescent="0.25">
      <c r="A18" t="s">
        <v>13</v>
      </c>
      <c r="D18">
        <f>SUBTOTAL(101,Table5[NetSimile])</f>
        <v>30.387938455400281</v>
      </c>
      <c r="F18">
        <f>SUBTOTAL(101,Table5[DeltaCon0])</f>
        <v>652.03263058692721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Karst, Fabian</cp:lastModifiedBy>
  <dcterms:created xsi:type="dcterms:W3CDTF">2024-08-07T01:43:46Z</dcterms:created>
  <dcterms:modified xsi:type="dcterms:W3CDTF">2024-08-12T05:55:11Z</dcterms:modified>
</cp:coreProperties>
</file>