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D:\IRAQ OFFERS\1 IRAQ OFFERS\1 OFFERS\2022\141 22 141 - MATELEC Group - Ramadi and Tikrit SS\Revised 5\"/>
    </mc:Choice>
  </mc:AlternateContent>
  <xr:revisionPtr revIDLastSave="0" documentId="13_ncr:1_{EFA91D15-BE37-4271-B385-6EA1E4FE3CC1}" xr6:coauthVersionLast="36" xr6:coauthVersionMax="36" xr10:uidLastSave="{00000000-0000-0000-0000-000000000000}"/>
  <bookViews>
    <workbookView xWindow="0" yWindow="0" windowWidth="15330" windowHeight="759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Sheet1!$A$1:$Q$56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1" i="1" l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43" i="1"/>
  <c r="C144" i="1"/>
  <c r="C145" i="1"/>
  <c r="C146" i="1"/>
  <c r="C137" i="1"/>
  <c r="C138" i="1"/>
  <c r="C139" i="1"/>
  <c r="C140" i="1"/>
  <c r="C141" i="1"/>
  <c r="C131" i="1"/>
  <c r="C132" i="1"/>
  <c r="C133" i="1"/>
  <c r="C134" i="1"/>
  <c r="C135" i="1"/>
  <c r="C127" i="1"/>
  <c r="C128" i="1"/>
  <c r="C129" i="1"/>
  <c r="C123" i="1"/>
  <c r="C124" i="1"/>
  <c r="C125" i="1"/>
  <c r="C118" i="1"/>
  <c r="C119" i="1"/>
  <c r="C120" i="1"/>
  <c r="C121" i="1"/>
  <c r="C110" i="1"/>
  <c r="C111" i="1"/>
  <c r="C112" i="1"/>
  <c r="C113" i="1"/>
  <c r="C114" i="1"/>
  <c r="C115" i="1"/>
  <c r="C116" i="1"/>
  <c r="C102" i="1"/>
  <c r="C103" i="1"/>
  <c r="C104" i="1"/>
  <c r="C105" i="1"/>
  <c r="C106" i="1"/>
  <c r="C107" i="1"/>
  <c r="C108" i="1"/>
  <c r="C99" i="1"/>
  <c r="C100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</calcChain>
</file>

<file path=xl/sharedStrings.xml><?xml version="1.0" encoding="utf-8"?>
<sst xmlns="http://schemas.openxmlformats.org/spreadsheetml/2006/main" count="712" uniqueCount="304">
  <si>
    <t>ItemCode</t>
  </si>
  <si>
    <t>ItemName</t>
  </si>
  <si>
    <t>SLNO</t>
  </si>
  <si>
    <t>Unitweight</t>
  </si>
  <si>
    <t>Optional</t>
  </si>
  <si>
    <t>COO</t>
  </si>
  <si>
    <t>Brand</t>
  </si>
  <si>
    <t>Model</t>
  </si>
  <si>
    <t>DeliveryStatus</t>
  </si>
  <si>
    <t>UOM</t>
  </si>
  <si>
    <t>Qty</t>
  </si>
  <si>
    <t>UnitPriceAED</t>
  </si>
  <si>
    <t>UnitPrice</t>
  </si>
  <si>
    <t>Margin</t>
  </si>
  <si>
    <t>Amount</t>
  </si>
  <si>
    <t>Nos</t>
  </si>
  <si>
    <t>Mtr</t>
  </si>
  <si>
    <t>1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</si>
  <si>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</si>
  <si>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</si>
  <si>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</si>
  <si>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</si>
  <si>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</si>
  <si>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</si>
  <si>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</si>
  <si>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</si>
  <si>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</si>
  <si>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CRMProductId</t>
  </si>
  <si>
    <t>CRMProduct</t>
  </si>
  <si>
    <t>NULL</t>
  </si>
  <si>
    <t>PUMP SET</t>
  </si>
  <si>
    <t xml:space="preserve">1E+1D+1J [Pump For Duty Point 1000.00 USGPM @ 9.00 bar]
•	Fire Pumps: NAFFCO Horizontal Split Case
•	Drivers: ODP Motor and Diesel Engine 
•	Jockey Pump: Vertical Multistage - 10 GPM @ 9.7 bar
•	Electrical controller: NAFFCO (UL/FM), Y-Delta Open Type Transition, Enclosure: NEMA 2
•	Diesel controller: NAFFCO (UL/FM), Enclosure: NEMA 2
•	 Jockey controller: NAFFCO (UL), Enclosure: NEMA 2
•	Accessories:  Standard </t>
  </si>
  <si>
    <t>Set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</si>
  <si>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</si>
  <si>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</si>
  <si>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</si>
  <si>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</si>
  <si>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</si>
  <si>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</si>
  <si>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</si>
  <si>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</si>
  <si>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</si>
  <si>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</si>
  <si>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</si>
  <si>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</si>
  <si>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 xml:space="preserve">PUMP ACCESSORIES – SUCTION SIDE </t>
  </si>
  <si>
    <t>OS&amp;Y Gate Valve 10" Class 125 Flanged, 200 PSI working UL/FM Approved w/ Supervisory switch
Model: SD-OSY200FF-D</t>
  </si>
  <si>
    <t>OS&amp;Y Gate Valve 2-1/2" Class 125 Flanged, 200 PSI working UL/FM Approved w/ Supervisory switch
Model: SD-OSY200FF-D</t>
  </si>
  <si>
    <t>OS&amp;Y Gate Valve 8" Class 125 Flanged, 200 PSI working UL/FM Approved w/ Supervisory switch 
Model: SD-OSY200FF-D</t>
  </si>
  <si>
    <t xml:space="preserve">ACCESSORIES – DELIVERY SIDE </t>
  </si>
  <si>
    <t>OS&amp;Y Gate Valve 6" Class 125 Flanged, 200 PSI working UL/FM Approved w/ Supervisory switch
Model: SD-OSY200FF-D</t>
  </si>
  <si>
    <t>Check Valve 2-1/2" Class 125 Flanged, 200 PSI working UL/FM Approved
Model: SD-NRV200FF-D</t>
  </si>
  <si>
    <t>Check Valve 6" Class 125 Flanged, 200 PSI working UL/FM Approved
Model: SD-NRV200FF-D</t>
  </si>
  <si>
    <t>Pressure Gauge 0-300 Psi -3-1/2" (90MM) UL Listed/FM Approved  Shield  
Model: SD-P1
1" Ball Valve, BSP Double Female Threaded , Brass Nickel Plated - UL Listed
Model: SDBLVT95</t>
  </si>
  <si>
    <t>SPRINKLER SYSTEM</t>
  </si>
  <si>
    <t>Sprinkler Head 79 Deg. Upright, 1/2" NPT, Brass Finish, Quick Response, UL Listed, Model: SD1032C - Shield (6 Nos spare )</t>
  </si>
  <si>
    <t>Spare Sprinkler head cabinet w/ Wrench : Heads (6)</t>
  </si>
  <si>
    <t xml:space="preserve">HIGH VELOCITY WATER SPRAY SYSTEM </t>
  </si>
  <si>
    <t>Deluge valve assembly 4” 
-	Cast Iron Deluge Valve 4" Flanged, 90 Deg Angle type, Vertical Mounted, UL Listed
        Model: SD-DVA
-	Water Motor Alarm Gong, INT 3/4"BSPT, Epoxty Red Powder Coated, UL Listed
         Model: SD-GA
-	Pressure switch UL/FM Approved 
-	Pressure Gauge 0-250 Psi - 3-1/2" (90MM) UL Listed Shield  
          Model: SD-P
-	Test and Drain Valve 1" NPT Threaded UL Listed / FM Approved -SHIELD  
Model: SD-TDV50T</t>
  </si>
  <si>
    <t>1.2.1</t>
  </si>
  <si>
    <t>1.2.2</t>
  </si>
  <si>
    <t>1.2.3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</si>
  <si>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</si>
  <si>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</si>
  <si>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</si>
  <si>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</si>
  <si>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</si>
  <si>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</si>
  <si>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</si>
  <si>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</si>
  <si>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 xml:space="preserve">Set </t>
  </si>
  <si>
    <t>OS&amp;Y Gate Valve 4" Class 125 Flanged, 200 PSI working UL/FM Approved  w/ Tamper switch 
Model: SD-OSY200FF-D</t>
  </si>
  <si>
    <t>OS&amp;Y Gate Valve 6" Class 125 Flanged, 200 PSI working UL/FM Approved  w/ Tamper switch 
Model: SD-OSY200FF-D</t>
  </si>
  <si>
    <t>Y-Strainer 4" Class 150 Both Flanged Ends, 300 PSI working UL/ULC Approved with LISTED - FLANGED X FLANGED
SS304 Screen -SHIELD
Model: SD-YS300FF-D</t>
  </si>
  <si>
    <t>NRS Gate Valve 6" Class 125 Flanged, 200 PSI working UL/FM Approved
Model: SD-NRS200FF-D</t>
  </si>
  <si>
    <t>Spiral Water Spray Nozzle 3/4” Inlet, Spray Angle 120 Deg Brass 
Model: HV-AS</t>
  </si>
  <si>
    <t>Pendent Sprinkler Head 1/2” 93 Deg,STD Resp, Brass Finish, UL/ULC Listed (6 nos spare)
Model: SD1010</t>
  </si>
  <si>
    <t>Bronze OS &amp; Y Gate Vlave, Threaded, 175 Psi, 2", UL/FM
Model: SDOSY-T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</si>
  <si>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</si>
  <si>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</si>
  <si>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</si>
  <si>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</si>
  <si>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</si>
  <si>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</si>
  <si>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</si>
  <si>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</si>
  <si>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1.3.17</t>
  </si>
  <si>
    <t xml:space="preserve">Electrical Component </t>
  </si>
  <si>
    <t>EXTINGUISHING CONTROL PANEL 2 Loop
Model: 10-068-R-2L - FIKE</t>
  </si>
  <si>
    <t xml:space="preserve">Weather proof enclosure for module box 
Model: NF-ENC-1000 Series </t>
  </si>
  <si>
    <t xml:space="preserve">INTELLIGENT MANUAL RELEASE </t>
  </si>
  <si>
    <t>STORBE HORN w/ Back Box 
Model: P2RL</t>
  </si>
  <si>
    <t>XENON/STORBELIGHT w/ Back Box
Model: SRL</t>
  </si>
  <si>
    <t>HORN STORBE W/P
Model: P2RK</t>
  </si>
  <si>
    <t>Releasing module w/ Isolator
Model: 55-053 - FIKE</t>
  </si>
  <si>
    <t>Controller module w/ Isolator
Model: 55-047 - FIKE</t>
  </si>
  <si>
    <t>Monitor module w/ Isolator
Model: 55-046 - FIKE</t>
  </si>
  <si>
    <t>1.3.18</t>
  </si>
  <si>
    <t>1.3.19</t>
  </si>
  <si>
    <t>1.3.20</t>
  </si>
  <si>
    <t>1.3.21</t>
  </si>
  <si>
    <t>1.3.22</t>
  </si>
  <si>
    <t>POWER SUPPLY UNIT, 24VDC,6A w/ Batterie
Model: 10-2829-1-0-01-0-1-01 - FIKE</t>
  </si>
  <si>
    <t>Warning Sign (03 Nos)</t>
  </si>
  <si>
    <t>Relay Module 
Model: 55-048</t>
  </si>
  <si>
    <t xml:space="preserve">UPVC CONDUITS &amp; ACCESSORIES </t>
  </si>
  <si>
    <t>1.4.1</t>
  </si>
  <si>
    <t xml:space="preserve">RAMADI SUBSTATION </t>
  </si>
  <si>
    <t>1.4.2</t>
  </si>
  <si>
    <t>1.4.3</t>
  </si>
  <si>
    <t>1.4.4</t>
  </si>
  <si>
    <t>1.4.5</t>
  </si>
  <si>
    <t>1.4.6</t>
  </si>
  <si>
    <t>1.4.7</t>
  </si>
  <si>
    <t>Fire Proof Cable 1.5mm Sq x 2 Core, 500 Mtr Solid Core, LPCB Approved (Cert. Ref.# C568), RED Colour, Model: SD-XPC215-R500 - SHIELD</t>
  </si>
  <si>
    <t>Fire Proof Cable 2.5mm Sq x 2 Core, 500 Mtr Solid Core, LPCB Approved (Cert. Ref.# C568), RED Colour, Model: SD-XPC225-R500 - SHIELD</t>
  </si>
  <si>
    <t>Mtrs</t>
  </si>
  <si>
    <t xml:space="preserve">25 mm UPVC conduit </t>
  </si>
  <si>
    <t xml:space="preserve">20% Spare </t>
  </si>
  <si>
    <t xml:space="preserve">25 mm Dia UPVC junction box </t>
  </si>
  <si>
    <t xml:space="preserve">25 mm Dia UPVC Bend </t>
  </si>
  <si>
    <t xml:space="preserve">25 mm Dia UPVC Coupling </t>
  </si>
  <si>
    <t>GI CONDUITS &amp; ACCESSORIES</t>
  </si>
  <si>
    <t>25mm GI Conduits (PIPE LENGTH : 3.5 mtr)</t>
  </si>
  <si>
    <t xml:space="preserve">25mm Dia GI Bend </t>
  </si>
  <si>
    <t>25mm Dia GI Junction Box</t>
  </si>
  <si>
    <t>25mm Dia GI Coupling</t>
  </si>
  <si>
    <t>25mm Dia GI Clamp</t>
  </si>
  <si>
    <t xml:space="preserve">6mm Dia GI Fisher </t>
  </si>
  <si>
    <t>6mm Dia screws</t>
  </si>
  <si>
    <t xml:space="preserve">Cable tie/Clips </t>
  </si>
  <si>
    <t xml:space="preserve">3*3 UPVC Junction box - Two Way </t>
  </si>
  <si>
    <t>Insulation tape</t>
  </si>
  <si>
    <t>Gland (1 Set )</t>
  </si>
  <si>
    <t xml:space="preserve">Packet 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</si>
  <si>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</si>
  <si>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</si>
  <si>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</si>
  <si>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</si>
  <si>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</si>
  <si>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</si>
  <si>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</si>
  <si>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</si>
  <si>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</si>
  <si>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1.5.10</t>
  </si>
  <si>
    <t>1.5.11</t>
  </si>
  <si>
    <t>1.5.12</t>
  </si>
  <si>
    <t>1.5.13</t>
  </si>
  <si>
    <t>1.5.14</t>
  </si>
  <si>
    <t>Sub: 3 TRANSFORMERS E-475-R3</t>
  </si>
  <si>
    <t>1.6.1</t>
  </si>
  <si>
    <t>1.6.2</t>
  </si>
  <si>
    <t>1.6.3</t>
  </si>
  <si>
    <t>1.6.4</t>
  </si>
  <si>
    <t>1.6.5</t>
  </si>
  <si>
    <t>1.6.6</t>
  </si>
  <si>
    <t>1.6.7</t>
  </si>
  <si>
    <t>1.6.8</t>
  </si>
  <si>
    <t>1.6.9</t>
  </si>
  <si>
    <t>1.6.10</t>
  </si>
  <si>
    <t>1.6.11</t>
  </si>
  <si>
    <t>1.6.12</t>
  </si>
  <si>
    <t>1.6.13</t>
  </si>
  <si>
    <t>1.6.14</t>
  </si>
  <si>
    <t>1.6.15</t>
  </si>
  <si>
    <t>1.6.16</t>
  </si>
  <si>
    <t>1.6.17</t>
  </si>
  <si>
    <t>1.6.18</t>
  </si>
  <si>
    <t>1.6.19</t>
  </si>
  <si>
    <t>1.6.20</t>
  </si>
  <si>
    <t>1.6.21</t>
  </si>
  <si>
    <t>1.6.22</t>
  </si>
  <si>
    <t>1.6.23</t>
  </si>
  <si>
    <t>1.6.24</t>
  </si>
  <si>
    <t>1.6.25</t>
  </si>
  <si>
    <t>1.6.26</t>
  </si>
  <si>
    <t>1.6.27</t>
  </si>
  <si>
    <t>1.6.28</t>
  </si>
  <si>
    <t>1.6.29</t>
  </si>
  <si>
    <t>1.6.30</t>
  </si>
  <si>
    <t>1.6.31</t>
  </si>
  <si>
    <t>Sub: HDPE PIPES &amp; FITTINGS - SHIELD</t>
  </si>
  <si>
    <t>Pcs</t>
  </si>
  <si>
    <t>AIR RELEASE VALVE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</si>
  <si>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</si>
  <si>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</si>
  <si>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</si>
  <si>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</si>
  <si>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</si>
  <si>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</si>
  <si>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</si>
  <si>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</si>
  <si>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</si>
  <si>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</si>
  <si>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1.7.11</t>
  </si>
  <si>
    <t>1.7.12</t>
  </si>
  <si>
    <t>1.7.13</t>
  </si>
  <si>
    <t>WASH OUT CHAMBER</t>
  </si>
  <si>
    <t>1.7.14</t>
  </si>
  <si>
    <t>1.7.15</t>
  </si>
  <si>
    <t>1.7.16</t>
  </si>
  <si>
    <t>1.7.17</t>
  </si>
  <si>
    <t>1.7.18</t>
  </si>
  <si>
    <t>1.7.19</t>
  </si>
  <si>
    <t>1.7.20</t>
  </si>
  <si>
    <t>1.7.21</t>
  </si>
  <si>
    <t>1.7.22</t>
  </si>
  <si>
    <t>1.7.23</t>
  </si>
  <si>
    <t>1.7.24</t>
  </si>
  <si>
    <t>PUMP ROOM UNDER GROUND TO ABOVE GROUND</t>
  </si>
  <si>
    <t>1.7.25</t>
  </si>
  <si>
    <t>1.7.26</t>
  </si>
  <si>
    <t>1.7.27</t>
  </si>
  <si>
    <t>1.7.28</t>
  </si>
  <si>
    <t>1.7.29</t>
  </si>
  <si>
    <t>1.7.30</t>
  </si>
  <si>
    <t>1.7.31</t>
  </si>
  <si>
    <t>1.7.32</t>
  </si>
  <si>
    <t>1.7.33</t>
  </si>
  <si>
    <t>1.7.34</t>
  </si>
  <si>
    <t>1.7.35</t>
  </si>
  <si>
    <t>1.7.36</t>
  </si>
  <si>
    <t>1.7.37</t>
  </si>
  <si>
    <t>1.7.38</t>
  </si>
  <si>
    <t>1.7.39</t>
  </si>
  <si>
    <t>1.7.40</t>
  </si>
  <si>
    <t>1.7.41</t>
  </si>
  <si>
    <t>1.7.42</t>
  </si>
  <si>
    <t>1.7.43</t>
  </si>
  <si>
    <t>1.7.44</t>
  </si>
  <si>
    <t>1.7.45</t>
  </si>
  <si>
    <t>1.7.46</t>
  </si>
  <si>
    <t>1.7.47</t>
  </si>
  <si>
    <t>LINE ISOLATION VALVE - 6" NON RISING STEM</t>
  </si>
  <si>
    <t>HYDRANT WITH ACCESSORIES</t>
  </si>
  <si>
    <t>FUTURE CONNECTION DIA. 315mm</t>
  </si>
  <si>
    <t>FUTURE CONNECTION DIA. 250mm</t>
  </si>
  <si>
    <t>U/G TO A/G 250mm (TAPPING TO FOAM SYSTEM)</t>
  </si>
  <si>
    <t>1.7.48</t>
  </si>
  <si>
    <t>Sub: FIRE FIGHTING PUMP SETS - (1000GPM @ 9 BAR)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</si>
  <si>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</si>
  <si>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</si>
  <si>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</si>
  <si>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</si>
  <si>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</si>
  <si>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</si>
  <si>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</si>
  <si>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</si>
  <si>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</si>
  <si>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</si>
  <si>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1.8.11</t>
  </si>
  <si>
    <t>1.8.12</t>
  </si>
  <si>
    <t>1.8.13</t>
  </si>
  <si>
    <t>1.8.14</t>
  </si>
  <si>
    <t>1.8.15</t>
  </si>
  <si>
    <t>1.8.16</t>
  </si>
  <si>
    <t>1.8.17</t>
  </si>
  <si>
    <t>1.8.18</t>
  </si>
  <si>
    <t>1.8.19</t>
  </si>
  <si>
    <t>1.8.20</t>
  </si>
  <si>
    <t>1.8.21</t>
  </si>
  <si>
    <t>1.8.22</t>
  </si>
  <si>
    <t>1.8.23</t>
  </si>
  <si>
    <t>1.8.24</t>
  </si>
  <si>
    <t>1.8.25</t>
  </si>
  <si>
    <t>1.8.26</t>
  </si>
  <si>
    <t>1.8.27</t>
  </si>
  <si>
    <t>1.8.28</t>
  </si>
  <si>
    <t>1.8.29</t>
  </si>
  <si>
    <t>1.8.30</t>
  </si>
  <si>
    <t>1.8.31</t>
  </si>
  <si>
    <t>1.8.32</t>
  </si>
  <si>
    <t>1.8.33</t>
  </si>
  <si>
    <t>1.8.34</t>
  </si>
  <si>
    <t>1.8.35</t>
  </si>
  <si>
    <t>1.8.36</t>
  </si>
  <si>
    <t>1.8.37</t>
  </si>
  <si>
    <t>1.8.38</t>
  </si>
  <si>
    <t>1.8.39</t>
  </si>
  <si>
    <t>1.8.40</t>
  </si>
  <si>
    <t>1.8.41</t>
  </si>
  <si>
    <t>1.8.42</t>
  </si>
  <si>
    <t>Sub: SPRINKLER - PUMP ROOM E-475-R3</t>
  </si>
  <si>
    <t>1.9.1</t>
  </si>
  <si>
    <t>1.9.2</t>
  </si>
  <si>
    <t>1.9.3</t>
  </si>
  <si>
    <t>1.9.4</t>
  </si>
  <si>
    <t>1.9.5</t>
  </si>
  <si>
    <t>1.9.6</t>
  </si>
  <si>
    <t>1.9.7</t>
  </si>
  <si>
    <t>1.9.8</t>
  </si>
  <si>
    <t>1.9.9</t>
  </si>
  <si>
    <t>1.9.10</t>
  </si>
  <si>
    <t>1.9.11</t>
  </si>
  <si>
    <t>1.9.12</t>
  </si>
  <si>
    <t>1.9.13</t>
  </si>
  <si>
    <t>1.9.14</t>
  </si>
  <si>
    <t>1.9.15</t>
  </si>
  <si>
    <t>1.9.16</t>
  </si>
  <si>
    <t>1.9.17</t>
  </si>
  <si>
    <t>1.9.18</t>
  </si>
  <si>
    <t>1.9.19</t>
  </si>
  <si>
    <t xml:space="preserve">Weather proof enclosure for manual release  
Model: NF-ENC-1000 Series 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</si>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</sst>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rebuchet MS"/>
      <family val="2"/>
    </font>
    <font>
      <sz val="8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rgb="FF00B05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7" fillId="0" borderId="0"/>
    <xf numFmtId="0" fontId="10" fillId="0" borderId="0"/>
  </cellStyleXfs>
  <cellXfs count="58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/>
    <xf numFmtId="49" fontId="4" fillId="0" borderId="1" xfId="0" applyNumberFormat="1" applyFont="1" applyFill="1" applyBorder="1" applyAlignment="1">
      <alignment horizontal="center" vertical="top"/>
    </xf>
    <xf numFmtId="0" fontId="6" fillId="0" borderId="2" xfId="0" applyFont="1" applyFill="1" applyBorder="1" applyAlignment="1">
      <alignment vertical="center" wrapText="1"/>
    </xf>
    <xf numFmtId="0" fontId="0" fillId="0" borderId="4" xfId="0" applyFont="1" applyBorder="1" applyAlignment="1">
      <alignment horizontal="center" vertical="center"/>
    </xf>
    <xf numFmtId="0" fontId="0" fillId="0" borderId="0" xfId="0" applyFill="1"/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2" borderId="1" xfId="0" applyFill="1" applyBorder="1"/>
    <xf numFmtId="0" fontId="6" fillId="2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F53F8179-F6F4-49E0-A51A-A600870C984F}"/>
    <cellStyle name="Normal 3" xfId="3" xr:uid="{536203D9-5EA4-4438-9C93-3594929ED791}"/>
    <cellStyle name="Normal 5" xfId="1" xr:uid="{068DA217-6961-4B2B-AD79-284304588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om%20Jimmy/23010528%20Matelec%20-%20Ramadi%20&amp;%20Tikrit%20Project,%20Ira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S &amp; FITTINGS"/>
    </sheetNames>
    <sheetDataSet>
      <sheetData sheetId="0">
        <row r="12">
          <cell r="B12" t="str">
            <v>G.I. Seamless Pipe 1", Plain End as per ASTM A53, Grade B, Sch-40, Type S, 5.8 Mtr Long, UL Listed, FM Approved - SHIELD</v>
          </cell>
        </row>
        <row r="13">
          <cell r="B13" t="str">
            <v>G.I. Seamless Pipe 2-1/2", Plain End as per ASTM A53, Grade B, Sch-40, Type S, 5.8 Mtr Long, UL Listed, FM Approved - SHIELD</v>
          </cell>
        </row>
        <row r="14">
          <cell r="B14" t="str">
            <v>G.I. Seamless Pipe 3", Plain End as per ASTM A53, Grade B, Sch-40, Type S, 5.8 Mtr Long, UL Listed, FM Approved - SHIELD</v>
          </cell>
        </row>
        <row r="15">
          <cell r="B15" t="str">
            <v>G.I. Seamless Pipe 4", Plain End as per ASTM A53, Grade B, Sch-40, Type S, 5.8 Mtr Long, UL Listed, FM Approved - SHIELD</v>
          </cell>
        </row>
        <row r="16">
          <cell r="B16" t="str">
            <v>G.I. Seamless Pipe 6", Plain End as per ASTM A53, Grade B, Sch-40, Type S, 5.8 Mtr Long, UL Listed, FM Approved - SHIELD</v>
          </cell>
        </row>
        <row r="17">
          <cell r="B17" t="str">
            <v>Elbow 90 Deg 1", Threaded, Mod. SDT-100, G.I - Shield</v>
          </cell>
        </row>
        <row r="18">
          <cell r="B18" t="str">
            <v>Elbow 45 Deg 1", Threaded, Mod. SDT200, G.I - Shield</v>
          </cell>
        </row>
        <row r="19">
          <cell r="B19" t="str">
            <v>Grooved Elbow 90 Deg 2 1/2", Ductile Iron, "S" Type, Mod. SDG-105, G.I - SHIELD</v>
          </cell>
        </row>
        <row r="20">
          <cell r="B20" t="str">
            <v>Grooved Elbow 90 Deg. 4", Ductile Iron, "S" Type, Mod. SDG-105,  G.I - SHIELD</v>
          </cell>
        </row>
        <row r="21">
          <cell r="B21" t="str">
            <v>Grooved Elbow 90 Deg. 6", Ductile Iron, "S" Type, Mod. SDG-105,  G.I - SHIELD</v>
          </cell>
        </row>
        <row r="22">
          <cell r="B22" t="str">
            <v>Grooved Tee 3", Ductile Iron, "S" Type, Mod. SDG-102,  G.I - SHIELD</v>
          </cell>
        </row>
        <row r="23">
          <cell r="B23" t="str">
            <v>Grooved Tee 4", Ductile Iron, "S" Type, Mod. SDG-102,  G.I - SHIELD</v>
          </cell>
        </row>
        <row r="24">
          <cell r="B24" t="str">
            <v>Grooved Tee 6", Ductile Iron, "S" Type, Mod. SDG-102,  G.I - SHIELD</v>
          </cell>
        </row>
        <row r="25">
          <cell r="B25" t="str">
            <v>Tee Equal 1", Threaded, Mod. SDT-12, G.I - Shield</v>
          </cell>
        </row>
        <row r="26">
          <cell r="B26" t="str">
            <v>Reducing Tee 1"x 1" x 1/2", Threaded, Mod. SDT-53, G.I - Shield</v>
          </cell>
        </row>
        <row r="27">
          <cell r="B27" t="str">
            <v>Grooved Mechanical Tee 2 1/2" x 1", BS Threaded, Ductile Iron, Mod. SDG-42,  G.I - SHIELD</v>
          </cell>
        </row>
        <row r="28">
          <cell r="B28" t="str">
            <v>Socket Reducer 1" x 3/4", Threaded, Mod. SDT-30, G.I - Shield</v>
          </cell>
        </row>
        <row r="29">
          <cell r="B29" t="str">
            <v>Grooved Concentric Reducer 3" x 2 1/2", Ductile Iron, Mod. SDG-35,  G.I - SHIELD</v>
          </cell>
        </row>
        <row r="30">
          <cell r="B30" t="str">
            <v>Grooved Concentric Reducer 4" x 3", Ductile Iron, Mod. SDG-35, G.I - SHIELD</v>
          </cell>
        </row>
        <row r="31">
          <cell r="B31" t="str">
            <v>Grooved Concentric Reducer 6" x 4", Ductile Iron, Mod. SDG-35,  G.I - SHIELD</v>
          </cell>
        </row>
        <row r="32">
          <cell r="B32" t="str">
            <v>Grooved Coupling 2-1/2", Ductile Iron, Mod. SDG-22,  G.I - SHIELD</v>
          </cell>
        </row>
        <row r="33">
          <cell r="B33" t="str">
            <v>Grooved Coupling 3", Ductile Iron, Mod. SDG-22,  G.I - SHIELD</v>
          </cell>
        </row>
        <row r="34">
          <cell r="B34" t="str">
            <v>Grooved Coupling 4", Ductile Iron, Mod. SDG-22, G.I - SHIELD</v>
          </cell>
        </row>
        <row r="35">
          <cell r="B35" t="str">
            <v>Grooved Coupling 6", Ductile Iron, Mod. SDG-22,  G.I - SHIELD</v>
          </cell>
        </row>
        <row r="36">
          <cell r="B36" t="str">
            <v>Grooved Flange 4", Ductile Iron, PCD 180mm, 8 Holes, Hole Dia 18mm, Mod.SDG-16, G.I, PN-16 - SHIELD</v>
          </cell>
        </row>
        <row r="37">
          <cell r="B37" t="str">
            <v>Grooved Flange 6", Ductile Iron, PCD 240mm, 8 Holes, Hole Dia 22mm, PN 16, Mod.SDG-16, G.I - SHIELD</v>
          </cell>
        </row>
        <row r="38">
          <cell r="B38" t="str">
            <v>U -Bolt 6" x 12mm With 2 Nut &amp; 2 Washers, G.I, Model: SD-UB - SHIELD</v>
          </cell>
        </row>
        <row r="39">
          <cell r="B39" t="str">
            <v>U -Bolt 4" x 10mm With 2 Nut &amp; 2 Washers, G.I, Model: SD-UB - SHIELD</v>
          </cell>
        </row>
        <row r="40">
          <cell r="B40" t="str">
            <v>U -Bolt 3" x 10mm With 2 Nut &amp; 2 Washers, G.I, Model: SD-UB - SHIELD</v>
          </cell>
        </row>
        <row r="41">
          <cell r="B41" t="str">
            <v>U -Bolt 2-1/2" x 10mm With 2 Nut &amp; 2 Washers, G.I, Model: SD-UB - SHIELD</v>
          </cell>
        </row>
        <row r="42">
          <cell r="B42" t="str">
            <v>U -Bolt 1" x 10mm With 2 Nut &amp; 2 Washers, G.I, Model: SD-UB - SHIELD</v>
          </cell>
        </row>
        <row r="47">
          <cell r="B47" t="str">
            <v>HDPE Pipe 160mm, SDR 9, PN 20, ISO 4427, FM Approved, 6 Mtr Long - SHIELD</v>
          </cell>
        </row>
        <row r="48">
          <cell r="B48" t="str">
            <v>HDPE Molded 90 Deg. Elbow 160mm, SDR 9, PE 100, PN-20, Butt Fusion, FM Approved - Shield</v>
          </cell>
        </row>
        <row r="50">
          <cell r="B50" t="str">
            <v>HDPE Segmented Equal Tee 315mm, SDR 9, PE 100, PN-20, Butt Fusion, FM Approved - Shield</v>
          </cell>
        </row>
        <row r="51">
          <cell r="B51" t="str">
            <v>HDPE Concentric Reducer 315 x 200mm, SDR9, PE 100, PN 20, B/F - Shield</v>
          </cell>
        </row>
        <row r="52">
          <cell r="B52" t="str">
            <v>HDPE Concentric Reducer 200 x 110mm, SDR9, PE 100, PN 20, B/F - Shield [Combination of Reducers]</v>
          </cell>
        </row>
        <row r="53">
          <cell r="B53" t="str">
            <v>HDPE Concentric Reducer 110 x 90mm, SDR9, PE 100, PN 20, B/F - Shield</v>
          </cell>
        </row>
        <row r="54">
          <cell r="B54" t="str">
            <v>HDPE Flange Adaptor 90mm, SDR9, PE 100, PN-20, B/F, FM Approved - Shield</v>
          </cell>
        </row>
        <row r="55">
          <cell r="B55" t="str">
            <v>Flange Back Ring 90mm G.I,ANSI 150 - Shield</v>
          </cell>
        </row>
        <row r="56">
          <cell r="B56" t="str">
            <v>EPDM Rubber Gasket ND 90, PN-10/16, 3mm Thick</v>
          </cell>
        </row>
        <row r="58">
          <cell r="B58" t="str">
            <v>HDPE Segmented Equal Tee 315mm, SDR 9, PE 100, PN-20, Butt Fusion, FM Approved - Shield</v>
          </cell>
        </row>
        <row r="59">
          <cell r="B59" t="str">
            <v>HDPE Concentric Reducer 315 x 200mm, SDR9, PE 100, PN 20, B/F - Shield</v>
          </cell>
        </row>
        <row r="60">
          <cell r="B60" t="str">
            <v>HDPE Concentric Reducer 200 x 110mm, SDR9, PE 100, PN 20, B/F - Shield [Combination of Reducers]</v>
          </cell>
        </row>
        <row r="61">
          <cell r="B61" t="str">
            <v>HDPE Concentric Reducer 110 x 63mm, SDR9, PE 100, PN 20, B/F - Shield</v>
          </cell>
        </row>
        <row r="62">
          <cell r="B62" t="str">
            <v>HDPE Flange Adaptor 63mm, SDR9, PE 100, PN-20, B/F, FM Approved - Shield</v>
          </cell>
        </row>
        <row r="63">
          <cell r="B63" t="str">
            <v>Flange Back Ring 63mm G.I,ANSI 150 - Shield</v>
          </cell>
        </row>
        <row r="64">
          <cell r="B64" t="str">
            <v>EPDM Rubber Gasket ND 63, PN-10/16, 3mm Thick</v>
          </cell>
        </row>
        <row r="66">
          <cell r="B66" t="str">
            <v>HDPE Flange Adaptor 160mm, SDR9, PE 100, PN-20, B/F, FM Approved - Shield</v>
          </cell>
        </row>
        <row r="67">
          <cell r="B67" t="str">
            <v>Flange Back Ring 160mm G.I,ANSI 150 - Shield</v>
          </cell>
        </row>
        <row r="68">
          <cell r="B68" t="str">
            <v>EPDM Rubber Gasket ND 160, PN-10/16, 3mm Thick</v>
          </cell>
        </row>
        <row r="69">
          <cell r="B69" t="str">
            <v>Flange 6", SLIP-ON Type, OD 280mm, PCD 241.3mm, Thickness 25.4mm, 8 Holes, Hole Size: 22mm, Class 150, ANSI/ASME B16.5, Raising Face, ASTM A105, Carbon Steel Forged - Shield</v>
          </cell>
        </row>
        <row r="71">
          <cell r="B71" t="str">
            <v>HDPE Flange Adaptor 160mm, SDR9, PE 100, PN-20, B/F, FM Approved - Shield</v>
          </cell>
        </row>
        <row r="72">
          <cell r="B72" t="str">
            <v>Flange Back Ring 160mm G.I,ANSI 150 - Shield</v>
          </cell>
        </row>
        <row r="73">
          <cell r="B73" t="str">
            <v>EPDM Rubber Gasket ND 160, PN-10/16, 3mm Thick</v>
          </cell>
        </row>
        <row r="75">
          <cell r="B75" t="str">
            <v>EPDM Rubber Gasket ND 180, PN-10/16, 3mm Thick</v>
          </cell>
        </row>
        <row r="76">
          <cell r="B76" t="str">
            <v>HDPE Flange Adaptor 180mm, SDR9, PE 100, PN-20, B/F, FM Approved - Shield</v>
          </cell>
        </row>
        <row r="77">
          <cell r="B77" t="str">
            <v>Flange Back Ring 180mm G.I,ANSI 150 - Shield</v>
          </cell>
        </row>
        <row r="79">
          <cell r="B79" t="str">
            <v>HDPE Flange Adaptor 315mm, SDR9, PE 100, PN-20, B/F - Shield</v>
          </cell>
        </row>
        <row r="80">
          <cell r="B80" t="str">
            <v>Flange Back Ring 315mm G.I, ANSI 150 Drilled, 20mm Thick</v>
          </cell>
        </row>
        <row r="81">
          <cell r="B81" t="str">
            <v>EPDM Rubber Gasket ND 315, PN-10/16, 3mm Thick</v>
          </cell>
        </row>
        <row r="82">
          <cell r="B82" t="str">
            <v>Flange 12", SLIP-ON Type, OD 485mm, PCD 431.8mm, Thickness 31.8mm, 12 Holes, Hole Size: 25.4mm, Class 150, ANSI/ASME B16.5, Raising Face, ASTM A105, Carbon Steel Forged - Shield</v>
          </cell>
        </row>
        <row r="83">
          <cell r="B83" t="str">
            <v>Flange 12" BLIND Type, OD 485mm, PCD 431.8mm, Thickness 31.8mm, 12 Holes, Hole Size: 25.4mm, Class 150, ANSI/ASME B16.5, Raising Face, ASTM A105, Carbon Steel - Shield</v>
          </cell>
        </row>
        <row r="85">
          <cell r="B85" t="str">
            <v>HDPE Flange Adaptor 250mm, SDR9, PE 100, PN-20, B/F, FM Approved - Shield</v>
          </cell>
        </row>
        <row r="86">
          <cell r="B86" t="str">
            <v>Flange Back Ring 250mm G.I, ANSI 150 Drilled, 20mm Thick</v>
          </cell>
        </row>
        <row r="87">
          <cell r="B87" t="str">
            <v>EPDM Rubber Gasket ND 250, PN-10/16, 3mm Thick</v>
          </cell>
        </row>
        <row r="88">
          <cell r="B88" t="str">
            <v>Flange 10", SLIP-ON Type, OD 405mm, PCD 362mm, Thickness 30.2mm, 12 Holes, Hole Size: 25.4mm, Class 150, ANSI/ASME B16.5, Raising Face, ASTM A105, Carbon Steel Forged - Shield</v>
          </cell>
        </row>
        <row r="89">
          <cell r="B89" t="str">
            <v>Flange 10", BLIND Type, OD 405mm, PCD 362.0mm, Thickness 30.2mm, 12 Holes, Hole Size: 25.4mm, Class 150, ANSI/ASME B16.5, Raising Face, ASTM A105, Carbon Steel Forged - Shield</v>
          </cell>
        </row>
        <row r="91">
          <cell r="B91" t="str">
            <v>HDPE Flange Adaptor 250mm, SDR9, PE 100, PN-20, B/F, FM Approved - Shield</v>
          </cell>
        </row>
        <row r="92">
          <cell r="B92" t="str">
            <v>Flange Back Ring 250mm G.I, ANSI 150 Drilled, 20mm Thick</v>
          </cell>
        </row>
        <row r="93">
          <cell r="B93" t="str">
            <v>EPDM Rubber Gasket ND 250, PN-10/16, 3mm Thick</v>
          </cell>
        </row>
        <row r="94">
          <cell r="B94" t="str">
            <v>Flange 10", SLIP-ON Type, OD 405mm, PCD 362mm, Thickness 30.2mm, 12 Holes, Hole Size: 25.4mm, Class 150, ANSI/ASME B16.5, Raising Face, ASTM A105, Carbon Steel Forged - Shield</v>
          </cell>
        </row>
        <row r="99">
          <cell r="B99" t="str">
            <v>1" ERW Galvanized Pipe, PLAIN Ends, Conforming to ASTM A-53, Grade B, Sch-40, 5.8 Mtr Length, UL Listed - SHIELD</v>
          </cell>
        </row>
        <row r="100">
          <cell r="B100" t="str">
            <v>1-1/4" ERW Galvanized Pipe, PLAIN Ends, Conforming to ASTM A-53, Grade B, Sch-40, 5.8 Mtr Length, UL Listed - SHIELD</v>
          </cell>
        </row>
        <row r="101">
          <cell r="B101" t="str">
            <v>2" ERW Galvanized Pipe, PLAIN Ends, Conforming to ASTM A-53, Grade B, Sch-40, 5.8 Mtr Length, UL Listed - SHIELD</v>
          </cell>
        </row>
        <row r="102">
          <cell r="B102" t="str">
            <v>6" ERW Galvanized Pipe, PLAIN Ends, Conforming to ASTM A-53, Grade B, Sch-40, 5.8 Mtr Length, UL Listed - SHIELD</v>
          </cell>
        </row>
        <row r="103">
          <cell r="B103" t="str">
            <v>8" ERW Galvanized Pipe, PLAIN Ends, Conforming to ASTM A-53, Grade B, Sch-40, 5.8 Mtr Length, UL Listed - SHIELD</v>
          </cell>
        </row>
        <row r="104">
          <cell r="B104" t="str">
            <v>10" ERW Galvanized Pipe, PLAIN Ends, Conforming to ASTM A-53, Grade B, Sch-40, 5.8 Mtr Length, UL Listed - SHIELD</v>
          </cell>
        </row>
        <row r="105">
          <cell r="B105" t="str">
            <v>Socket Reducer 1" x 1/2", D.I Black Threaded, Mod. SDT-30 - Shield</v>
          </cell>
        </row>
        <row r="106">
          <cell r="B106" t="str">
            <v>Elbow 90 Deg 2", D.I Black Threaded, Mod. SDT-100 - Shield</v>
          </cell>
        </row>
        <row r="107">
          <cell r="B107" t="str">
            <v>Elbow 90 Deg 1-1/4", D.I Black Threaded, Mod. SDT-100 - Shield</v>
          </cell>
        </row>
        <row r="108">
          <cell r="B108" t="str">
            <v>Elbow 90 Deg 1", D.I Black Threaded, Mod. SDT-100 - Shield</v>
          </cell>
        </row>
        <row r="109">
          <cell r="B109" t="str">
            <v>Tee Equal 1", D.I Black Threaded, Mod. SDT-12 - Shield</v>
          </cell>
        </row>
        <row r="110">
          <cell r="B110" t="str">
            <v>Union 1" Flat Seat, D.I Black Threaded, Mod. SDT-59 - Shield</v>
          </cell>
        </row>
        <row r="111">
          <cell r="B111" t="str">
            <v>Union 1 1/4" Flat Seat, D.I Black Threaded, Mod. SDT-59 - Shield</v>
          </cell>
        </row>
        <row r="112">
          <cell r="B112" t="str">
            <v>Grooved Elbow 90 Deg. 6", Ductile Iron, "S" Type, Mod. SDG-105,  Red - SHIELD</v>
          </cell>
        </row>
        <row r="113">
          <cell r="B113" t="str">
            <v>Grooved Elbow 90 Deg. 8", Ductile Iron, "S" Type, Mod. SDG-105,  Red - SHIELD</v>
          </cell>
        </row>
        <row r="114">
          <cell r="B114" t="str">
            <v>Grooved Elbow 90 Deg 10", Ductile Iron, Mod. SDG-100, Red - SHIELD</v>
          </cell>
        </row>
        <row r="115">
          <cell r="B115" t="str">
            <v>Grooved Tee 6", Ductile Iron, "S" Type, Mod. SDG-102, Red - SHIELD</v>
          </cell>
        </row>
        <row r="116">
          <cell r="B116" t="str">
            <v>Grooved Reducing Tee 10" x 8", Ductile Iron, Mod. SDG-53,  Red - SHIELD</v>
          </cell>
        </row>
        <row r="117">
          <cell r="B117" t="str">
            <v>Grooved Reducing Tee 10" x 6", Ductile Iron, Model: SDG-53, Red - SHIELD</v>
          </cell>
        </row>
        <row r="118">
          <cell r="B118" t="str">
            <v>Grooved Reducing Tee 6" x 4", Ductile Iron, Mod. SDG-53,  Red - SHIELD</v>
          </cell>
        </row>
        <row r="119">
          <cell r="B119" t="str">
            <v>Grooved Concentric Reducer 6" x 2", Threaded, Ductile Iron, Mod. SDG-37, Red - SHIELD</v>
          </cell>
        </row>
        <row r="120">
          <cell r="B120" t="str">
            <v>Grooved Coupling 6" Ductile Iron, Mod. SDG-22, Red - SHIELD</v>
          </cell>
        </row>
        <row r="121">
          <cell r="B121" t="str">
            <v>Grooved Coupling 8", Ductile Iron, Mod. SDG-22,  Red - SHIELD</v>
          </cell>
        </row>
        <row r="122">
          <cell r="B122" t="str">
            <v>Grooved Coupling 10", Ductile Iron, Mod. SDG-22,  Red - SHIELD</v>
          </cell>
        </row>
        <row r="123">
          <cell r="B123" t="str">
            <v>Flange 6" SLIP-ON Type, OD 320mm, PCD 269.9mm, Thickness 35mm, 12 Holes, Hole Size: 22mm, Class 300, ANSI/ASME B16.5, Raising Face, Carbon Steel Forged - Shield</v>
          </cell>
        </row>
        <row r="124">
          <cell r="B124" t="str">
            <v>Flange 4" SLIP ON Type, OD 254mm, PCD 200mm, Thickness 31.7mm, 8 Holes, Hole size 22.2mm, Class 300, ANSI B16.5, RF ASTM A105, Carbon Steel Forged - Shield</v>
          </cell>
        </row>
        <row r="125">
          <cell r="B125" t="str">
            <v>Flange 6", SLIP-ON Type, OD 280mm, PCD 241.3mm, Thickness 25.4mm, 8 Holes, Hole Size: 22mm, Class 150, ANSI/ASME B16.5, Raising Face, ASTM A105, Carbon Steel Forged - Shield</v>
          </cell>
        </row>
        <row r="126">
          <cell r="B126" t="str">
            <v>Flange 8", SLIP-ON Type, OD 345mm, PCD 298.5mm, Thickness 28.6mm, 8 Holes, Hole Size: 22mm, Class 150, ANSI/ASME B16.5, Raising Face, ASTM A105, Carbon Steel Forged - Shield</v>
          </cell>
        </row>
        <row r="127">
          <cell r="B127" t="str">
            <v>Flange 4", SLIP-ON Type, OD 230mm, PCD 190.5mm, Thickness 23.9mm, 8 Holes, Hole Size: 19mm, Class 150, ANSI/ASME B16.5, Raising Face, ASTM A105, Carbon Steel Forged - Shield</v>
          </cell>
        </row>
        <row r="128">
          <cell r="B128" t="str">
            <v>Flange 6", SLIP-ON Type, OD 280mm, PCD 241.3mm, Thickness 25.4mm, 8 Holes, Hole Size: 22mm, Class 150, ANSI/ASME B16.5, Raising Face, ASTM A105, Carbon Steel Forged - Shield</v>
          </cell>
        </row>
        <row r="129">
          <cell r="B129" t="str">
            <v>Flange 8", SLIP-ON Type, OD 345mm, PCD 298.5mm, Thickness 28.6mm, 8 Holes, Hole Size: 22mm, Class 150, ANSI/ASME B16.5, Raising Face, ASTM A105, Carbon Steel Forged - Shield</v>
          </cell>
        </row>
        <row r="130">
          <cell r="B130" t="str">
            <v>Flange 10", SLIP-ON Type, OD 405mm, PCD 362mm, Thickness 30.2mm, 12 Holes, Hole Size: 25.4mm, Class 150, ANSI/ASME B16.5, Raising Face, ASTM A105, Carbon Steel Forged - Shield</v>
          </cell>
        </row>
        <row r="131">
          <cell r="B131" t="str">
            <v>Flange 6" SLIP-ON Type, OD 285mm, PCD 240mm, Thickness 22mm, 8 Hole, Hole Size: 22mm, BS 4504, PN-16, Raising Face, ASTM A105, Carbon Steel Forged - Shield</v>
          </cell>
        </row>
        <row r="132">
          <cell r="B132" t="str">
            <v>Flange 10", BLIND Type, OD 405mm, PCD 362.0mm, Thickness 30.2mm, 12 Holes, Hole Size: 25.4mm, Class 150, ANSI/ASME B16.5, Raising Face, ASTM A105, Carbon Steel Forged - Shield</v>
          </cell>
        </row>
        <row r="133">
          <cell r="B133" t="str">
            <v>U -Bolt 2" x 10mm With 2 Nut &amp; 2 Washers, G.I, Model: SD-UB - SHIELD</v>
          </cell>
        </row>
        <row r="134">
          <cell r="B134" t="str">
            <v>U -Bolt 6" x 12mm With 2 Nut &amp; 2 Washers, G.I, Model: SD-UB - SHIELD</v>
          </cell>
        </row>
        <row r="135">
          <cell r="B135" t="str">
            <v>U -Bolt 8" x 12mm With 2 Nut &amp; 2 Washers, G.I, Model: SD-UB - SHIELD</v>
          </cell>
        </row>
        <row r="136">
          <cell r="B136" t="str">
            <v>U -Bolt, Size: 10" x 16mm, with 2 Nut &amp; 2 Washers,G.I, Model: SD-UB 10, GI - Shield</v>
          </cell>
        </row>
        <row r="137">
          <cell r="B137" t="str">
            <v>Pipe Clamp with EPDM Rubber Lining, Size: 15mm, Model: SD-GE-RLC15 - Shield</v>
          </cell>
        </row>
        <row r="138">
          <cell r="B138" t="str">
            <v>Pipe Clamp with EPDM Rubber Lining, Size: 25mm, Model: SD-GE-RLC25 - Shield</v>
          </cell>
        </row>
        <row r="139">
          <cell r="B139" t="str">
            <v>Pipe Clamp with EPDM Rubber Lining, Size: 32mm, Model: SD-GE-RLC32 - Shield</v>
          </cell>
        </row>
        <row r="140">
          <cell r="B140" t="str">
            <v>Threaded Bar 10mm x 2 Mtr G.I-DIN 975 - SHIELD</v>
          </cell>
        </row>
        <row r="145">
          <cell r="B145" t="str">
            <v>G.I. Seamless Pipe 1", Plain End as per ASTM A53, Grade B, Sch-40, Type S, 5.8 Mtr Long, UL Listed, FM Approved - SHIELD</v>
          </cell>
        </row>
        <row r="146">
          <cell r="B146" t="str">
            <v>G.I. Seamless Pipe 1-1/4", Plain End as per ASTM A53, Grade B, Sch-40, Type S, 5.8 Mtr Long, UL Listed, FM Approved - SHIELD</v>
          </cell>
        </row>
        <row r="147">
          <cell r="B147" t="str">
            <v>G.I. Seamless Pipe 2", Plain End as per ASTM A53, Grade B, Sch-40, Type S, 5.8 Mtr Long, UL Listed, FM Approved - SHIELD</v>
          </cell>
        </row>
        <row r="148">
          <cell r="B148" t="str">
            <v>Elbow 90 Deg 1", Threaded, Mod. SDT-100, G.I - Shield</v>
          </cell>
        </row>
        <row r="149">
          <cell r="B149" t="str">
            <v>Elbow 90 Deg 11/4", Threaded, Mod. SDT-100, G.I - Shield</v>
          </cell>
        </row>
        <row r="150">
          <cell r="B150" t="str">
            <v>Elbow 90 Deg 2", Threaded, Mod. SDT-100, G.I - Shield</v>
          </cell>
        </row>
        <row r="151">
          <cell r="B151" t="str">
            <v>Tee Equal 1", Threaded, Mod. SDT-12, G.I - Shield</v>
          </cell>
        </row>
        <row r="152">
          <cell r="B152" t="str">
            <v>Tee Equal 11/4", Threaded, Mod. SDT-12, G.I - Shield</v>
          </cell>
        </row>
        <row r="153">
          <cell r="B153" t="str">
            <v>Reducing Tee 2"x 2" x 1", Threaded, Mod. SDT-53, G.I - Shield</v>
          </cell>
        </row>
        <row r="154">
          <cell r="B154" t="str">
            <v>Reducing Tee 2"x 2" x 11/4", Threaded, Mod. SDT-53, G.I - Shield</v>
          </cell>
        </row>
        <row r="155">
          <cell r="B155" t="str">
            <v>Grooved Mechanical Tee 6" x 2", BS Threaded, Ductile Iron, Mod. SDG-42,  G.I - SHIELD</v>
          </cell>
        </row>
        <row r="156">
          <cell r="B156" t="str">
            <v>Socket Reducer 1" x 1/2", Threaded, Mod. SDT-30, G.I - Shield</v>
          </cell>
        </row>
        <row r="157">
          <cell r="B157" t="str">
            <v>Socket Reducer 11/4" x 1", Threaded, Mod. SDT-30, G.I - Shield</v>
          </cell>
        </row>
        <row r="158">
          <cell r="B158" t="str">
            <v>Socket Reducer 2" x 11/4", Threaded, Mod. SDT-30, G.I - Shield</v>
          </cell>
        </row>
        <row r="159">
          <cell r="B159" t="str">
            <v>Adjustable Pipe Hanger M10 x 1", Galvanized with 10mm Swivel Nut, UL/FM Approved, Model: SD-HB - Shield</v>
          </cell>
        </row>
        <row r="160">
          <cell r="B160" t="str">
            <v>Adjustable Pipe Hanger M10 x 1 1/4", Galvanized with 10mm Swivel Nut, UL/FM Approved, Model: SD-HB - Shield</v>
          </cell>
        </row>
        <row r="161">
          <cell r="B161" t="str">
            <v>Adjustable Pipe Hanger M10 x 2", Galvanized with 10mm Swivel Nut, UL/FM Approved, Model: SD-HB - Shield</v>
          </cell>
        </row>
        <row r="162">
          <cell r="B162" t="str">
            <v>Threaded Bar 10mm x 2 Mtr G.I-DIN 975 - SHIELD</v>
          </cell>
        </row>
        <row r="163">
          <cell r="B163" t="str">
            <v>G.I. Nut, DIN 934, Size: 10mm - SHIELD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2"/>
  <sheetViews>
    <sheetView tabSelected="1" zoomScale="71" zoomScaleNormal="71" workbookViewId="0">
      <selection activeCell="K35" sqref="K35"/>
    </sheetView>
  </sheetViews>
  <sheetFormatPr defaultRowHeight="15" x14ac:dyDescent="0.25"/>
  <cols>
    <col min="1" max="1" width="9.42578125" style="33" customWidth="1"/>
    <col min="2" max="2" width="14" style="23" customWidth="1"/>
    <col min="3" max="3" width="62.85546875" style="23" customWidth="1"/>
    <col min="4" max="4" width="10.42578125" style="23" customWidth="1"/>
    <col min="5" max="5" width="16.42578125" style="23" customWidth="1"/>
    <col min="6" max="6" width="13" style="23" customWidth="1"/>
    <col min="7" max="7" width="10" style="23" customWidth="1"/>
    <col min="8" max="8" width="16.5703125" style="34" customWidth="1"/>
    <col min="9" max="9" width="12.28515625" style="24" bestFit="1" customWidth="1"/>
    <col min="10" max="10" width="11" style="23" customWidth="1"/>
    <col min="11" max="11" width="16.5703125" style="24" customWidth="1"/>
    <col min="12" max="12" width="22.42578125" style="23" customWidth="1"/>
    <col min="13" max="13" width="13.28515625" style="23" customWidth="1"/>
    <col min="14" max="14" width="12.7109375" style="23" customWidth="1"/>
    <col min="15" max="15" width="16.85546875" style="23" customWidth="1"/>
    <col min="16" max="16" width="20.85546875" style="23" bestFit="1" customWidth="1"/>
    <col min="17" max="17" width="17.7109375" style="25" bestFit="1" customWidth="1"/>
    <col min="18" max="21" width="9.140625" style="23"/>
    <col min="22" max="16384" width="9.140625" style="29"/>
  </cols>
  <sheetData>
    <row r="1" spans="1:21" ht="25.5" customHeight="1" x14ac:dyDescent="0.25">
      <c r="A1" s="39" t="s">
        <v>2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10</v>
      </c>
      <c r="H1" s="14" t="s">
        <v>11</v>
      </c>
      <c r="I1" s="14" t="s">
        <v>12</v>
      </c>
      <c r="J1" s="1" t="s">
        <v>13</v>
      </c>
      <c r="K1" s="14" t="s">
        <v>14</v>
      </c>
      <c r="L1" s="1" t="s">
        <v>3</v>
      </c>
      <c r="M1" s="1" t="s">
        <v>4</v>
      </c>
      <c r="N1" s="1" t="s">
        <v>5</v>
      </c>
      <c r="O1" s="1" t="s">
        <v>8</v>
      </c>
      <c r="P1" s="1" t="s">
        <v>27</v>
      </c>
      <c r="Q1" s="41" t="s">
        <v>28</v>
      </c>
      <c r="R1" s="29"/>
      <c r="S1" s="29"/>
      <c r="T1" s="29"/>
      <c r="U1" s="29"/>
    </row>
    <row r="2" spans="1:21" ht="18.75" x14ac:dyDescent="0.25">
      <c r="A2" s="35" t="s">
        <v>17</v>
      </c>
      <c r="B2" s="12"/>
      <c r="C2" s="36" t="s">
        <v>107</v>
      </c>
      <c r="D2" s="37"/>
      <c r="E2" s="11"/>
      <c r="F2" s="11"/>
      <c r="G2" s="38">
        <v>0</v>
      </c>
      <c r="H2" s="13">
        <v>0</v>
      </c>
      <c r="I2" s="13">
        <v>0</v>
      </c>
      <c r="J2" s="13">
        <v>0</v>
      </c>
      <c r="K2" s="16">
        <v>0</v>
      </c>
      <c r="L2" s="16">
        <v>0</v>
      </c>
      <c r="M2" s="12" t="b">
        <v>0</v>
      </c>
      <c r="N2" s="12"/>
      <c r="O2" s="12"/>
      <c r="P2" s="12" t="s">
        <v>29</v>
      </c>
      <c r="Q2" s="42"/>
      <c r="R2" s="29"/>
      <c r="S2" s="29"/>
      <c r="T2" s="29"/>
      <c r="U2" s="29"/>
    </row>
    <row r="3" spans="1:21" ht="18.75" x14ac:dyDescent="0.25">
      <c r="A3" s="35" t="s">
        <v>18</v>
      </c>
      <c r="B3" s="12"/>
      <c r="C3" s="43" t="s">
        <v>30</v>
      </c>
      <c r="D3" s="37"/>
      <c r="E3" s="11"/>
      <c r="F3" s="11"/>
      <c r="G3" s="44">
        <v>0</v>
      </c>
      <c r="H3" s="13">
        <v>0</v>
      </c>
      <c r="I3" s="13">
        <v>0</v>
      </c>
      <c r="J3" s="13">
        <v>0</v>
      </c>
      <c r="K3" s="16">
        <v>0</v>
      </c>
      <c r="L3" s="16">
        <v>0</v>
      </c>
      <c r="M3" s="12" t="b">
        <v>0</v>
      </c>
      <c r="N3" s="12"/>
      <c r="O3" s="12"/>
      <c r="P3" s="12" t="s">
        <v>29</v>
      </c>
      <c r="Q3" s="42"/>
      <c r="R3" s="29"/>
      <c r="S3" s="29"/>
      <c r="T3" s="29"/>
      <c r="U3" s="29"/>
    </row>
    <row r="4" spans="1:21" ht="166.5" customHeight="1" x14ac:dyDescent="0.25">
      <c r="A4" s="26" t="s">
        <v>33</v>
      </c>
      <c r="B4" s="1"/>
      <c r="C4" s="27" t="s">
        <v>31</v>
      </c>
      <c r="D4" s="9"/>
      <c r="E4" s="9"/>
      <c r="F4" s="9" t="s">
        <v>32</v>
      </c>
      <c r="G4" s="30">
        <v>1</v>
      </c>
      <c r="H4" s="3">
        <v>81744</v>
      </c>
      <c r="I4" s="3">
        <v>81744</v>
      </c>
      <c r="J4" s="3">
        <v>20</v>
      </c>
      <c r="K4" s="14">
        <v>81744</v>
      </c>
      <c r="L4" s="14">
        <v>0</v>
      </c>
      <c r="M4" s="1" t="b">
        <v>0</v>
      </c>
      <c r="N4" s="1"/>
      <c r="O4" s="1"/>
      <c r="P4" s="12" t="s">
        <v>29</v>
      </c>
      <c r="Q4" s="41"/>
      <c r="R4" s="29"/>
      <c r="S4" s="29"/>
      <c r="T4" s="29"/>
      <c r="U4" s="29"/>
    </row>
    <row r="5" spans="1:21" ht="21.95" customHeight="1" x14ac:dyDescent="0.25">
      <c r="A5" s="35" t="s">
        <v>34</v>
      </c>
      <c r="B5" s="12"/>
      <c r="C5" s="45" t="s">
        <v>45</v>
      </c>
      <c r="D5" s="11"/>
      <c r="E5" s="46"/>
      <c r="F5" s="11" t="s">
        <v>15</v>
      </c>
      <c r="G5" s="47">
        <v>0</v>
      </c>
      <c r="H5" s="13">
        <v>0</v>
      </c>
      <c r="I5" s="13">
        <v>0</v>
      </c>
      <c r="J5" s="13">
        <v>0</v>
      </c>
      <c r="K5" s="16">
        <v>0</v>
      </c>
      <c r="L5" s="16">
        <v>0</v>
      </c>
      <c r="M5" s="12" t="b">
        <v>0</v>
      </c>
      <c r="N5" s="12"/>
      <c r="O5" s="12"/>
      <c r="P5" s="12" t="s">
        <v>29</v>
      </c>
      <c r="Q5" s="42"/>
      <c r="R5" s="29"/>
      <c r="S5" s="29"/>
      <c r="T5" s="29"/>
      <c r="U5" s="29"/>
    </row>
    <row r="6" spans="1:21" ht="61.5" customHeight="1" x14ac:dyDescent="0.25">
      <c r="A6" s="26" t="s">
        <v>35</v>
      </c>
      <c r="B6" s="1"/>
      <c r="C6" s="27" t="s">
        <v>46</v>
      </c>
      <c r="D6" s="9"/>
      <c r="E6" s="21"/>
      <c r="F6" s="9" t="s">
        <v>15</v>
      </c>
      <c r="G6" s="30">
        <v>1</v>
      </c>
      <c r="H6" s="3">
        <v>886</v>
      </c>
      <c r="I6" s="3">
        <v>886</v>
      </c>
      <c r="J6" s="3">
        <v>20</v>
      </c>
      <c r="K6" s="3">
        <v>886</v>
      </c>
      <c r="L6" s="3">
        <v>0</v>
      </c>
      <c r="M6" s="1" t="b">
        <v>0</v>
      </c>
      <c r="N6" s="1"/>
      <c r="O6" s="1"/>
      <c r="P6" s="12" t="s">
        <v>29</v>
      </c>
      <c r="Q6" s="41"/>
      <c r="R6" s="29"/>
      <c r="S6" s="29"/>
      <c r="T6" s="29"/>
      <c r="U6" s="29"/>
    </row>
    <row r="7" spans="1:21" ht="52.5" customHeight="1" x14ac:dyDescent="0.25">
      <c r="A7" s="26" t="s">
        <v>36</v>
      </c>
      <c r="B7" s="1"/>
      <c r="C7" s="27" t="s">
        <v>47</v>
      </c>
      <c r="D7" s="9"/>
      <c r="E7" s="21"/>
      <c r="F7" s="9" t="s">
        <v>15</v>
      </c>
      <c r="G7" s="30">
        <v>1</v>
      </c>
      <c r="H7" s="3">
        <v>252</v>
      </c>
      <c r="I7" s="3">
        <v>252</v>
      </c>
      <c r="J7" s="3">
        <v>20</v>
      </c>
      <c r="K7" s="3">
        <v>252</v>
      </c>
      <c r="L7" s="3">
        <v>0</v>
      </c>
      <c r="M7" s="1" t="b">
        <v>0</v>
      </c>
      <c r="N7" s="1"/>
      <c r="O7" s="1"/>
      <c r="P7" s="12" t="s">
        <v>29</v>
      </c>
      <c r="Q7" s="41"/>
      <c r="R7" s="29"/>
      <c r="S7" s="29"/>
      <c r="T7" s="29"/>
      <c r="U7" s="29"/>
    </row>
    <row r="8" spans="1:21" ht="62.25" customHeight="1" x14ac:dyDescent="0.25">
      <c r="A8" s="26" t="s">
        <v>37</v>
      </c>
      <c r="B8" s="1"/>
      <c r="C8" s="27" t="s">
        <v>48</v>
      </c>
      <c r="D8" s="9"/>
      <c r="E8" s="21"/>
      <c r="F8" s="9" t="s">
        <v>15</v>
      </c>
      <c r="G8" s="30">
        <v>2</v>
      </c>
      <c r="H8" s="3">
        <v>651</v>
      </c>
      <c r="I8" s="3">
        <v>651</v>
      </c>
      <c r="J8" s="3">
        <v>20</v>
      </c>
      <c r="K8" s="3">
        <v>1302</v>
      </c>
      <c r="L8" s="3">
        <v>0</v>
      </c>
      <c r="M8" s="1" t="b">
        <v>0</v>
      </c>
      <c r="N8" s="1"/>
      <c r="O8" s="1"/>
      <c r="P8" s="12" t="s">
        <v>29</v>
      </c>
      <c r="Q8" s="41"/>
      <c r="R8" s="29"/>
      <c r="S8" s="29"/>
      <c r="T8" s="29"/>
      <c r="U8" s="29"/>
    </row>
    <row r="9" spans="1:21" ht="21.95" customHeight="1" x14ac:dyDescent="0.25">
      <c r="A9" s="35" t="s">
        <v>38</v>
      </c>
      <c r="B9" s="12"/>
      <c r="C9" s="45" t="s">
        <v>49</v>
      </c>
      <c r="D9" s="11"/>
      <c r="E9" s="46"/>
      <c r="F9" s="11" t="s">
        <v>15</v>
      </c>
      <c r="G9" s="47">
        <v>0</v>
      </c>
      <c r="H9" s="13">
        <v>0</v>
      </c>
      <c r="I9" s="13">
        <v>0</v>
      </c>
      <c r="J9" s="13">
        <v>0</v>
      </c>
      <c r="K9" s="13">
        <v>0</v>
      </c>
      <c r="L9" s="16">
        <v>0</v>
      </c>
      <c r="M9" s="12" t="b">
        <v>0</v>
      </c>
      <c r="N9" s="12"/>
      <c r="O9" s="12"/>
      <c r="P9" s="12" t="s">
        <v>29</v>
      </c>
      <c r="Q9" s="42"/>
      <c r="R9" s="29"/>
      <c r="S9" s="29"/>
      <c r="T9" s="29"/>
      <c r="U9" s="29"/>
    </row>
    <row r="10" spans="1:21" ht="56.25" customHeight="1" x14ac:dyDescent="0.25">
      <c r="A10" s="26" t="s">
        <v>39</v>
      </c>
      <c r="B10" s="1"/>
      <c r="C10" s="27" t="s">
        <v>50</v>
      </c>
      <c r="D10" s="9"/>
      <c r="E10" s="21"/>
      <c r="F10" s="9" t="s">
        <v>15</v>
      </c>
      <c r="G10" s="30">
        <v>2</v>
      </c>
      <c r="H10" s="3">
        <v>445</v>
      </c>
      <c r="I10" s="3">
        <v>445</v>
      </c>
      <c r="J10" s="3">
        <v>20</v>
      </c>
      <c r="K10" s="3">
        <v>890</v>
      </c>
      <c r="L10" s="3">
        <v>0</v>
      </c>
      <c r="M10" s="1" t="b">
        <v>0</v>
      </c>
      <c r="N10" s="1"/>
      <c r="O10" s="1"/>
      <c r="P10" s="12" t="s">
        <v>29</v>
      </c>
      <c r="Q10" s="41"/>
      <c r="R10" s="29"/>
      <c r="S10" s="29"/>
      <c r="T10" s="29"/>
      <c r="U10" s="29"/>
    </row>
    <row r="11" spans="1:21" ht="52.5" customHeight="1" x14ac:dyDescent="0.25">
      <c r="A11" s="26" t="s">
        <v>40</v>
      </c>
      <c r="B11" s="1"/>
      <c r="C11" s="27" t="s">
        <v>47</v>
      </c>
      <c r="D11" s="9"/>
      <c r="E11" s="21"/>
      <c r="F11" s="9" t="s">
        <v>15</v>
      </c>
      <c r="G11" s="30">
        <v>1</v>
      </c>
      <c r="H11" s="3">
        <v>252</v>
      </c>
      <c r="I11" s="3">
        <v>252</v>
      </c>
      <c r="J11" s="3">
        <v>20</v>
      </c>
      <c r="K11" s="3">
        <v>252</v>
      </c>
      <c r="L11" s="3">
        <v>0</v>
      </c>
      <c r="M11" s="1" t="b">
        <v>0</v>
      </c>
      <c r="N11" s="1"/>
      <c r="O11" s="1"/>
      <c r="P11" s="12" t="s">
        <v>29</v>
      </c>
      <c r="Q11" s="41"/>
      <c r="R11" s="29"/>
      <c r="S11" s="29"/>
      <c r="T11" s="29"/>
      <c r="U11" s="29"/>
    </row>
    <row r="12" spans="1:21" ht="57.75" customHeight="1" x14ac:dyDescent="0.25">
      <c r="A12" s="26" t="s">
        <v>41</v>
      </c>
      <c r="B12" s="1"/>
      <c r="C12" s="27" t="s">
        <v>50</v>
      </c>
      <c r="D12" s="9"/>
      <c r="E12" s="21"/>
      <c r="F12" s="9" t="s">
        <v>15</v>
      </c>
      <c r="G12" s="30">
        <v>4</v>
      </c>
      <c r="H12" s="3">
        <v>445</v>
      </c>
      <c r="I12" s="3">
        <v>445</v>
      </c>
      <c r="J12" s="3">
        <v>20</v>
      </c>
      <c r="K12" s="3">
        <v>1780</v>
      </c>
      <c r="L12" s="3">
        <v>0</v>
      </c>
      <c r="M12" s="1" t="b">
        <v>0</v>
      </c>
      <c r="N12" s="1"/>
      <c r="O12" s="1"/>
      <c r="P12" s="12" t="s">
        <v>29</v>
      </c>
      <c r="Q12" s="41"/>
      <c r="R12" s="29"/>
      <c r="S12" s="29"/>
      <c r="T12" s="29"/>
      <c r="U12" s="29"/>
    </row>
    <row r="13" spans="1:21" ht="47.25" customHeight="1" x14ac:dyDescent="0.25">
      <c r="A13" s="26" t="s">
        <v>42</v>
      </c>
      <c r="B13" s="1"/>
      <c r="C13" s="27" t="s">
        <v>51</v>
      </c>
      <c r="D13" s="9"/>
      <c r="E13" s="21"/>
      <c r="F13" s="9" t="s">
        <v>15</v>
      </c>
      <c r="G13" s="30">
        <v>1</v>
      </c>
      <c r="H13" s="3">
        <v>95</v>
      </c>
      <c r="I13" s="3">
        <v>95</v>
      </c>
      <c r="J13" s="3">
        <v>20</v>
      </c>
      <c r="K13" s="3">
        <v>95</v>
      </c>
      <c r="L13" s="3">
        <v>0</v>
      </c>
      <c r="M13" s="1" t="b">
        <v>0</v>
      </c>
      <c r="N13" s="1"/>
      <c r="O13" s="1"/>
      <c r="P13" s="12" t="s">
        <v>29</v>
      </c>
      <c r="Q13" s="41"/>
      <c r="R13" s="29"/>
      <c r="S13" s="29"/>
      <c r="T13" s="29"/>
      <c r="U13" s="29"/>
    </row>
    <row r="14" spans="1:21" ht="49.5" customHeight="1" x14ac:dyDescent="0.25">
      <c r="A14" s="26" t="s">
        <v>43</v>
      </c>
      <c r="B14" s="1"/>
      <c r="C14" s="27" t="s">
        <v>52</v>
      </c>
      <c r="D14" s="9"/>
      <c r="E14" s="21"/>
      <c r="F14" s="9" t="s">
        <v>15</v>
      </c>
      <c r="G14" s="10">
        <v>2</v>
      </c>
      <c r="H14" s="3">
        <v>324</v>
      </c>
      <c r="I14" s="3">
        <v>324</v>
      </c>
      <c r="J14" s="3">
        <v>20</v>
      </c>
      <c r="K14" s="3">
        <v>648</v>
      </c>
      <c r="L14" s="3">
        <v>0</v>
      </c>
      <c r="M14" s="1" t="b">
        <v>0</v>
      </c>
      <c r="N14" s="1"/>
      <c r="O14" s="1"/>
      <c r="P14" s="12" t="s">
        <v>29</v>
      </c>
      <c r="Q14" s="41"/>
      <c r="R14" s="29"/>
      <c r="S14" s="29"/>
      <c r="T14" s="29"/>
      <c r="U14" s="29"/>
    </row>
    <row r="15" spans="1:21" ht="91.5" customHeight="1" x14ac:dyDescent="0.25">
      <c r="A15" s="26" t="s">
        <v>44</v>
      </c>
      <c r="B15" s="1"/>
      <c r="C15" s="27" t="s">
        <v>53</v>
      </c>
      <c r="D15" s="9"/>
      <c r="E15" s="19"/>
      <c r="F15" s="9" t="s">
        <v>15</v>
      </c>
      <c r="G15" s="9">
        <v>4</v>
      </c>
      <c r="H15" s="3">
        <v>23</v>
      </c>
      <c r="I15" s="3">
        <v>23</v>
      </c>
      <c r="J15" s="3">
        <v>20</v>
      </c>
      <c r="K15" s="3">
        <v>92</v>
      </c>
      <c r="L15" s="3">
        <v>0</v>
      </c>
      <c r="M15" s="1" t="b">
        <v>0</v>
      </c>
      <c r="N15" s="1"/>
      <c r="O15" s="1"/>
      <c r="P15" s="12" t="s">
        <v>29</v>
      </c>
      <c r="Q15" s="41"/>
      <c r="R15" s="29"/>
      <c r="S15" s="29"/>
      <c r="T15" s="29"/>
      <c r="U15" s="29"/>
    </row>
    <row r="16" spans="1:21" ht="24.75" customHeight="1" x14ac:dyDescent="0.25">
      <c r="A16" s="35" t="s">
        <v>19</v>
      </c>
      <c r="B16" s="12"/>
      <c r="C16" s="48" t="s">
        <v>54</v>
      </c>
      <c r="D16" s="11"/>
      <c r="E16" s="49"/>
      <c r="F16" s="11" t="s">
        <v>15</v>
      </c>
      <c r="G16" s="11">
        <v>0</v>
      </c>
      <c r="H16" s="13">
        <v>0</v>
      </c>
      <c r="I16" s="13">
        <v>0</v>
      </c>
      <c r="J16" s="13">
        <v>0</v>
      </c>
      <c r="K16" s="16">
        <v>0</v>
      </c>
      <c r="L16" s="16">
        <v>0</v>
      </c>
      <c r="M16" s="12" t="b">
        <v>0</v>
      </c>
      <c r="N16" s="12"/>
      <c r="O16" s="12"/>
      <c r="P16" s="12" t="s">
        <v>29</v>
      </c>
      <c r="Q16" s="41"/>
      <c r="R16" s="29"/>
      <c r="S16" s="29"/>
      <c r="T16" s="29"/>
      <c r="U16" s="29"/>
    </row>
    <row r="17" spans="1:21" ht="48.75" customHeight="1" x14ac:dyDescent="0.25">
      <c r="A17" s="26" t="s">
        <v>59</v>
      </c>
      <c r="B17" s="1"/>
      <c r="C17" s="5" t="s">
        <v>55</v>
      </c>
      <c r="D17" s="9"/>
      <c r="E17" s="19"/>
      <c r="F17" s="9" t="s">
        <v>15</v>
      </c>
      <c r="G17" s="9">
        <v>12</v>
      </c>
      <c r="H17" s="3">
        <v>4</v>
      </c>
      <c r="I17" s="3">
        <v>4</v>
      </c>
      <c r="J17" s="3">
        <v>20</v>
      </c>
      <c r="K17" s="14">
        <v>48</v>
      </c>
      <c r="L17" s="14">
        <v>0</v>
      </c>
      <c r="M17" s="1" t="b">
        <v>0</v>
      </c>
      <c r="N17" s="1"/>
      <c r="O17" s="1"/>
      <c r="P17" s="12" t="s">
        <v>29</v>
      </c>
      <c r="Q17" s="41"/>
      <c r="R17" s="29"/>
      <c r="S17" s="29"/>
      <c r="T17" s="29"/>
      <c r="U17" s="29"/>
    </row>
    <row r="18" spans="1:21" ht="99" customHeight="1" x14ac:dyDescent="0.25">
      <c r="A18" s="26" t="s">
        <v>60</v>
      </c>
      <c r="B18" s="1"/>
      <c r="C18" s="5" t="s">
        <v>53</v>
      </c>
      <c r="D18" s="9"/>
      <c r="E18" s="20"/>
      <c r="F18" s="9" t="s">
        <v>15</v>
      </c>
      <c r="G18" s="30">
        <v>1</v>
      </c>
      <c r="H18" s="3">
        <v>23</v>
      </c>
      <c r="I18" s="3">
        <v>23</v>
      </c>
      <c r="J18" s="3">
        <v>20</v>
      </c>
      <c r="K18" s="14">
        <v>23</v>
      </c>
      <c r="L18" s="14">
        <v>0</v>
      </c>
      <c r="M18" s="1" t="b">
        <v>0</v>
      </c>
      <c r="N18" s="1"/>
      <c r="O18" s="1"/>
      <c r="P18" s="12" t="s">
        <v>29</v>
      </c>
      <c r="Q18" s="41"/>
      <c r="R18" s="29"/>
      <c r="S18" s="29"/>
      <c r="T18" s="29"/>
      <c r="U18" s="29"/>
    </row>
    <row r="19" spans="1:21" ht="21.95" customHeight="1" x14ac:dyDescent="0.25">
      <c r="A19" s="26" t="s">
        <v>61</v>
      </c>
      <c r="B19" s="1"/>
      <c r="C19" s="27" t="s">
        <v>56</v>
      </c>
      <c r="D19" s="9"/>
      <c r="E19" s="21"/>
      <c r="F19" s="9" t="s">
        <v>15</v>
      </c>
      <c r="G19" s="30">
        <v>1</v>
      </c>
      <c r="H19" s="3">
        <v>92</v>
      </c>
      <c r="I19" s="3">
        <v>92</v>
      </c>
      <c r="J19" s="3">
        <v>20</v>
      </c>
      <c r="K19" s="14">
        <v>92</v>
      </c>
      <c r="L19" s="14">
        <v>0</v>
      </c>
      <c r="M19" s="1" t="b">
        <v>0</v>
      </c>
      <c r="N19" s="1"/>
      <c r="O19" s="1"/>
      <c r="P19" s="12" t="s">
        <v>29</v>
      </c>
      <c r="Q19" s="41"/>
      <c r="R19" s="29"/>
      <c r="S19" s="29"/>
      <c r="T19" s="29"/>
      <c r="U19" s="29"/>
    </row>
    <row r="20" spans="1:21" ht="23.25" customHeight="1" x14ac:dyDescent="0.25">
      <c r="A20" s="35" t="s">
        <v>20</v>
      </c>
      <c r="B20" s="12"/>
      <c r="C20" s="48" t="s">
        <v>57</v>
      </c>
      <c r="D20" s="11"/>
      <c r="E20" s="46"/>
      <c r="F20" s="46" t="s">
        <v>15</v>
      </c>
      <c r="G20" s="47"/>
      <c r="H20" s="13">
        <v>0</v>
      </c>
      <c r="I20" s="13">
        <v>0</v>
      </c>
      <c r="J20" s="13">
        <v>0</v>
      </c>
      <c r="K20" s="16">
        <v>0</v>
      </c>
      <c r="L20" s="16">
        <v>0</v>
      </c>
      <c r="M20" s="12" t="b">
        <v>0</v>
      </c>
      <c r="N20" s="12"/>
      <c r="O20" s="12"/>
      <c r="P20" s="12" t="s">
        <v>29</v>
      </c>
      <c r="Q20" s="41"/>
      <c r="R20" s="29"/>
      <c r="S20" s="29"/>
      <c r="T20" s="29"/>
      <c r="U20" s="29"/>
    </row>
    <row r="21" spans="1:21" ht="218.25" customHeight="1" x14ac:dyDescent="0.25">
      <c r="A21" s="26" t="s">
        <v>62</v>
      </c>
      <c r="B21" s="1"/>
      <c r="C21" s="27" t="s">
        <v>58</v>
      </c>
      <c r="D21" s="31"/>
      <c r="E21" s="21"/>
      <c r="F21" s="21" t="s">
        <v>70</v>
      </c>
      <c r="G21" s="30">
        <v>3</v>
      </c>
      <c r="H21" s="3">
        <v>1020</v>
      </c>
      <c r="I21" s="3">
        <v>1020</v>
      </c>
      <c r="J21" s="3">
        <v>20</v>
      </c>
      <c r="K21" s="14">
        <v>3060</v>
      </c>
      <c r="L21" s="14">
        <v>0</v>
      </c>
      <c r="M21" s="1" t="b">
        <v>0</v>
      </c>
      <c r="N21" s="1"/>
      <c r="O21" s="1"/>
      <c r="P21" s="12" t="s">
        <v>29</v>
      </c>
      <c r="Q21" s="41"/>
      <c r="R21" s="29"/>
      <c r="S21" s="29"/>
      <c r="T21" s="29"/>
      <c r="U21" s="29"/>
    </row>
    <row r="22" spans="1:21" ht="46.5" customHeight="1" x14ac:dyDescent="0.25">
      <c r="A22" s="26" t="s">
        <v>63</v>
      </c>
      <c r="B22" s="1"/>
      <c r="C22" s="27" t="s">
        <v>71</v>
      </c>
      <c r="D22" s="21"/>
      <c r="E22" s="21"/>
      <c r="F22" s="21" t="s">
        <v>15</v>
      </c>
      <c r="G22" s="30">
        <v>9</v>
      </c>
      <c r="H22" s="3">
        <v>273</v>
      </c>
      <c r="I22" s="3">
        <v>273</v>
      </c>
      <c r="J22" s="3">
        <v>20</v>
      </c>
      <c r="K22" s="14">
        <v>2457</v>
      </c>
      <c r="L22" s="14">
        <v>0</v>
      </c>
      <c r="M22" s="1" t="b">
        <v>0</v>
      </c>
      <c r="N22" s="1"/>
      <c r="O22" s="1"/>
      <c r="P22" s="12" t="s">
        <v>29</v>
      </c>
      <c r="Q22" s="41"/>
      <c r="R22" s="29"/>
      <c r="S22" s="29"/>
      <c r="T22" s="29"/>
      <c r="U22" s="29"/>
    </row>
    <row r="23" spans="1:21" ht="60.75" customHeight="1" x14ac:dyDescent="0.25">
      <c r="A23" s="26" t="s">
        <v>64</v>
      </c>
      <c r="B23" s="1"/>
      <c r="C23" s="5" t="s">
        <v>72</v>
      </c>
      <c r="D23" s="32"/>
      <c r="E23" s="32"/>
      <c r="F23" s="21" t="s">
        <v>15</v>
      </c>
      <c r="G23" s="30">
        <v>3</v>
      </c>
      <c r="H23" s="3">
        <v>374</v>
      </c>
      <c r="I23" s="3">
        <v>374</v>
      </c>
      <c r="J23" s="3">
        <v>20</v>
      </c>
      <c r="K23" s="14">
        <v>1122</v>
      </c>
      <c r="L23" s="14">
        <v>0</v>
      </c>
      <c r="M23" s="1" t="b">
        <v>0</v>
      </c>
      <c r="N23" s="1"/>
      <c r="O23" s="1"/>
      <c r="P23" s="12" t="s">
        <v>29</v>
      </c>
      <c r="Q23" s="41"/>
      <c r="R23" s="29"/>
      <c r="S23" s="29"/>
      <c r="T23" s="29"/>
      <c r="U23" s="29"/>
    </row>
    <row r="24" spans="1:21" ht="76.5" customHeight="1" x14ac:dyDescent="0.25">
      <c r="A24" s="26" t="s">
        <v>65</v>
      </c>
      <c r="B24" s="1"/>
      <c r="C24" s="27" t="s">
        <v>73</v>
      </c>
      <c r="D24" s="21"/>
      <c r="E24" s="21"/>
      <c r="F24" s="21" t="s">
        <v>16</v>
      </c>
      <c r="G24" s="30">
        <v>3</v>
      </c>
      <c r="H24" s="3">
        <v>180</v>
      </c>
      <c r="I24" s="3">
        <v>180</v>
      </c>
      <c r="J24" s="3">
        <v>20</v>
      </c>
      <c r="K24" s="14">
        <v>540</v>
      </c>
      <c r="L24" s="14">
        <v>0</v>
      </c>
      <c r="M24" s="1" t="b">
        <v>0</v>
      </c>
      <c r="N24" s="1"/>
      <c r="O24" s="1"/>
      <c r="P24" s="12" t="s">
        <v>29</v>
      </c>
      <c r="Q24" s="41"/>
      <c r="R24" s="29"/>
      <c r="S24" s="29"/>
      <c r="T24" s="29"/>
      <c r="U24" s="29"/>
    </row>
    <row r="25" spans="1:21" ht="55.5" customHeight="1" x14ac:dyDescent="0.25">
      <c r="A25" s="26" t="s">
        <v>66</v>
      </c>
      <c r="B25" s="1"/>
      <c r="C25" s="27" t="s">
        <v>74</v>
      </c>
      <c r="D25" s="21"/>
      <c r="E25" s="21"/>
      <c r="F25" s="21" t="s">
        <v>15</v>
      </c>
      <c r="G25" s="30">
        <v>1</v>
      </c>
      <c r="H25" s="3">
        <v>291</v>
      </c>
      <c r="I25" s="3">
        <v>291</v>
      </c>
      <c r="J25" s="3">
        <v>20</v>
      </c>
      <c r="K25" s="14">
        <v>291</v>
      </c>
      <c r="L25" s="14">
        <v>0</v>
      </c>
      <c r="M25" s="1" t="b">
        <v>0</v>
      </c>
      <c r="N25" s="1"/>
      <c r="O25" s="1"/>
      <c r="P25" s="12" t="s">
        <v>29</v>
      </c>
      <c r="Q25" s="41"/>
      <c r="R25" s="29"/>
      <c r="S25" s="29"/>
      <c r="T25" s="29"/>
      <c r="U25" s="29"/>
    </row>
    <row r="26" spans="1:21" ht="62.25" customHeight="1" x14ac:dyDescent="0.25">
      <c r="A26" s="26" t="s">
        <v>67</v>
      </c>
      <c r="B26" s="1"/>
      <c r="C26" s="27" t="s">
        <v>75</v>
      </c>
      <c r="D26" s="21"/>
      <c r="E26" s="21"/>
      <c r="F26" s="21" t="s">
        <v>15</v>
      </c>
      <c r="G26" s="30">
        <v>150</v>
      </c>
      <c r="H26" s="3">
        <v>39</v>
      </c>
      <c r="I26" s="3">
        <v>39</v>
      </c>
      <c r="J26" s="3">
        <v>20</v>
      </c>
      <c r="K26" s="14">
        <v>5850</v>
      </c>
      <c r="L26" s="14">
        <v>0</v>
      </c>
      <c r="M26" s="1" t="b">
        <v>0</v>
      </c>
      <c r="N26" s="1"/>
      <c r="O26" s="1"/>
      <c r="P26" s="12" t="s">
        <v>29</v>
      </c>
      <c r="Q26" s="41"/>
      <c r="R26" s="29"/>
      <c r="S26" s="29"/>
      <c r="T26" s="29"/>
      <c r="U26" s="29"/>
    </row>
    <row r="27" spans="1:21" ht="63" customHeight="1" x14ac:dyDescent="0.25">
      <c r="A27" s="26" t="s">
        <v>68</v>
      </c>
      <c r="B27" s="1"/>
      <c r="C27" s="27" t="s">
        <v>76</v>
      </c>
      <c r="D27" s="21"/>
      <c r="E27" s="21"/>
      <c r="F27" s="21" t="s">
        <v>16</v>
      </c>
      <c r="G27" s="30">
        <v>123</v>
      </c>
      <c r="H27" s="3">
        <v>4</v>
      </c>
      <c r="I27" s="3">
        <v>4</v>
      </c>
      <c r="J27" s="3">
        <v>20</v>
      </c>
      <c r="K27" s="14">
        <v>492</v>
      </c>
      <c r="L27" s="14">
        <v>0</v>
      </c>
      <c r="M27" s="1" t="b">
        <v>0</v>
      </c>
      <c r="N27" s="1"/>
      <c r="O27" s="1"/>
      <c r="P27" s="12" t="s">
        <v>29</v>
      </c>
      <c r="Q27" s="41"/>
      <c r="R27" s="29"/>
      <c r="S27" s="29"/>
      <c r="T27" s="29"/>
      <c r="U27" s="29"/>
    </row>
    <row r="28" spans="1:21" ht="45.75" customHeight="1" x14ac:dyDescent="0.25">
      <c r="A28" s="26" t="s">
        <v>69</v>
      </c>
      <c r="B28" s="1"/>
      <c r="C28" s="27" t="s">
        <v>77</v>
      </c>
      <c r="D28" s="21"/>
      <c r="E28" s="21"/>
      <c r="F28" s="21" t="s">
        <v>15</v>
      </c>
      <c r="G28" s="30">
        <v>3</v>
      </c>
      <c r="H28" s="3">
        <v>167</v>
      </c>
      <c r="I28" s="3">
        <v>167</v>
      </c>
      <c r="J28" s="3">
        <v>20</v>
      </c>
      <c r="K28" s="14">
        <v>501</v>
      </c>
      <c r="L28" s="14">
        <v>0</v>
      </c>
      <c r="M28" s="1" t="b">
        <v>0</v>
      </c>
      <c r="N28" s="1"/>
      <c r="O28" s="1"/>
      <c r="P28" s="12" t="s">
        <v>29</v>
      </c>
      <c r="Q28" s="41"/>
      <c r="R28" s="29"/>
      <c r="S28" s="29"/>
      <c r="T28" s="29"/>
      <c r="U28" s="29"/>
    </row>
    <row r="29" spans="1:21" ht="18.75" x14ac:dyDescent="0.25">
      <c r="A29" s="35" t="s">
        <v>78</v>
      </c>
      <c r="B29" s="12"/>
      <c r="C29" s="36" t="s">
        <v>87</v>
      </c>
      <c r="D29" s="11"/>
      <c r="E29" s="11"/>
      <c r="F29" s="37" t="s">
        <v>15</v>
      </c>
      <c r="G29" s="11">
        <v>0</v>
      </c>
      <c r="H29" s="13">
        <v>0</v>
      </c>
      <c r="I29" s="13">
        <v>0</v>
      </c>
      <c r="J29" s="13">
        <v>0</v>
      </c>
      <c r="K29" s="16">
        <v>0</v>
      </c>
      <c r="L29" s="16">
        <v>0</v>
      </c>
      <c r="M29" s="12" t="b">
        <v>0</v>
      </c>
      <c r="N29" s="12"/>
      <c r="O29" s="12"/>
      <c r="P29" s="12" t="s">
        <v>29</v>
      </c>
      <c r="Q29" s="41"/>
      <c r="R29" s="29"/>
      <c r="S29" s="29"/>
      <c r="T29" s="29"/>
      <c r="U29" s="29"/>
    </row>
    <row r="30" spans="1:21" ht="52.5" customHeight="1" x14ac:dyDescent="0.25">
      <c r="A30" s="26" t="s">
        <v>79</v>
      </c>
      <c r="B30" s="1"/>
      <c r="C30" s="8" t="s">
        <v>88</v>
      </c>
      <c r="D30" s="2"/>
      <c r="E30" s="2"/>
      <c r="F30" s="50" t="s">
        <v>15</v>
      </c>
      <c r="G30" s="17">
        <v>1</v>
      </c>
      <c r="H30" s="3">
        <v>2861</v>
      </c>
      <c r="I30" s="3">
        <v>2861</v>
      </c>
      <c r="J30" s="3">
        <v>20</v>
      </c>
      <c r="K30" s="3">
        <v>2861</v>
      </c>
      <c r="L30" s="3">
        <v>0</v>
      </c>
      <c r="M30" s="1" t="b">
        <v>0</v>
      </c>
      <c r="N30" s="1"/>
      <c r="O30" s="1"/>
      <c r="P30" s="12" t="s">
        <v>29</v>
      </c>
      <c r="Q30" s="41"/>
      <c r="R30" s="29"/>
      <c r="S30" s="29"/>
      <c r="T30" s="29"/>
      <c r="U30" s="29"/>
    </row>
    <row r="31" spans="1:21" ht="37.5" customHeight="1" x14ac:dyDescent="0.25">
      <c r="A31" s="26" t="s">
        <v>80</v>
      </c>
      <c r="B31" s="6"/>
      <c r="C31" s="27" t="s">
        <v>90</v>
      </c>
      <c r="D31" s="2"/>
      <c r="E31" s="18"/>
      <c r="F31" s="50" t="s">
        <v>15</v>
      </c>
      <c r="G31" s="17">
        <v>3</v>
      </c>
      <c r="H31" s="3">
        <v>129</v>
      </c>
      <c r="I31" s="3">
        <v>129</v>
      </c>
      <c r="J31" s="3">
        <v>20</v>
      </c>
      <c r="K31" s="3">
        <v>387</v>
      </c>
      <c r="L31" s="3">
        <v>0</v>
      </c>
      <c r="M31" s="1" t="b">
        <v>0</v>
      </c>
      <c r="N31" s="6"/>
      <c r="O31" s="6"/>
      <c r="P31" s="12" t="s">
        <v>29</v>
      </c>
      <c r="Q31" s="41"/>
      <c r="R31" s="29"/>
      <c r="S31" s="29"/>
      <c r="T31" s="29"/>
      <c r="U31" s="29"/>
    </row>
    <row r="32" spans="1:21" ht="34.5" customHeight="1" x14ac:dyDescent="0.25">
      <c r="A32" s="26" t="s">
        <v>81</v>
      </c>
      <c r="B32" s="6"/>
      <c r="C32" s="27" t="s">
        <v>302</v>
      </c>
      <c r="D32" s="2"/>
      <c r="E32" s="18"/>
      <c r="F32" s="50" t="s">
        <v>15</v>
      </c>
      <c r="G32" s="17">
        <v>3</v>
      </c>
      <c r="H32" s="3">
        <v>719</v>
      </c>
      <c r="I32" s="3">
        <v>719</v>
      </c>
      <c r="J32" s="3">
        <v>20</v>
      </c>
      <c r="K32" s="3">
        <v>2157</v>
      </c>
      <c r="L32" s="3">
        <v>0</v>
      </c>
      <c r="M32" s="1" t="b">
        <v>0</v>
      </c>
      <c r="N32" s="6"/>
      <c r="O32" s="6"/>
      <c r="P32" s="12" t="s">
        <v>29</v>
      </c>
      <c r="Q32" s="41"/>
      <c r="R32" s="29"/>
      <c r="S32" s="29"/>
      <c r="T32" s="29"/>
      <c r="U32" s="29"/>
    </row>
    <row r="33" spans="1:21" ht="45" customHeight="1" x14ac:dyDescent="0.25">
      <c r="A33" s="26" t="s">
        <v>82</v>
      </c>
      <c r="B33" s="6"/>
      <c r="C33" s="27" t="s">
        <v>91</v>
      </c>
      <c r="D33" s="2"/>
      <c r="E33" s="18"/>
      <c r="F33" s="50" t="s">
        <v>15</v>
      </c>
      <c r="G33" s="17">
        <v>1</v>
      </c>
      <c r="H33" s="3">
        <v>60</v>
      </c>
      <c r="I33" s="3">
        <v>60</v>
      </c>
      <c r="J33" s="3">
        <v>20</v>
      </c>
      <c r="K33" s="3">
        <v>60</v>
      </c>
      <c r="L33" s="3">
        <v>0</v>
      </c>
      <c r="M33" s="1" t="b">
        <v>0</v>
      </c>
      <c r="N33" s="6"/>
      <c r="O33" s="6"/>
      <c r="P33" s="12" t="s">
        <v>29</v>
      </c>
      <c r="Q33" s="41"/>
      <c r="R33" s="29"/>
      <c r="S33" s="29"/>
      <c r="T33" s="29"/>
      <c r="U33" s="29"/>
    </row>
    <row r="34" spans="1:21" ht="39" customHeight="1" x14ac:dyDescent="0.25">
      <c r="A34" s="26" t="s">
        <v>83</v>
      </c>
      <c r="B34" s="6"/>
      <c r="C34" s="27" t="s">
        <v>92</v>
      </c>
      <c r="D34" s="2"/>
      <c r="E34" s="18"/>
      <c r="F34" s="50" t="s">
        <v>15</v>
      </c>
      <c r="G34" s="17">
        <v>1</v>
      </c>
      <c r="H34" s="3">
        <v>57</v>
      </c>
      <c r="I34" s="3">
        <v>57</v>
      </c>
      <c r="J34" s="3">
        <v>20</v>
      </c>
      <c r="K34" s="3">
        <v>57</v>
      </c>
      <c r="L34" s="3">
        <v>0</v>
      </c>
      <c r="M34" s="1" t="b">
        <v>0</v>
      </c>
      <c r="N34" s="6"/>
      <c r="O34" s="6"/>
      <c r="P34" s="12" t="s">
        <v>29</v>
      </c>
      <c r="Q34" s="41"/>
      <c r="R34" s="29"/>
      <c r="S34" s="29"/>
      <c r="T34" s="29"/>
      <c r="U34" s="29"/>
    </row>
    <row r="35" spans="1:21" ht="35.25" customHeight="1" x14ac:dyDescent="0.25">
      <c r="A35" s="26" t="s">
        <v>84</v>
      </c>
      <c r="B35" s="6"/>
      <c r="C35" s="27" t="s">
        <v>93</v>
      </c>
      <c r="D35" s="2"/>
      <c r="E35" s="18"/>
      <c r="F35" s="50" t="s">
        <v>15</v>
      </c>
      <c r="G35" s="17">
        <v>3</v>
      </c>
      <c r="H35" s="3">
        <v>87</v>
      </c>
      <c r="I35" s="3">
        <v>87</v>
      </c>
      <c r="J35" s="3">
        <v>20</v>
      </c>
      <c r="K35" s="3">
        <v>261</v>
      </c>
      <c r="L35" s="3">
        <v>0</v>
      </c>
      <c r="M35" s="1" t="b">
        <v>0</v>
      </c>
      <c r="N35" s="6"/>
      <c r="O35" s="6"/>
      <c r="P35" s="12" t="s">
        <v>29</v>
      </c>
      <c r="Q35" s="41"/>
      <c r="R35" s="29"/>
      <c r="S35" s="29"/>
      <c r="T35" s="29"/>
      <c r="U35" s="29"/>
    </row>
    <row r="36" spans="1:21" ht="42.75" customHeight="1" x14ac:dyDescent="0.25">
      <c r="A36" s="26" t="s">
        <v>85</v>
      </c>
      <c r="B36" s="6"/>
      <c r="C36" s="8" t="s">
        <v>94</v>
      </c>
      <c r="D36" s="2"/>
      <c r="E36" s="18"/>
      <c r="F36" s="50" t="s">
        <v>15</v>
      </c>
      <c r="G36" s="17">
        <v>3</v>
      </c>
      <c r="H36" s="3">
        <v>253</v>
      </c>
      <c r="I36" s="3">
        <v>253</v>
      </c>
      <c r="J36" s="3">
        <v>20</v>
      </c>
      <c r="K36" s="3">
        <v>759</v>
      </c>
      <c r="L36" s="3">
        <v>0</v>
      </c>
      <c r="M36" s="1" t="b">
        <v>0</v>
      </c>
      <c r="N36" s="6"/>
      <c r="O36" s="6"/>
      <c r="P36" s="12" t="s">
        <v>29</v>
      </c>
      <c r="Q36" s="41"/>
      <c r="R36" s="29"/>
      <c r="S36" s="29"/>
      <c r="T36" s="29"/>
      <c r="U36" s="29"/>
    </row>
    <row r="37" spans="1:21" ht="34.5" customHeight="1" x14ac:dyDescent="0.25">
      <c r="A37" s="26" t="s">
        <v>86</v>
      </c>
      <c r="B37" s="6"/>
      <c r="C37" s="8" t="s">
        <v>95</v>
      </c>
      <c r="D37" s="2"/>
      <c r="E37" s="18"/>
      <c r="F37" s="50" t="s">
        <v>15</v>
      </c>
      <c r="G37" s="17">
        <v>5</v>
      </c>
      <c r="H37" s="3">
        <v>96</v>
      </c>
      <c r="I37" s="3">
        <v>96</v>
      </c>
      <c r="J37" s="3">
        <v>20</v>
      </c>
      <c r="K37" s="3">
        <v>480</v>
      </c>
      <c r="L37" s="3">
        <v>0</v>
      </c>
      <c r="M37" s="1" t="b">
        <v>0</v>
      </c>
      <c r="N37" s="6"/>
      <c r="O37" s="6"/>
      <c r="P37" s="12" t="s">
        <v>29</v>
      </c>
      <c r="Q37" s="41"/>
      <c r="R37" s="29"/>
      <c r="S37" s="29"/>
      <c r="T37" s="29"/>
      <c r="U37" s="29"/>
    </row>
    <row r="38" spans="1:21" ht="37.5" customHeight="1" x14ac:dyDescent="0.25">
      <c r="A38" s="26" t="s">
        <v>97</v>
      </c>
      <c r="B38" s="6"/>
      <c r="C38" s="8" t="s">
        <v>96</v>
      </c>
      <c r="D38" s="2"/>
      <c r="E38" s="18"/>
      <c r="F38" s="50" t="s">
        <v>15</v>
      </c>
      <c r="G38" s="17">
        <v>30</v>
      </c>
      <c r="H38" s="3">
        <v>83</v>
      </c>
      <c r="I38" s="3">
        <v>83</v>
      </c>
      <c r="J38" s="3">
        <v>20</v>
      </c>
      <c r="K38" s="3">
        <v>2490</v>
      </c>
      <c r="L38" s="3">
        <v>0</v>
      </c>
      <c r="M38" s="1" t="b">
        <v>0</v>
      </c>
      <c r="N38" s="6"/>
      <c r="O38" s="6"/>
      <c r="P38" s="12" t="s">
        <v>29</v>
      </c>
      <c r="Q38" s="41"/>
      <c r="R38" s="29"/>
      <c r="S38" s="29"/>
      <c r="T38" s="29"/>
      <c r="U38" s="29"/>
    </row>
    <row r="39" spans="1:21" ht="44.25" customHeight="1" x14ac:dyDescent="0.25">
      <c r="A39" s="26" t="s">
        <v>98</v>
      </c>
      <c r="B39" s="6"/>
      <c r="C39" s="8" t="s">
        <v>102</v>
      </c>
      <c r="D39" s="2"/>
      <c r="E39" s="18"/>
      <c r="F39" s="50" t="s">
        <v>15</v>
      </c>
      <c r="G39" s="4">
        <v>1</v>
      </c>
      <c r="H39" s="3">
        <v>543</v>
      </c>
      <c r="I39" s="3">
        <v>543</v>
      </c>
      <c r="J39" s="3">
        <v>20</v>
      </c>
      <c r="K39" s="3">
        <v>543</v>
      </c>
      <c r="L39" s="3">
        <v>0</v>
      </c>
      <c r="M39" s="1" t="b">
        <v>0</v>
      </c>
      <c r="N39" s="6"/>
      <c r="O39" s="6"/>
      <c r="P39" s="12" t="s">
        <v>29</v>
      </c>
      <c r="Q39" s="41"/>
      <c r="R39" s="29"/>
      <c r="S39" s="29"/>
      <c r="T39" s="29"/>
      <c r="U39" s="29"/>
    </row>
    <row r="40" spans="1:21" ht="43.5" customHeight="1" x14ac:dyDescent="0.25">
      <c r="A40" s="26" t="s">
        <v>99</v>
      </c>
      <c r="B40" s="6"/>
      <c r="C40" s="8" t="s">
        <v>89</v>
      </c>
      <c r="D40" s="2"/>
      <c r="E40" s="19"/>
      <c r="F40" s="50" t="s">
        <v>15</v>
      </c>
      <c r="G40" s="2">
        <v>8</v>
      </c>
      <c r="H40" s="3">
        <v>719</v>
      </c>
      <c r="I40" s="3">
        <v>719</v>
      </c>
      <c r="J40" s="3">
        <v>20</v>
      </c>
      <c r="K40" s="3">
        <v>5752</v>
      </c>
      <c r="L40" s="3">
        <v>0</v>
      </c>
      <c r="M40" s="1" t="b">
        <v>0</v>
      </c>
      <c r="N40" s="6"/>
      <c r="O40" s="6"/>
      <c r="P40" s="12" t="s">
        <v>29</v>
      </c>
      <c r="Q40" s="41"/>
      <c r="R40" s="29"/>
      <c r="S40" s="29"/>
      <c r="T40" s="29"/>
      <c r="U40" s="29"/>
    </row>
    <row r="41" spans="1:21" ht="36.75" customHeight="1" x14ac:dyDescent="0.25">
      <c r="A41" s="26" t="s">
        <v>100</v>
      </c>
      <c r="B41" s="6"/>
      <c r="C41" s="5" t="s">
        <v>103</v>
      </c>
      <c r="D41" s="2"/>
      <c r="E41" s="19"/>
      <c r="F41" s="50" t="s">
        <v>15</v>
      </c>
      <c r="G41" s="2">
        <v>3</v>
      </c>
      <c r="H41" s="3">
        <v>43</v>
      </c>
      <c r="I41" s="3">
        <v>43</v>
      </c>
      <c r="J41" s="3">
        <v>20</v>
      </c>
      <c r="K41" s="3">
        <v>129</v>
      </c>
      <c r="L41" s="3">
        <v>0</v>
      </c>
      <c r="M41" s="1" t="b">
        <v>0</v>
      </c>
      <c r="N41" s="6"/>
      <c r="O41" s="6"/>
      <c r="P41" s="12" t="s">
        <v>29</v>
      </c>
      <c r="Q41" s="41"/>
      <c r="R41" s="29"/>
      <c r="S41" s="29"/>
      <c r="T41" s="29"/>
      <c r="U41" s="29"/>
    </row>
    <row r="42" spans="1:21" ht="33" customHeight="1" x14ac:dyDescent="0.25">
      <c r="A42" s="26" t="s">
        <v>101</v>
      </c>
      <c r="B42" s="6"/>
      <c r="C42" s="5" t="s">
        <v>104</v>
      </c>
      <c r="D42" s="2"/>
      <c r="E42" s="19"/>
      <c r="F42" s="50" t="s">
        <v>15</v>
      </c>
      <c r="G42" s="2">
        <v>12</v>
      </c>
      <c r="H42" s="3">
        <v>147</v>
      </c>
      <c r="I42" s="3">
        <v>147</v>
      </c>
      <c r="J42" s="3">
        <v>20</v>
      </c>
      <c r="K42" s="3">
        <v>1764</v>
      </c>
      <c r="L42" s="3">
        <v>0</v>
      </c>
      <c r="M42" s="1" t="b">
        <v>0</v>
      </c>
      <c r="N42" s="6"/>
      <c r="O42" s="6"/>
      <c r="P42" s="12" t="s">
        <v>29</v>
      </c>
      <c r="Q42" s="41"/>
      <c r="R42" s="29"/>
      <c r="S42" s="29"/>
      <c r="T42" s="29"/>
      <c r="U42" s="29"/>
    </row>
    <row r="43" spans="1:21" ht="21.95" customHeight="1" x14ac:dyDescent="0.25">
      <c r="A43" s="35" t="s">
        <v>21</v>
      </c>
      <c r="B43" s="51"/>
      <c r="C43" s="48" t="s">
        <v>105</v>
      </c>
      <c r="D43" s="11"/>
      <c r="E43" s="52"/>
      <c r="F43" s="37" t="s">
        <v>15</v>
      </c>
      <c r="G43" s="47">
        <v>0</v>
      </c>
      <c r="H43" s="53">
        <v>0</v>
      </c>
      <c r="I43" s="54">
        <v>0</v>
      </c>
      <c r="J43" s="13">
        <v>0</v>
      </c>
      <c r="K43" s="53">
        <v>0</v>
      </c>
      <c r="L43" s="16">
        <v>0</v>
      </c>
      <c r="M43" s="12" t="b">
        <v>0</v>
      </c>
      <c r="N43" s="51"/>
      <c r="O43" s="51"/>
      <c r="P43" s="12" t="s">
        <v>29</v>
      </c>
      <c r="Q43" s="42"/>
      <c r="R43" s="29"/>
      <c r="S43" s="29"/>
      <c r="T43" s="29"/>
      <c r="U43" s="29"/>
    </row>
    <row r="44" spans="1:21" ht="48" customHeight="1" x14ac:dyDescent="0.25">
      <c r="A44" s="26" t="s">
        <v>106</v>
      </c>
      <c r="B44" s="6"/>
      <c r="C44" s="8" t="s">
        <v>114</v>
      </c>
      <c r="D44" s="2"/>
      <c r="E44" s="18"/>
      <c r="F44" s="50" t="s">
        <v>116</v>
      </c>
      <c r="G44" s="17">
        <v>140</v>
      </c>
      <c r="H44" s="15">
        <v>1</v>
      </c>
      <c r="I44" s="15">
        <v>1</v>
      </c>
      <c r="J44" s="15">
        <v>20</v>
      </c>
      <c r="K44" s="15">
        <v>140</v>
      </c>
      <c r="L44" s="15">
        <v>0</v>
      </c>
      <c r="M44" s="1" t="b">
        <v>0</v>
      </c>
      <c r="N44" s="6"/>
      <c r="O44" s="6"/>
      <c r="P44" s="12" t="s">
        <v>29</v>
      </c>
      <c r="Q44" s="41"/>
      <c r="R44" s="29"/>
      <c r="S44" s="29"/>
      <c r="T44" s="29"/>
      <c r="U44" s="29"/>
    </row>
    <row r="45" spans="1:21" ht="57.75" customHeight="1" x14ac:dyDescent="0.25">
      <c r="A45" s="40" t="s">
        <v>108</v>
      </c>
      <c r="B45" s="6"/>
      <c r="C45" s="5" t="s">
        <v>115</v>
      </c>
      <c r="D45" s="2"/>
      <c r="E45" s="18"/>
      <c r="F45" s="50" t="s">
        <v>116</v>
      </c>
      <c r="G45" s="17">
        <v>35</v>
      </c>
      <c r="H45" s="15">
        <v>2</v>
      </c>
      <c r="I45" s="15">
        <v>2</v>
      </c>
      <c r="J45" s="15">
        <v>20</v>
      </c>
      <c r="K45" s="15">
        <v>70</v>
      </c>
      <c r="L45" s="15">
        <v>0</v>
      </c>
      <c r="M45" s="1" t="b">
        <v>0</v>
      </c>
      <c r="N45" s="6"/>
      <c r="O45" s="6"/>
      <c r="P45" s="12" t="s">
        <v>29</v>
      </c>
      <c r="Q45" s="41"/>
      <c r="R45" s="29"/>
      <c r="S45" s="29"/>
      <c r="T45" s="29"/>
      <c r="U45" s="29"/>
    </row>
    <row r="46" spans="1:21" ht="21.95" customHeight="1" x14ac:dyDescent="0.25">
      <c r="A46" s="40" t="s">
        <v>109</v>
      </c>
      <c r="B46" s="6"/>
      <c r="C46" s="27" t="s">
        <v>117</v>
      </c>
      <c r="D46" s="28"/>
      <c r="E46" s="18"/>
      <c r="F46" s="21" t="s">
        <v>15</v>
      </c>
      <c r="G46" s="17">
        <v>50</v>
      </c>
      <c r="H46" s="15">
        <v>54</v>
      </c>
      <c r="I46" s="15">
        <v>54</v>
      </c>
      <c r="J46" s="15">
        <v>20</v>
      </c>
      <c r="K46" s="15">
        <v>2700</v>
      </c>
      <c r="L46" s="15">
        <v>0</v>
      </c>
      <c r="M46" s="1" t="b">
        <v>0</v>
      </c>
      <c r="N46" s="6"/>
      <c r="O46" s="6"/>
      <c r="P46" s="12" t="s">
        <v>29</v>
      </c>
      <c r="Q46" s="41"/>
      <c r="R46" s="29"/>
      <c r="S46" s="29"/>
      <c r="T46" s="29"/>
      <c r="U46" s="29"/>
    </row>
    <row r="47" spans="1:21" ht="21.95" customHeight="1" x14ac:dyDescent="0.25">
      <c r="A47" s="26" t="s">
        <v>110</v>
      </c>
      <c r="B47" s="6"/>
      <c r="C47" s="8" t="s">
        <v>118</v>
      </c>
      <c r="D47" s="18"/>
      <c r="E47" s="18"/>
      <c r="F47" s="21" t="s">
        <v>15</v>
      </c>
      <c r="G47" s="17">
        <v>10</v>
      </c>
      <c r="H47" s="15">
        <v>54</v>
      </c>
      <c r="I47" s="15">
        <v>54</v>
      </c>
      <c r="J47" s="15">
        <v>20</v>
      </c>
      <c r="K47" s="15">
        <v>540</v>
      </c>
      <c r="L47" s="15">
        <v>0</v>
      </c>
      <c r="M47" s="1" t="b">
        <v>0</v>
      </c>
      <c r="N47" s="6"/>
      <c r="O47" s="6"/>
      <c r="P47" s="12" t="s">
        <v>29</v>
      </c>
      <c r="Q47" s="41"/>
      <c r="R47" s="29"/>
      <c r="S47" s="29"/>
      <c r="T47" s="29"/>
      <c r="U47" s="29"/>
    </row>
    <row r="48" spans="1:21" ht="37.5" customHeight="1" x14ac:dyDescent="0.25">
      <c r="A48" s="40" t="s">
        <v>111</v>
      </c>
      <c r="B48" s="6"/>
      <c r="C48" s="5" t="s">
        <v>119</v>
      </c>
      <c r="D48" s="22"/>
      <c r="E48" s="22"/>
      <c r="F48" s="21" t="s">
        <v>15</v>
      </c>
      <c r="G48" s="17">
        <v>15</v>
      </c>
      <c r="H48" s="15">
        <v>82</v>
      </c>
      <c r="I48" s="15">
        <v>82</v>
      </c>
      <c r="J48" s="15">
        <v>20</v>
      </c>
      <c r="K48" s="15">
        <v>1230</v>
      </c>
      <c r="L48" s="15">
        <v>0</v>
      </c>
      <c r="M48" s="1" t="b">
        <v>0</v>
      </c>
      <c r="N48" s="6"/>
      <c r="O48" s="6"/>
      <c r="P48" s="12" t="s">
        <v>29</v>
      </c>
      <c r="Q48" s="41"/>
      <c r="R48" s="29"/>
      <c r="S48" s="29"/>
      <c r="T48" s="29"/>
      <c r="U48" s="29"/>
    </row>
    <row r="49" spans="1:21" ht="21.95" customHeight="1" x14ac:dyDescent="0.25">
      <c r="A49" s="40" t="s">
        <v>112</v>
      </c>
      <c r="B49" s="6"/>
      <c r="C49" s="8" t="s">
        <v>120</v>
      </c>
      <c r="D49" s="18"/>
      <c r="E49" s="18"/>
      <c r="F49" s="21" t="s">
        <v>15</v>
      </c>
      <c r="G49" s="17">
        <v>30</v>
      </c>
      <c r="H49" s="15">
        <v>10</v>
      </c>
      <c r="I49" s="15">
        <v>10</v>
      </c>
      <c r="J49" s="15">
        <v>20</v>
      </c>
      <c r="K49" s="15">
        <v>300</v>
      </c>
      <c r="L49" s="15">
        <v>0</v>
      </c>
      <c r="M49" s="1" t="b">
        <v>0</v>
      </c>
      <c r="N49" s="6"/>
      <c r="O49" s="6"/>
      <c r="P49" s="12" t="s">
        <v>29</v>
      </c>
      <c r="Q49" s="41"/>
      <c r="R49" s="29"/>
      <c r="S49" s="29"/>
      <c r="T49" s="29"/>
      <c r="U49" s="29"/>
    </row>
    <row r="50" spans="1:21" ht="21.95" customHeight="1" x14ac:dyDescent="0.25">
      <c r="A50" s="26" t="s">
        <v>113</v>
      </c>
      <c r="B50" s="6"/>
      <c r="C50" s="8" t="s">
        <v>121</v>
      </c>
      <c r="D50" s="18"/>
      <c r="E50" s="18"/>
      <c r="F50" s="21" t="s">
        <v>15</v>
      </c>
      <c r="G50" s="17">
        <v>120</v>
      </c>
      <c r="H50" s="15">
        <v>9</v>
      </c>
      <c r="I50" s="15">
        <v>9</v>
      </c>
      <c r="J50" s="15">
        <v>20</v>
      </c>
      <c r="K50" s="15">
        <v>1080</v>
      </c>
      <c r="L50" s="15">
        <v>0</v>
      </c>
      <c r="M50" s="1" t="b">
        <v>0</v>
      </c>
      <c r="N50" s="6"/>
      <c r="O50" s="6"/>
      <c r="P50" s="12" t="s">
        <v>29</v>
      </c>
      <c r="Q50" s="41"/>
      <c r="R50" s="29"/>
      <c r="S50" s="29"/>
      <c r="T50" s="29"/>
      <c r="U50" s="29"/>
    </row>
    <row r="51" spans="1:21" ht="21.95" customHeight="1" x14ac:dyDescent="0.25">
      <c r="A51" s="55" t="s">
        <v>22</v>
      </c>
      <c r="B51" s="51"/>
      <c r="C51" s="45" t="s">
        <v>122</v>
      </c>
      <c r="D51" s="46"/>
      <c r="E51" s="46"/>
      <c r="F51" s="46"/>
      <c r="G51" s="47"/>
      <c r="H51" s="53"/>
      <c r="I51" s="54"/>
      <c r="J51" s="13"/>
      <c r="K51" s="53"/>
      <c r="L51" s="16"/>
      <c r="M51" s="12" t="b">
        <v>0</v>
      </c>
      <c r="N51" s="51"/>
      <c r="O51" s="51"/>
      <c r="P51" s="12" t="s">
        <v>29</v>
      </c>
      <c r="Q51" s="42"/>
      <c r="R51" s="29"/>
      <c r="S51" s="29"/>
      <c r="T51" s="29"/>
      <c r="U51" s="29"/>
    </row>
    <row r="52" spans="1:21" ht="60" customHeight="1" x14ac:dyDescent="0.25">
      <c r="A52" s="40" t="s">
        <v>135</v>
      </c>
      <c r="B52" s="6"/>
      <c r="C52" s="8" t="s">
        <v>114</v>
      </c>
      <c r="D52" s="18"/>
      <c r="E52" s="18"/>
      <c r="F52" s="50" t="s">
        <v>116</v>
      </c>
      <c r="G52" s="17">
        <v>120</v>
      </c>
      <c r="H52" s="15">
        <v>1</v>
      </c>
      <c r="I52" s="15">
        <v>1</v>
      </c>
      <c r="J52" s="15">
        <v>20</v>
      </c>
      <c r="K52" s="15">
        <v>120</v>
      </c>
      <c r="L52" s="15">
        <v>0</v>
      </c>
      <c r="M52" s="1" t="b">
        <v>0</v>
      </c>
      <c r="N52" s="6"/>
      <c r="O52" s="6"/>
      <c r="P52" s="12" t="s">
        <v>29</v>
      </c>
      <c r="Q52" s="41"/>
      <c r="R52" s="29"/>
      <c r="S52" s="29"/>
      <c r="T52" s="29"/>
      <c r="U52" s="29"/>
    </row>
    <row r="53" spans="1:21" ht="66" customHeight="1" x14ac:dyDescent="0.25">
      <c r="A53" s="40" t="s">
        <v>136</v>
      </c>
      <c r="B53" s="6"/>
      <c r="C53" s="5" t="s">
        <v>115</v>
      </c>
      <c r="D53" s="18"/>
      <c r="E53" s="18"/>
      <c r="F53" s="50" t="s">
        <v>116</v>
      </c>
      <c r="G53" s="17">
        <v>35</v>
      </c>
      <c r="H53" s="15">
        <v>2</v>
      </c>
      <c r="I53" s="15">
        <v>2</v>
      </c>
      <c r="J53" s="15">
        <v>20</v>
      </c>
      <c r="K53" s="15">
        <v>70</v>
      </c>
      <c r="L53" s="15">
        <v>0</v>
      </c>
      <c r="M53" s="1" t="b">
        <v>0</v>
      </c>
      <c r="N53" s="6"/>
      <c r="O53" s="6"/>
      <c r="P53" s="12" t="s">
        <v>29</v>
      </c>
      <c r="Q53" s="41"/>
      <c r="R53" s="29"/>
      <c r="S53" s="29"/>
      <c r="T53" s="29"/>
      <c r="U53" s="29"/>
    </row>
    <row r="54" spans="1:21" ht="21.95" customHeight="1" x14ac:dyDescent="0.25">
      <c r="A54" s="40" t="s">
        <v>137</v>
      </c>
      <c r="B54" s="6"/>
      <c r="C54" s="5" t="s">
        <v>123</v>
      </c>
      <c r="D54" s="19"/>
      <c r="E54" s="19"/>
      <c r="F54" s="21" t="s">
        <v>15</v>
      </c>
      <c r="G54" s="17">
        <v>45</v>
      </c>
      <c r="H54" s="15">
        <v>17</v>
      </c>
      <c r="I54" s="15">
        <v>17</v>
      </c>
      <c r="J54" s="15">
        <v>20</v>
      </c>
      <c r="K54" s="15">
        <v>765</v>
      </c>
      <c r="L54" s="15">
        <v>0</v>
      </c>
      <c r="M54" s="1" t="b">
        <v>0</v>
      </c>
      <c r="N54" s="6"/>
      <c r="O54" s="6"/>
      <c r="P54" s="12" t="s">
        <v>29</v>
      </c>
      <c r="Q54" s="41"/>
      <c r="R54" s="29"/>
      <c r="S54" s="29"/>
      <c r="T54" s="29"/>
      <c r="U54" s="29"/>
    </row>
    <row r="55" spans="1:21" ht="35.25" customHeight="1" x14ac:dyDescent="0.25">
      <c r="A55" s="40" t="s">
        <v>138</v>
      </c>
      <c r="B55" s="6"/>
      <c r="C55" s="5" t="s">
        <v>118</v>
      </c>
      <c r="D55" s="19"/>
      <c r="E55" s="19"/>
      <c r="F55" s="21" t="s">
        <v>15</v>
      </c>
      <c r="G55" s="17">
        <v>9</v>
      </c>
      <c r="H55" s="15">
        <v>17</v>
      </c>
      <c r="I55" s="15">
        <v>17</v>
      </c>
      <c r="J55" s="15">
        <v>20</v>
      </c>
      <c r="K55" s="15">
        <v>153</v>
      </c>
      <c r="L55" s="15">
        <v>0</v>
      </c>
      <c r="M55" s="1" t="b">
        <v>0</v>
      </c>
      <c r="N55" s="6"/>
      <c r="O55" s="6"/>
      <c r="P55" s="12" t="s">
        <v>29</v>
      </c>
      <c r="Q55" s="41"/>
      <c r="R55" s="29"/>
      <c r="S55" s="29"/>
      <c r="T55" s="29"/>
      <c r="U55" s="29"/>
    </row>
    <row r="56" spans="1:21" ht="40.5" customHeight="1" x14ac:dyDescent="0.25">
      <c r="A56" s="40" t="s">
        <v>139</v>
      </c>
      <c r="B56" s="6"/>
      <c r="C56" s="5" t="s">
        <v>125</v>
      </c>
      <c r="D56" s="19"/>
      <c r="E56" s="19"/>
      <c r="F56" s="21" t="s">
        <v>15</v>
      </c>
      <c r="G56" s="2">
        <v>14</v>
      </c>
      <c r="H56" s="15">
        <v>3</v>
      </c>
      <c r="I56" s="15">
        <v>3</v>
      </c>
      <c r="J56" s="15">
        <v>20</v>
      </c>
      <c r="K56" s="15">
        <v>42</v>
      </c>
      <c r="L56" s="15">
        <v>0</v>
      </c>
      <c r="M56" s="1" t="b">
        <v>0</v>
      </c>
      <c r="N56" s="6"/>
      <c r="O56" s="6"/>
      <c r="P56" s="12" t="s">
        <v>29</v>
      </c>
      <c r="Q56" s="41"/>
      <c r="R56" s="29"/>
      <c r="S56" s="29"/>
      <c r="T56" s="29"/>
      <c r="U56" s="29"/>
    </row>
    <row r="57" spans="1:21" ht="17.25" customHeight="1" x14ac:dyDescent="0.25">
      <c r="A57" s="40" t="s">
        <v>140</v>
      </c>
      <c r="B57" s="6"/>
      <c r="C57" s="5" t="s">
        <v>124</v>
      </c>
      <c r="D57" s="19"/>
      <c r="E57" s="19"/>
      <c r="F57" s="21" t="s">
        <v>15</v>
      </c>
      <c r="G57" s="2">
        <v>27</v>
      </c>
      <c r="H57" s="15">
        <v>2</v>
      </c>
      <c r="I57" s="15">
        <v>2</v>
      </c>
      <c r="J57" s="15">
        <v>20</v>
      </c>
      <c r="K57" s="15">
        <v>54</v>
      </c>
      <c r="L57" s="15">
        <v>0</v>
      </c>
      <c r="M57" s="1" t="b">
        <v>0</v>
      </c>
      <c r="N57" s="6"/>
      <c r="O57" s="6"/>
      <c r="P57" s="12" t="s">
        <v>29</v>
      </c>
      <c r="Q57" s="41"/>
    </row>
    <row r="58" spans="1:21" x14ac:dyDescent="0.25">
      <c r="A58" s="40" t="s">
        <v>141</v>
      </c>
      <c r="B58" s="6"/>
      <c r="C58" s="5" t="s">
        <v>126</v>
      </c>
      <c r="D58" s="19"/>
      <c r="E58" s="19"/>
      <c r="F58" s="21" t="s">
        <v>15</v>
      </c>
      <c r="G58" s="2">
        <v>108</v>
      </c>
      <c r="H58" s="15">
        <v>2</v>
      </c>
      <c r="I58" s="15">
        <v>2</v>
      </c>
      <c r="J58" s="15">
        <v>20</v>
      </c>
      <c r="K58" s="15">
        <v>216</v>
      </c>
      <c r="L58" s="15">
        <v>0</v>
      </c>
      <c r="M58" s="1" t="b">
        <v>0</v>
      </c>
      <c r="N58" s="6"/>
      <c r="O58" s="6"/>
      <c r="P58" s="12" t="s">
        <v>29</v>
      </c>
      <c r="Q58" s="41"/>
    </row>
    <row r="59" spans="1:21" x14ac:dyDescent="0.25">
      <c r="A59" s="40" t="s">
        <v>142</v>
      </c>
      <c r="B59" s="6"/>
      <c r="C59" s="5" t="s">
        <v>127</v>
      </c>
      <c r="D59" s="19"/>
      <c r="E59" s="19"/>
      <c r="F59" s="21" t="s">
        <v>15</v>
      </c>
      <c r="G59" s="2">
        <v>189</v>
      </c>
      <c r="H59" s="15">
        <v>2</v>
      </c>
      <c r="I59" s="15">
        <v>2</v>
      </c>
      <c r="J59" s="15">
        <v>20</v>
      </c>
      <c r="K59" s="15">
        <v>378</v>
      </c>
      <c r="L59" s="15">
        <v>0</v>
      </c>
      <c r="M59" s="1" t="b">
        <v>0</v>
      </c>
      <c r="N59" s="6"/>
      <c r="O59" s="6"/>
      <c r="P59" s="12" t="s">
        <v>29</v>
      </c>
      <c r="Q59" s="41"/>
    </row>
    <row r="60" spans="1:21" x14ac:dyDescent="0.25">
      <c r="A60" s="40" t="s">
        <v>143</v>
      </c>
      <c r="B60" s="6"/>
      <c r="C60" s="5" t="s">
        <v>128</v>
      </c>
      <c r="D60" s="19"/>
      <c r="E60" s="19"/>
      <c r="F60" s="21" t="s">
        <v>15</v>
      </c>
      <c r="G60" s="2">
        <v>378</v>
      </c>
      <c r="H60" s="15">
        <v>1</v>
      </c>
      <c r="I60" s="15">
        <v>1</v>
      </c>
      <c r="J60" s="15">
        <v>20</v>
      </c>
      <c r="K60" s="15">
        <v>378</v>
      </c>
      <c r="L60" s="15">
        <v>0</v>
      </c>
      <c r="M60" s="1" t="b">
        <v>0</v>
      </c>
      <c r="N60" s="6"/>
      <c r="O60" s="6"/>
      <c r="P60" s="12" t="s">
        <v>29</v>
      </c>
      <c r="Q60" s="41"/>
    </row>
    <row r="61" spans="1:21" x14ac:dyDescent="0.25">
      <c r="A61" s="40" t="s">
        <v>144</v>
      </c>
      <c r="B61" s="6"/>
      <c r="C61" s="5" t="s">
        <v>129</v>
      </c>
      <c r="D61" s="19"/>
      <c r="E61" s="19"/>
      <c r="F61" s="21" t="s">
        <v>15</v>
      </c>
      <c r="G61" s="2">
        <v>378</v>
      </c>
      <c r="H61" s="15">
        <v>1</v>
      </c>
      <c r="I61" s="15">
        <v>1</v>
      </c>
      <c r="J61" s="15">
        <v>20</v>
      </c>
      <c r="K61" s="15">
        <v>378</v>
      </c>
      <c r="L61" s="15">
        <v>0</v>
      </c>
      <c r="M61" s="1" t="b">
        <v>0</v>
      </c>
      <c r="N61" s="6"/>
      <c r="O61" s="6"/>
      <c r="P61" s="12" t="s">
        <v>29</v>
      </c>
      <c r="Q61" s="41"/>
    </row>
    <row r="62" spans="1:21" x14ac:dyDescent="0.25">
      <c r="A62" s="40" t="s">
        <v>145</v>
      </c>
      <c r="B62" s="6"/>
      <c r="C62" s="5" t="s">
        <v>130</v>
      </c>
      <c r="D62" s="19"/>
      <c r="E62" s="19"/>
      <c r="F62" s="21" t="s">
        <v>134</v>
      </c>
      <c r="G62" s="2">
        <v>15</v>
      </c>
      <c r="H62" s="15">
        <v>4</v>
      </c>
      <c r="I62" s="15">
        <v>4</v>
      </c>
      <c r="J62" s="15">
        <v>20</v>
      </c>
      <c r="K62" s="15">
        <v>60</v>
      </c>
      <c r="L62" s="15">
        <v>0</v>
      </c>
      <c r="M62" s="1" t="b">
        <v>0</v>
      </c>
      <c r="N62" s="6"/>
      <c r="O62" s="6"/>
      <c r="P62" s="12" t="s">
        <v>29</v>
      </c>
      <c r="Q62" s="41"/>
    </row>
    <row r="63" spans="1:21" x14ac:dyDescent="0.25">
      <c r="A63" s="40" t="s">
        <v>146</v>
      </c>
      <c r="B63" s="6"/>
      <c r="C63" s="5" t="s">
        <v>131</v>
      </c>
      <c r="D63" s="19"/>
      <c r="E63" s="19"/>
      <c r="F63" s="21" t="s">
        <v>15</v>
      </c>
      <c r="G63" s="2">
        <v>8</v>
      </c>
      <c r="H63" s="15">
        <v>5</v>
      </c>
      <c r="I63" s="15">
        <v>5</v>
      </c>
      <c r="J63" s="15">
        <v>20</v>
      </c>
      <c r="K63" s="15">
        <v>40</v>
      </c>
      <c r="L63" s="15">
        <v>0</v>
      </c>
      <c r="M63" s="1" t="b">
        <v>0</v>
      </c>
      <c r="N63" s="6"/>
      <c r="O63" s="6"/>
      <c r="P63" s="12" t="s">
        <v>29</v>
      </c>
      <c r="Q63" s="41"/>
    </row>
    <row r="64" spans="1:21" x14ac:dyDescent="0.25">
      <c r="A64" s="40" t="s">
        <v>147</v>
      </c>
      <c r="B64" s="6"/>
      <c r="C64" s="5" t="s">
        <v>132</v>
      </c>
      <c r="D64" s="19"/>
      <c r="E64" s="19"/>
      <c r="F64" s="21" t="s">
        <v>15</v>
      </c>
      <c r="G64" s="2">
        <v>20</v>
      </c>
      <c r="H64" s="15">
        <v>4</v>
      </c>
      <c r="I64" s="15">
        <v>4</v>
      </c>
      <c r="J64" s="15">
        <v>20</v>
      </c>
      <c r="K64" s="15">
        <v>80</v>
      </c>
      <c r="L64" s="15">
        <v>0</v>
      </c>
      <c r="M64" s="1" t="b">
        <v>0</v>
      </c>
      <c r="N64" s="6"/>
      <c r="O64" s="6"/>
      <c r="P64" s="12" t="s">
        <v>29</v>
      </c>
      <c r="Q64" s="41"/>
    </row>
    <row r="65" spans="1:17" x14ac:dyDescent="0.25">
      <c r="A65" s="40" t="s">
        <v>148</v>
      </c>
      <c r="B65" s="6"/>
      <c r="C65" s="5" t="s">
        <v>133</v>
      </c>
      <c r="D65" s="19"/>
      <c r="E65" s="19"/>
      <c r="F65" s="21" t="s">
        <v>32</v>
      </c>
      <c r="G65" s="2">
        <v>15</v>
      </c>
      <c r="H65" s="15">
        <v>49</v>
      </c>
      <c r="I65" s="15">
        <v>49</v>
      </c>
      <c r="J65" s="15">
        <v>20</v>
      </c>
      <c r="K65" s="15">
        <v>735</v>
      </c>
      <c r="L65" s="15">
        <v>0</v>
      </c>
      <c r="M65" s="1" t="b">
        <v>0</v>
      </c>
      <c r="N65" s="6"/>
      <c r="O65" s="6"/>
      <c r="P65" s="12" t="s">
        <v>29</v>
      </c>
      <c r="Q65" s="41"/>
    </row>
    <row r="66" spans="1:17" x14ac:dyDescent="0.25">
      <c r="A66" s="55" t="s">
        <v>23</v>
      </c>
      <c r="B66" s="51"/>
      <c r="C66" s="48" t="s">
        <v>149</v>
      </c>
      <c r="D66" s="49"/>
      <c r="E66" s="49"/>
      <c r="F66" s="49" t="s">
        <v>182</v>
      </c>
      <c r="G66" s="11">
        <v>0</v>
      </c>
      <c r="H66" s="53">
        <v>0</v>
      </c>
      <c r="I66" s="54">
        <v>0</v>
      </c>
      <c r="J66" s="13">
        <v>0</v>
      </c>
      <c r="K66" s="54">
        <v>0</v>
      </c>
      <c r="L66" s="16">
        <v>0</v>
      </c>
      <c r="M66" s="12" t="b">
        <v>0</v>
      </c>
      <c r="N66" s="51"/>
      <c r="O66" s="51"/>
      <c r="P66" s="12" t="s">
        <v>29</v>
      </c>
      <c r="Q66" s="42"/>
    </row>
    <row r="67" spans="1:17" ht="15" customHeight="1" x14ac:dyDescent="0.25">
      <c r="A67" s="40" t="s">
        <v>150</v>
      </c>
      <c r="B67" s="6"/>
      <c r="C67" s="5" t="str">
        <f>'[1]PIPES &amp; FITTINGS'!B12</f>
        <v>G.I. Seamless Pipe 1", Plain End as per ASTM A53, Grade B, Sch-40, Type S, 5.8 Mtr Long, UL Listed, FM Approved - SHIELD</v>
      </c>
      <c r="D67" s="19"/>
      <c r="E67" s="19"/>
      <c r="F67" s="21" t="s">
        <v>182</v>
      </c>
      <c r="G67" s="2">
        <v>95</v>
      </c>
      <c r="H67" s="15">
        <v>38</v>
      </c>
      <c r="I67" s="7">
        <v>38</v>
      </c>
      <c r="J67" s="3">
        <v>20</v>
      </c>
      <c r="K67" s="7">
        <v>3610</v>
      </c>
      <c r="L67" s="14">
        <v>0</v>
      </c>
      <c r="M67" s="1" t="b">
        <v>0</v>
      </c>
      <c r="N67" s="6"/>
      <c r="O67" s="6"/>
      <c r="P67" s="12" t="s">
        <v>29</v>
      </c>
      <c r="Q67" s="41"/>
    </row>
    <row r="68" spans="1:17" ht="15" customHeight="1" x14ac:dyDescent="0.25">
      <c r="A68" s="40" t="s">
        <v>151</v>
      </c>
      <c r="B68" s="6"/>
      <c r="C68" s="5" t="str">
        <f>'[1]PIPES &amp; FITTINGS'!B13</f>
        <v>G.I. Seamless Pipe 2-1/2", Plain End as per ASTM A53, Grade B, Sch-40, Type S, 5.8 Mtr Long, UL Listed, FM Approved - SHIELD</v>
      </c>
      <c r="D68" s="19"/>
      <c r="E68" s="19"/>
      <c r="F68" s="21" t="s">
        <v>182</v>
      </c>
      <c r="G68" s="2">
        <v>44</v>
      </c>
      <c r="H68" s="15">
        <v>114</v>
      </c>
      <c r="I68" s="7">
        <v>114</v>
      </c>
      <c r="J68" s="3">
        <v>20</v>
      </c>
      <c r="K68" s="7">
        <v>5016</v>
      </c>
      <c r="L68" s="14">
        <v>1</v>
      </c>
      <c r="M68" s="1" t="b">
        <v>0</v>
      </c>
      <c r="N68" s="6"/>
      <c r="O68" s="6"/>
      <c r="P68" s="12" t="s">
        <v>29</v>
      </c>
      <c r="Q68" s="41"/>
    </row>
    <row r="69" spans="1:17" ht="15" customHeight="1" x14ac:dyDescent="0.25">
      <c r="A69" s="40" t="s">
        <v>152</v>
      </c>
      <c r="B69" s="6"/>
      <c r="C69" s="5" t="str">
        <f>'[1]PIPES &amp; FITTINGS'!B14</f>
        <v>G.I. Seamless Pipe 3", Plain End as per ASTM A53, Grade B, Sch-40, Type S, 5.8 Mtr Long, UL Listed, FM Approved - SHIELD</v>
      </c>
      <c r="D69" s="19"/>
      <c r="E69" s="19"/>
      <c r="F69" s="21" t="s">
        <v>182</v>
      </c>
      <c r="G69" s="2">
        <v>2</v>
      </c>
      <c r="H69" s="15">
        <v>149</v>
      </c>
      <c r="I69" s="7">
        <v>149</v>
      </c>
      <c r="J69" s="3">
        <v>20</v>
      </c>
      <c r="K69" s="7">
        <v>298</v>
      </c>
      <c r="L69" s="14">
        <v>2</v>
      </c>
      <c r="M69" s="1" t="b">
        <v>0</v>
      </c>
      <c r="N69" s="6"/>
      <c r="O69" s="6"/>
      <c r="P69" s="12" t="s">
        <v>29</v>
      </c>
      <c r="Q69" s="41"/>
    </row>
    <row r="70" spans="1:17" ht="15" customHeight="1" x14ac:dyDescent="0.25">
      <c r="A70" s="40" t="s">
        <v>153</v>
      </c>
      <c r="B70" s="6"/>
      <c r="C70" s="5" t="str">
        <f>'[1]PIPES &amp; FITTINGS'!B15</f>
        <v>G.I. Seamless Pipe 4", Plain End as per ASTM A53, Grade B, Sch-40, Type S, 5.8 Mtr Long, UL Listed, FM Approved - SHIELD</v>
      </c>
      <c r="D70" s="19"/>
      <c r="E70" s="19"/>
      <c r="F70" s="21" t="s">
        <v>182</v>
      </c>
      <c r="G70" s="2">
        <v>5</v>
      </c>
      <c r="H70" s="15">
        <v>210</v>
      </c>
      <c r="I70" s="7">
        <v>210</v>
      </c>
      <c r="J70" s="3">
        <v>20</v>
      </c>
      <c r="K70" s="7">
        <v>1050</v>
      </c>
      <c r="L70" s="14">
        <v>3</v>
      </c>
      <c r="M70" s="1" t="b">
        <v>0</v>
      </c>
      <c r="N70" s="6"/>
      <c r="O70" s="6"/>
      <c r="P70" s="12" t="s">
        <v>29</v>
      </c>
      <c r="Q70" s="41"/>
    </row>
    <row r="71" spans="1:17" ht="15" customHeight="1" x14ac:dyDescent="0.25">
      <c r="A71" s="40" t="s">
        <v>154</v>
      </c>
      <c r="B71" s="6"/>
      <c r="C71" s="5" t="str">
        <f>'[1]PIPES &amp; FITTINGS'!B16</f>
        <v>G.I. Seamless Pipe 6", Plain End as per ASTM A53, Grade B, Sch-40, Type S, 5.8 Mtr Long, UL Listed, FM Approved - SHIELD</v>
      </c>
      <c r="D71" s="19"/>
      <c r="E71" s="19"/>
      <c r="F71" s="21" t="s">
        <v>182</v>
      </c>
      <c r="G71" s="2">
        <v>13</v>
      </c>
      <c r="H71" s="15">
        <v>375</v>
      </c>
      <c r="I71" s="7">
        <v>375</v>
      </c>
      <c r="J71" s="3">
        <v>20</v>
      </c>
      <c r="K71" s="7">
        <v>4875</v>
      </c>
      <c r="L71" s="14">
        <v>4</v>
      </c>
      <c r="M71" s="1" t="b">
        <v>0</v>
      </c>
      <c r="N71" s="6"/>
      <c r="O71" s="6"/>
      <c r="P71" s="12" t="s">
        <v>29</v>
      </c>
      <c r="Q71" s="41"/>
    </row>
    <row r="72" spans="1:17" x14ac:dyDescent="0.25">
      <c r="A72" s="40" t="s">
        <v>155</v>
      </c>
      <c r="B72" s="6"/>
      <c r="C72" s="5" t="str">
        <f>'[1]PIPES &amp; FITTINGS'!B17</f>
        <v>Elbow 90 Deg 1", Threaded, Mod. SDT-100, G.I - Shield</v>
      </c>
      <c r="D72" s="19"/>
      <c r="E72" s="19"/>
      <c r="F72" s="21" t="s">
        <v>182</v>
      </c>
      <c r="G72" s="2">
        <v>113</v>
      </c>
      <c r="H72" s="15">
        <v>1</v>
      </c>
      <c r="I72" s="7">
        <v>1</v>
      </c>
      <c r="J72" s="3">
        <v>20</v>
      </c>
      <c r="K72" s="7">
        <v>113</v>
      </c>
      <c r="L72" s="14">
        <v>5</v>
      </c>
      <c r="M72" s="1" t="b">
        <v>0</v>
      </c>
      <c r="N72" s="6"/>
      <c r="O72" s="6"/>
      <c r="P72" s="12" t="s">
        <v>29</v>
      </c>
      <c r="Q72" s="41"/>
    </row>
    <row r="73" spans="1:17" x14ac:dyDescent="0.25">
      <c r="A73" s="40" t="s">
        <v>156</v>
      </c>
      <c r="B73" s="6"/>
      <c r="C73" s="5" t="str">
        <f>'[1]PIPES &amp; FITTINGS'!B18</f>
        <v>Elbow 45 Deg 1", Threaded, Mod. SDT200, G.I - Shield</v>
      </c>
      <c r="D73" s="19"/>
      <c r="E73" s="19"/>
      <c r="F73" s="21" t="s">
        <v>182</v>
      </c>
      <c r="G73" s="2">
        <v>63</v>
      </c>
      <c r="H73" s="15">
        <v>1</v>
      </c>
      <c r="I73" s="7">
        <v>1</v>
      </c>
      <c r="J73" s="3">
        <v>20</v>
      </c>
      <c r="K73" s="7">
        <v>63</v>
      </c>
      <c r="L73" s="14">
        <v>6</v>
      </c>
      <c r="M73" s="1" t="b">
        <v>0</v>
      </c>
      <c r="N73" s="6"/>
      <c r="O73" s="6"/>
      <c r="P73" s="12" t="s">
        <v>29</v>
      </c>
      <c r="Q73" s="41"/>
    </row>
    <row r="74" spans="1:17" ht="30" x14ac:dyDescent="0.25">
      <c r="A74" s="40" t="s">
        <v>157</v>
      </c>
      <c r="B74" s="6"/>
      <c r="C74" s="5" t="str">
        <f>'[1]PIPES &amp; FITTINGS'!B19</f>
        <v>Grooved Elbow 90 Deg 2 1/2", Ductile Iron, "S" Type, Mod. SDG-105, G.I - SHIELD</v>
      </c>
      <c r="D74" s="19"/>
      <c r="E74" s="19"/>
      <c r="F74" s="21" t="s">
        <v>182</v>
      </c>
      <c r="G74" s="2">
        <v>26</v>
      </c>
      <c r="H74" s="15">
        <v>6</v>
      </c>
      <c r="I74" s="7">
        <v>6</v>
      </c>
      <c r="J74" s="3">
        <v>20</v>
      </c>
      <c r="K74" s="7">
        <v>156</v>
      </c>
      <c r="L74" s="14">
        <v>7</v>
      </c>
      <c r="M74" s="1" t="b">
        <v>0</v>
      </c>
      <c r="N74" s="6"/>
      <c r="O74" s="6"/>
      <c r="P74" s="12" t="s">
        <v>29</v>
      </c>
      <c r="Q74" s="41"/>
    </row>
    <row r="75" spans="1:17" ht="30" x14ac:dyDescent="0.25">
      <c r="A75" s="40" t="s">
        <v>158</v>
      </c>
      <c r="B75" s="6"/>
      <c r="C75" s="5" t="str">
        <f>'[1]PIPES &amp; FITTINGS'!B20</f>
        <v>Grooved Elbow 90 Deg. 4", Ductile Iron, "S" Type, Mod. SDG-105,  G.I - SHIELD</v>
      </c>
      <c r="D75" s="19"/>
      <c r="E75" s="19"/>
      <c r="F75" s="21" t="s">
        <v>182</v>
      </c>
      <c r="G75" s="2">
        <v>17</v>
      </c>
      <c r="H75" s="15">
        <v>11</v>
      </c>
      <c r="I75" s="7">
        <v>11</v>
      </c>
      <c r="J75" s="3">
        <v>20</v>
      </c>
      <c r="K75" s="7">
        <v>187</v>
      </c>
      <c r="L75" s="14">
        <v>8</v>
      </c>
      <c r="M75" s="1" t="b">
        <v>0</v>
      </c>
      <c r="N75" s="6"/>
      <c r="O75" s="6"/>
      <c r="P75" s="12" t="s">
        <v>29</v>
      </c>
      <c r="Q75" s="41"/>
    </row>
    <row r="76" spans="1:17" ht="30" x14ac:dyDescent="0.25">
      <c r="A76" s="40" t="s">
        <v>159</v>
      </c>
      <c r="B76" s="6"/>
      <c r="C76" s="5" t="str">
        <f>'[1]PIPES &amp; FITTINGS'!B21</f>
        <v>Grooved Elbow 90 Deg. 6", Ductile Iron, "S" Type, Mod. SDG-105,  G.I - SHIELD</v>
      </c>
      <c r="D76" s="19"/>
      <c r="E76" s="19"/>
      <c r="F76" s="21" t="s">
        <v>182</v>
      </c>
      <c r="G76" s="2">
        <v>9</v>
      </c>
      <c r="H76" s="15">
        <v>29</v>
      </c>
      <c r="I76" s="7">
        <v>29</v>
      </c>
      <c r="J76" s="3">
        <v>20</v>
      </c>
      <c r="K76" s="7">
        <v>261</v>
      </c>
      <c r="L76" s="14">
        <v>9</v>
      </c>
      <c r="M76" s="1" t="b">
        <v>0</v>
      </c>
      <c r="N76" s="6"/>
      <c r="O76" s="6"/>
      <c r="P76" s="12" t="s">
        <v>29</v>
      </c>
      <c r="Q76" s="41"/>
    </row>
    <row r="77" spans="1:17" x14ac:dyDescent="0.25">
      <c r="A77" s="40" t="s">
        <v>160</v>
      </c>
      <c r="B77" s="6"/>
      <c r="C77" s="5" t="str">
        <f>'[1]PIPES &amp; FITTINGS'!B22</f>
        <v>Grooved Tee 3", Ductile Iron, "S" Type, Mod. SDG-102,  G.I - SHIELD</v>
      </c>
      <c r="D77" s="19"/>
      <c r="E77" s="19"/>
      <c r="F77" s="21" t="s">
        <v>182</v>
      </c>
      <c r="G77" s="2">
        <v>7</v>
      </c>
      <c r="H77" s="15">
        <v>11</v>
      </c>
      <c r="I77" s="7">
        <v>11</v>
      </c>
      <c r="J77" s="3">
        <v>20</v>
      </c>
      <c r="K77" s="7">
        <v>77</v>
      </c>
      <c r="L77" s="14">
        <v>10</v>
      </c>
      <c r="M77" s="1" t="b">
        <v>0</v>
      </c>
      <c r="N77" s="6"/>
      <c r="O77" s="6"/>
      <c r="P77" s="12" t="s">
        <v>29</v>
      </c>
      <c r="Q77" s="41"/>
    </row>
    <row r="78" spans="1:17" x14ac:dyDescent="0.25">
      <c r="A78" s="40" t="s">
        <v>161</v>
      </c>
      <c r="B78" s="6"/>
      <c r="C78" s="5" t="str">
        <f>'[1]PIPES &amp; FITTINGS'!B23</f>
        <v>Grooved Tee 4", Ductile Iron, "S" Type, Mod. SDG-102,  G.I - SHIELD</v>
      </c>
      <c r="D78" s="19"/>
      <c r="E78" s="19"/>
      <c r="F78" s="21" t="s">
        <v>182</v>
      </c>
      <c r="G78" s="2">
        <v>10</v>
      </c>
      <c r="H78" s="15">
        <v>16</v>
      </c>
      <c r="I78" s="7">
        <v>16</v>
      </c>
      <c r="J78" s="3">
        <v>20</v>
      </c>
      <c r="K78" s="7">
        <v>160</v>
      </c>
      <c r="L78" s="14">
        <v>11</v>
      </c>
      <c r="M78" s="1" t="b">
        <v>0</v>
      </c>
      <c r="N78" s="6"/>
      <c r="O78" s="6"/>
      <c r="P78" s="12" t="s">
        <v>29</v>
      </c>
      <c r="Q78" s="41"/>
    </row>
    <row r="79" spans="1:17" x14ac:dyDescent="0.25">
      <c r="A79" s="40" t="s">
        <v>162</v>
      </c>
      <c r="B79" s="6"/>
      <c r="C79" s="5" t="str">
        <f>'[1]PIPES &amp; FITTINGS'!B24</f>
        <v>Grooved Tee 6", Ductile Iron, "S" Type, Mod. SDG-102,  G.I - SHIELD</v>
      </c>
      <c r="D79" s="19"/>
      <c r="E79" s="19"/>
      <c r="F79" s="21" t="s">
        <v>182</v>
      </c>
      <c r="G79" s="2">
        <v>2</v>
      </c>
      <c r="H79" s="15">
        <v>44</v>
      </c>
      <c r="I79" s="7">
        <v>44</v>
      </c>
      <c r="J79" s="3">
        <v>20</v>
      </c>
      <c r="K79" s="7">
        <v>88</v>
      </c>
      <c r="L79" s="14">
        <v>12</v>
      </c>
      <c r="M79" s="1" t="b">
        <v>0</v>
      </c>
      <c r="N79" s="6"/>
      <c r="O79" s="6"/>
      <c r="P79" s="12" t="s">
        <v>29</v>
      </c>
      <c r="Q79" s="41"/>
    </row>
    <row r="80" spans="1:17" x14ac:dyDescent="0.25">
      <c r="A80" s="40" t="s">
        <v>163</v>
      </c>
      <c r="B80" s="6"/>
      <c r="C80" s="5" t="str">
        <f>'[1]PIPES &amp; FITTINGS'!B25</f>
        <v>Tee Equal 1", Threaded, Mod. SDT-12, G.I - Shield</v>
      </c>
      <c r="D80" s="19"/>
      <c r="E80" s="19"/>
      <c r="F80" s="21" t="s">
        <v>182</v>
      </c>
      <c r="G80" s="2">
        <v>9</v>
      </c>
      <c r="H80" s="15">
        <v>2</v>
      </c>
      <c r="I80" s="7">
        <v>2</v>
      </c>
      <c r="J80" s="3">
        <v>20</v>
      </c>
      <c r="K80" s="7">
        <v>18</v>
      </c>
      <c r="L80" s="14">
        <v>13</v>
      </c>
      <c r="M80" s="1" t="b">
        <v>0</v>
      </c>
      <c r="N80" s="6"/>
      <c r="O80" s="6"/>
      <c r="P80" s="12" t="s">
        <v>29</v>
      </c>
      <c r="Q80" s="41"/>
    </row>
    <row r="81" spans="1:17" x14ac:dyDescent="0.25">
      <c r="A81" s="40" t="s">
        <v>164</v>
      </c>
      <c r="B81" s="6"/>
      <c r="C81" s="5" t="str">
        <f>'[1]PIPES &amp; FITTINGS'!B26</f>
        <v>Reducing Tee 1"x 1" x 1/2", Threaded, Mod. SDT-53, G.I - Shield</v>
      </c>
      <c r="D81" s="19"/>
      <c r="E81" s="19"/>
      <c r="F81" s="21" t="s">
        <v>182</v>
      </c>
      <c r="G81" s="2">
        <v>406</v>
      </c>
      <c r="H81" s="15">
        <v>2</v>
      </c>
      <c r="I81" s="7">
        <v>2</v>
      </c>
      <c r="J81" s="3">
        <v>20</v>
      </c>
      <c r="K81" s="7">
        <v>812</v>
      </c>
      <c r="L81" s="14">
        <v>14</v>
      </c>
      <c r="M81" s="1" t="b">
        <v>0</v>
      </c>
      <c r="N81" s="6"/>
      <c r="O81" s="6"/>
      <c r="P81" s="12" t="s">
        <v>29</v>
      </c>
      <c r="Q81" s="41"/>
    </row>
    <row r="82" spans="1:17" ht="15" customHeight="1" x14ac:dyDescent="0.25">
      <c r="A82" s="40" t="s">
        <v>165</v>
      </c>
      <c r="B82" s="6"/>
      <c r="C82" s="5" t="str">
        <f>'[1]PIPES &amp; FITTINGS'!B27</f>
        <v>Grooved Mechanical Tee 2 1/2" x 1", BS Threaded, Ductile Iron, Mod. SDG-42,  G.I - SHIELD</v>
      </c>
      <c r="D82" s="19"/>
      <c r="E82" s="19"/>
      <c r="F82" s="21" t="s">
        <v>182</v>
      </c>
      <c r="G82" s="2">
        <v>165</v>
      </c>
      <c r="H82" s="15">
        <v>8</v>
      </c>
      <c r="I82" s="7">
        <v>8</v>
      </c>
      <c r="J82" s="3">
        <v>20</v>
      </c>
      <c r="K82" s="7">
        <v>1320</v>
      </c>
      <c r="L82" s="14">
        <v>15</v>
      </c>
      <c r="M82" s="1" t="b">
        <v>0</v>
      </c>
      <c r="N82" s="6"/>
      <c r="O82" s="6"/>
      <c r="P82" s="12" t="s">
        <v>29</v>
      </c>
      <c r="Q82" s="41"/>
    </row>
    <row r="83" spans="1:17" x14ac:dyDescent="0.25">
      <c r="A83" s="40" t="s">
        <v>166</v>
      </c>
      <c r="B83" s="6"/>
      <c r="C83" s="5" t="str">
        <f>'[1]PIPES &amp; FITTINGS'!B28</f>
        <v>Socket Reducer 1" x 3/4", Threaded, Mod. SDT-30, G.I - Shield</v>
      </c>
      <c r="D83" s="19"/>
      <c r="E83" s="19"/>
      <c r="F83" s="21" t="s">
        <v>182</v>
      </c>
      <c r="G83" s="2">
        <v>158</v>
      </c>
      <c r="H83" s="15">
        <v>1</v>
      </c>
      <c r="I83" s="7">
        <v>1</v>
      </c>
      <c r="J83" s="3">
        <v>20</v>
      </c>
      <c r="K83" s="7">
        <v>158</v>
      </c>
      <c r="L83" s="14">
        <v>16</v>
      </c>
      <c r="M83" s="1" t="b">
        <v>0</v>
      </c>
      <c r="N83" s="6"/>
      <c r="O83" s="6"/>
      <c r="P83" s="12" t="s">
        <v>29</v>
      </c>
      <c r="Q83" s="41"/>
    </row>
    <row r="84" spans="1:17" ht="30" x14ac:dyDescent="0.25">
      <c r="A84" s="40" t="s">
        <v>167</v>
      </c>
      <c r="B84" s="6"/>
      <c r="C84" s="5" t="str">
        <f>'[1]PIPES &amp; FITTINGS'!B29</f>
        <v>Grooved Concentric Reducer 3" x 2 1/2", Ductile Iron, Mod. SDG-35,  G.I - SHIELD</v>
      </c>
      <c r="D84" s="19"/>
      <c r="E84" s="19"/>
      <c r="F84" s="21" t="s">
        <v>182</v>
      </c>
      <c r="G84" s="2">
        <v>13</v>
      </c>
      <c r="H84" s="15">
        <v>10</v>
      </c>
      <c r="I84" s="7">
        <v>10</v>
      </c>
      <c r="J84" s="3">
        <v>20</v>
      </c>
      <c r="K84" s="7">
        <v>130</v>
      </c>
      <c r="L84" s="14">
        <v>17</v>
      </c>
      <c r="M84" s="1" t="b">
        <v>0</v>
      </c>
      <c r="N84" s="6"/>
      <c r="O84" s="6"/>
      <c r="P84" s="12" t="s">
        <v>29</v>
      </c>
      <c r="Q84" s="41"/>
    </row>
    <row r="85" spans="1:17" ht="30" x14ac:dyDescent="0.25">
      <c r="A85" s="40" t="s">
        <v>168</v>
      </c>
      <c r="B85" s="6"/>
      <c r="C85" s="5" t="str">
        <f>'[1]PIPES &amp; FITTINGS'!B30</f>
        <v>Grooved Concentric Reducer 4" x 3", Ductile Iron, Mod. SDG-35, G.I - SHIELD</v>
      </c>
      <c r="D85" s="19"/>
      <c r="E85" s="19"/>
      <c r="F85" s="21" t="s">
        <v>182</v>
      </c>
      <c r="G85" s="2">
        <v>7</v>
      </c>
      <c r="H85" s="15">
        <v>12</v>
      </c>
      <c r="I85" s="7">
        <v>12</v>
      </c>
      <c r="J85" s="3">
        <v>20</v>
      </c>
      <c r="K85" s="7">
        <v>84</v>
      </c>
      <c r="L85" s="14">
        <v>18</v>
      </c>
      <c r="M85" s="1" t="b">
        <v>0</v>
      </c>
      <c r="N85" s="6"/>
      <c r="O85" s="6"/>
      <c r="P85" s="12" t="s">
        <v>29</v>
      </c>
      <c r="Q85" s="41"/>
    </row>
    <row r="86" spans="1:17" ht="30" x14ac:dyDescent="0.25">
      <c r="A86" s="40" t="s">
        <v>169</v>
      </c>
      <c r="B86" s="6"/>
      <c r="C86" s="5" t="str">
        <f>'[1]PIPES &amp; FITTINGS'!B31</f>
        <v>Grooved Concentric Reducer 6" x 4", Ductile Iron, Mod. SDG-35,  G.I - SHIELD</v>
      </c>
      <c r="D86" s="19"/>
      <c r="E86" s="19"/>
      <c r="F86" s="21" t="s">
        <v>182</v>
      </c>
      <c r="G86" s="2">
        <v>1</v>
      </c>
      <c r="H86" s="15">
        <v>22</v>
      </c>
      <c r="I86" s="7">
        <v>22</v>
      </c>
      <c r="J86" s="3">
        <v>20</v>
      </c>
      <c r="K86" s="7">
        <v>22</v>
      </c>
      <c r="L86" s="14">
        <v>19</v>
      </c>
      <c r="M86" s="1" t="b">
        <v>0</v>
      </c>
      <c r="N86" s="6"/>
      <c r="O86" s="6"/>
      <c r="P86" s="12" t="s">
        <v>29</v>
      </c>
      <c r="Q86" s="41"/>
    </row>
    <row r="87" spans="1:17" x14ac:dyDescent="0.25">
      <c r="A87" s="40" t="s">
        <v>170</v>
      </c>
      <c r="B87" s="6"/>
      <c r="C87" s="5" t="str">
        <f>'[1]PIPES &amp; FITTINGS'!B32</f>
        <v>Grooved Coupling 2-1/2", Ductile Iron, Mod. SDG-22,  G.I - SHIELD</v>
      </c>
      <c r="D87" s="19"/>
      <c r="E87" s="19"/>
      <c r="F87" s="21" t="s">
        <v>182</v>
      </c>
      <c r="G87" s="2">
        <v>126</v>
      </c>
      <c r="H87" s="15">
        <v>5</v>
      </c>
      <c r="I87" s="7">
        <v>5</v>
      </c>
      <c r="J87" s="3">
        <v>20</v>
      </c>
      <c r="K87" s="7">
        <v>630</v>
      </c>
      <c r="L87" s="14">
        <v>20</v>
      </c>
      <c r="M87" s="1" t="b">
        <v>0</v>
      </c>
      <c r="N87" s="6"/>
      <c r="O87" s="6"/>
      <c r="P87" s="12" t="s">
        <v>29</v>
      </c>
      <c r="Q87" s="41"/>
    </row>
    <row r="88" spans="1:17" x14ac:dyDescent="0.25">
      <c r="A88" s="40" t="s">
        <v>171</v>
      </c>
      <c r="B88" s="6"/>
      <c r="C88" s="5" t="str">
        <f>'[1]PIPES &amp; FITTINGS'!B33</f>
        <v>Grooved Coupling 3", Ductile Iron, Mod. SDG-22,  G.I - SHIELD</v>
      </c>
      <c r="D88" s="19"/>
      <c r="E88" s="19"/>
      <c r="F88" s="21" t="s">
        <v>182</v>
      </c>
      <c r="G88" s="2">
        <v>22</v>
      </c>
      <c r="H88" s="15">
        <v>6</v>
      </c>
      <c r="I88" s="7">
        <v>6</v>
      </c>
      <c r="J88" s="3">
        <v>20</v>
      </c>
      <c r="K88" s="7">
        <v>132</v>
      </c>
      <c r="L88" s="14">
        <v>21</v>
      </c>
      <c r="M88" s="1" t="b">
        <v>0</v>
      </c>
      <c r="N88" s="6"/>
      <c r="O88" s="6"/>
      <c r="P88" s="12" t="s">
        <v>29</v>
      </c>
      <c r="Q88" s="41"/>
    </row>
    <row r="89" spans="1:17" x14ac:dyDescent="0.25">
      <c r="A89" s="40" t="s">
        <v>172</v>
      </c>
      <c r="B89" s="6"/>
      <c r="C89" s="5" t="str">
        <f>'[1]PIPES &amp; FITTINGS'!B34</f>
        <v>Grooved Coupling 4", Ductile Iron, Mod. SDG-22, G.I - SHIELD</v>
      </c>
      <c r="D89" s="19"/>
      <c r="E89" s="19"/>
      <c r="F89" s="21" t="s">
        <v>182</v>
      </c>
      <c r="G89" s="2">
        <v>69</v>
      </c>
      <c r="H89" s="15">
        <v>9</v>
      </c>
      <c r="I89" s="7">
        <v>9</v>
      </c>
      <c r="J89" s="3">
        <v>20</v>
      </c>
      <c r="K89" s="7">
        <v>621</v>
      </c>
      <c r="L89" s="14">
        <v>22</v>
      </c>
      <c r="M89" s="1" t="b">
        <v>0</v>
      </c>
      <c r="N89" s="6"/>
      <c r="O89" s="6"/>
      <c r="P89" s="12" t="s">
        <v>29</v>
      </c>
      <c r="Q89" s="41"/>
    </row>
    <row r="90" spans="1:17" x14ac:dyDescent="0.25">
      <c r="A90" s="40" t="s">
        <v>173</v>
      </c>
      <c r="B90" s="6"/>
      <c r="C90" s="5" t="str">
        <f>'[1]PIPES &amp; FITTINGS'!B35</f>
        <v>Grooved Coupling 6", Ductile Iron, Mod. SDG-22,  G.I - SHIELD</v>
      </c>
      <c r="D90" s="19"/>
      <c r="E90" s="19"/>
      <c r="F90" s="21" t="s">
        <v>182</v>
      </c>
      <c r="G90" s="2">
        <v>54</v>
      </c>
      <c r="H90" s="15">
        <v>13</v>
      </c>
      <c r="I90" s="7">
        <v>13</v>
      </c>
      <c r="J90" s="3">
        <v>20</v>
      </c>
      <c r="K90" s="7">
        <v>702</v>
      </c>
      <c r="L90" s="14">
        <v>23</v>
      </c>
      <c r="M90" s="1" t="b">
        <v>0</v>
      </c>
      <c r="N90" s="6"/>
      <c r="O90" s="6"/>
      <c r="P90" s="12" t="s">
        <v>29</v>
      </c>
      <c r="Q90" s="41"/>
    </row>
    <row r="91" spans="1:17" ht="15" customHeight="1" x14ac:dyDescent="0.25">
      <c r="A91" s="40" t="s">
        <v>174</v>
      </c>
      <c r="B91" s="6"/>
      <c r="C91" s="5" t="str">
        <f>'[1]PIPES &amp; FITTINGS'!B36</f>
        <v>Grooved Flange 4", Ductile Iron, PCD 180mm, 8 Holes, Hole Dia 18mm, Mod.SDG-16, G.I, PN-16 - SHIELD</v>
      </c>
      <c r="D91" s="19"/>
      <c r="E91" s="19"/>
      <c r="F91" s="21" t="s">
        <v>182</v>
      </c>
      <c r="G91" s="2">
        <v>13</v>
      </c>
      <c r="H91" s="15">
        <v>34</v>
      </c>
      <c r="I91" s="7">
        <v>34</v>
      </c>
      <c r="J91" s="3">
        <v>20</v>
      </c>
      <c r="K91" s="7">
        <v>442</v>
      </c>
      <c r="L91" s="14">
        <v>24</v>
      </c>
      <c r="M91" s="1" t="b">
        <v>0</v>
      </c>
      <c r="N91" s="6"/>
      <c r="O91" s="6"/>
      <c r="P91" s="12" t="s">
        <v>29</v>
      </c>
      <c r="Q91" s="41"/>
    </row>
    <row r="92" spans="1:17" ht="15" customHeight="1" x14ac:dyDescent="0.25">
      <c r="A92" s="40" t="s">
        <v>175</v>
      </c>
      <c r="B92" s="6"/>
      <c r="C92" s="5" t="str">
        <f>'[1]PIPES &amp; FITTINGS'!B37</f>
        <v>Grooved Flange 6", Ductile Iron, PCD 240mm, 8 Holes, Hole Dia 22mm, PN 16, Mod.SDG-16, G.I - SHIELD</v>
      </c>
      <c r="D92" s="19"/>
      <c r="E92" s="19"/>
      <c r="F92" s="21" t="s">
        <v>182</v>
      </c>
      <c r="G92" s="2">
        <v>11</v>
      </c>
      <c r="H92" s="15">
        <v>47</v>
      </c>
      <c r="I92" s="7">
        <v>47</v>
      </c>
      <c r="J92" s="3">
        <v>20</v>
      </c>
      <c r="K92" s="7">
        <v>517</v>
      </c>
      <c r="L92" s="14">
        <v>25</v>
      </c>
      <c r="M92" s="1" t="b">
        <v>0</v>
      </c>
      <c r="N92" s="6"/>
      <c r="O92" s="6"/>
      <c r="P92" s="12" t="s">
        <v>29</v>
      </c>
      <c r="Q92" s="41"/>
    </row>
    <row r="93" spans="1:17" ht="30" x14ac:dyDescent="0.25">
      <c r="A93" s="40" t="s">
        <v>176</v>
      </c>
      <c r="B93" s="6"/>
      <c r="C93" s="5" t="str">
        <f>'[1]PIPES &amp; FITTINGS'!B38</f>
        <v>U -Bolt 6" x 12mm With 2 Nut &amp; 2 Washers, G.I, Model: SD-UB - SHIELD</v>
      </c>
      <c r="D93" s="19"/>
      <c r="E93" s="19"/>
      <c r="F93" s="21" t="s">
        <v>182</v>
      </c>
      <c r="G93" s="2">
        <v>99</v>
      </c>
      <c r="H93" s="15">
        <v>3</v>
      </c>
      <c r="I93" s="7">
        <v>3</v>
      </c>
      <c r="J93" s="3">
        <v>20</v>
      </c>
      <c r="K93" s="7">
        <v>297</v>
      </c>
      <c r="L93" s="14">
        <v>26</v>
      </c>
      <c r="M93" s="1" t="b">
        <v>0</v>
      </c>
      <c r="N93" s="6"/>
      <c r="O93" s="6"/>
      <c r="P93" s="12" t="s">
        <v>29</v>
      </c>
      <c r="Q93" s="41"/>
    </row>
    <row r="94" spans="1:17" ht="30" x14ac:dyDescent="0.25">
      <c r="A94" s="40" t="s">
        <v>177</v>
      </c>
      <c r="B94" s="6"/>
      <c r="C94" s="5" t="str">
        <f>'[1]PIPES &amp; FITTINGS'!B39</f>
        <v>U -Bolt 4" x 10mm With 2 Nut &amp; 2 Washers, G.I, Model: SD-UB - SHIELD</v>
      </c>
      <c r="D94" s="19"/>
      <c r="E94" s="19"/>
      <c r="F94" s="21" t="s">
        <v>182</v>
      </c>
      <c r="G94" s="2">
        <v>26</v>
      </c>
      <c r="H94" s="15">
        <v>2</v>
      </c>
      <c r="I94" s="7">
        <v>2</v>
      </c>
      <c r="J94" s="3">
        <v>20</v>
      </c>
      <c r="K94" s="7">
        <v>52</v>
      </c>
      <c r="L94" s="14">
        <v>27</v>
      </c>
      <c r="M94" s="1" t="b">
        <v>0</v>
      </c>
      <c r="N94" s="6"/>
      <c r="O94" s="6"/>
      <c r="P94" s="12" t="s">
        <v>29</v>
      </c>
      <c r="Q94" s="41"/>
    </row>
    <row r="95" spans="1:17" ht="30" x14ac:dyDescent="0.25">
      <c r="A95" s="40" t="s">
        <v>178</v>
      </c>
      <c r="B95" s="6"/>
      <c r="C95" s="5" t="str">
        <f>'[1]PIPES &amp; FITTINGS'!B40</f>
        <v>U -Bolt 3" x 10mm With 2 Nut &amp; 2 Washers, G.I, Model: SD-UB - SHIELD</v>
      </c>
      <c r="D95" s="19"/>
      <c r="E95" s="19"/>
      <c r="F95" s="21" t="s">
        <v>182</v>
      </c>
      <c r="G95" s="2">
        <v>7</v>
      </c>
      <c r="H95" s="15">
        <v>1</v>
      </c>
      <c r="I95" s="7">
        <v>1</v>
      </c>
      <c r="J95" s="3">
        <v>20</v>
      </c>
      <c r="K95" s="7">
        <v>7</v>
      </c>
      <c r="L95" s="14">
        <v>28</v>
      </c>
      <c r="M95" s="1" t="b">
        <v>0</v>
      </c>
      <c r="N95" s="6"/>
      <c r="O95" s="6"/>
      <c r="P95" s="12" t="s">
        <v>29</v>
      </c>
      <c r="Q95" s="41"/>
    </row>
    <row r="96" spans="1:17" ht="30" x14ac:dyDescent="0.25">
      <c r="A96" s="40" t="s">
        <v>179</v>
      </c>
      <c r="B96" s="6"/>
      <c r="C96" s="5" t="str">
        <f>'[1]PIPES &amp; FITTINGS'!B41</f>
        <v>U -Bolt 2-1/2" x 10mm With 2 Nut &amp; 2 Washers, G.I, Model: SD-UB - SHIELD</v>
      </c>
      <c r="D96" s="19"/>
      <c r="E96" s="19"/>
      <c r="F96" s="21" t="s">
        <v>182</v>
      </c>
      <c r="G96" s="2">
        <v>165</v>
      </c>
      <c r="H96" s="15">
        <v>1</v>
      </c>
      <c r="I96" s="7">
        <v>1</v>
      </c>
      <c r="J96" s="3">
        <v>20</v>
      </c>
      <c r="K96" s="7">
        <v>165</v>
      </c>
      <c r="L96" s="14">
        <v>29</v>
      </c>
      <c r="M96" s="1" t="b">
        <v>0</v>
      </c>
      <c r="N96" s="6"/>
      <c r="O96" s="6"/>
      <c r="P96" s="12" t="s">
        <v>29</v>
      </c>
      <c r="Q96" s="41"/>
    </row>
    <row r="97" spans="1:17" ht="30" x14ac:dyDescent="0.25">
      <c r="A97" s="40" t="s">
        <v>180</v>
      </c>
      <c r="B97" s="6"/>
      <c r="C97" s="5" t="str">
        <f>'[1]PIPES &amp; FITTINGS'!B42</f>
        <v>U -Bolt 1" x 10mm With 2 Nut &amp; 2 Washers, G.I, Model: SD-UB - SHIELD</v>
      </c>
      <c r="D97" s="19"/>
      <c r="E97" s="19"/>
      <c r="F97" s="21" t="s">
        <v>182</v>
      </c>
      <c r="G97" s="2">
        <v>264</v>
      </c>
      <c r="H97" s="15">
        <v>1</v>
      </c>
      <c r="I97" s="7">
        <v>1</v>
      </c>
      <c r="J97" s="3">
        <v>20</v>
      </c>
      <c r="K97" s="7">
        <v>264</v>
      </c>
      <c r="L97" s="14">
        <v>30</v>
      </c>
      <c r="M97" s="1" t="b">
        <v>0</v>
      </c>
      <c r="N97" s="6"/>
      <c r="O97" s="6"/>
      <c r="P97" s="12" t="s">
        <v>29</v>
      </c>
      <c r="Q97" s="41"/>
    </row>
    <row r="98" spans="1:17" x14ac:dyDescent="0.25">
      <c r="A98" s="55" t="s">
        <v>24</v>
      </c>
      <c r="B98" s="51"/>
      <c r="C98" s="48" t="s">
        <v>181</v>
      </c>
      <c r="D98" s="49"/>
      <c r="E98" s="49"/>
      <c r="F98" s="49" t="s">
        <v>182</v>
      </c>
      <c r="G98" s="11">
        <v>0</v>
      </c>
      <c r="H98" s="53">
        <v>0</v>
      </c>
      <c r="I98" s="54">
        <v>0</v>
      </c>
      <c r="J98" s="13">
        <v>0</v>
      </c>
      <c r="K98" s="54">
        <v>0</v>
      </c>
      <c r="L98" s="16">
        <v>0</v>
      </c>
      <c r="M98" s="12" t="b">
        <v>0</v>
      </c>
      <c r="N98" s="51"/>
      <c r="O98" s="51"/>
      <c r="P98" s="12" t="s">
        <v>29</v>
      </c>
      <c r="Q98" s="42"/>
    </row>
    <row r="99" spans="1:17" ht="30" x14ac:dyDescent="0.25">
      <c r="A99" s="40" t="s">
        <v>184</v>
      </c>
      <c r="B99" s="6"/>
      <c r="C99" s="5" t="str">
        <f>'[1]PIPES &amp; FITTINGS'!B47</f>
        <v>HDPE Pipe 160mm, SDR 9, PN 20, ISO 4427, FM Approved, 6 Mtr Long - SHIELD</v>
      </c>
      <c r="D99" s="19"/>
      <c r="E99" s="19"/>
      <c r="F99" s="19" t="s">
        <v>116</v>
      </c>
      <c r="G99" s="2">
        <v>24</v>
      </c>
      <c r="H99" s="15">
        <v>15</v>
      </c>
      <c r="I99" s="7">
        <v>15</v>
      </c>
      <c r="J99" s="3">
        <v>20</v>
      </c>
      <c r="K99" s="7">
        <v>360</v>
      </c>
      <c r="L99" s="14">
        <v>0</v>
      </c>
      <c r="M99" s="1" t="b">
        <v>0</v>
      </c>
      <c r="N99" s="6"/>
      <c r="O99" s="6"/>
      <c r="P99" s="12" t="s">
        <v>29</v>
      </c>
      <c r="Q99" s="41"/>
    </row>
    <row r="100" spans="1:17" ht="30" x14ac:dyDescent="0.25">
      <c r="A100" s="40" t="s">
        <v>185</v>
      </c>
      <c r="B100" s="6"/>
      <c r="C100" s="5" t="str">
        <f>'[1]PIPES &amp; FITTINGS'!B48</f>
        <v>HDPE Molded 90 Deg. Elbow 160mm, SDR 9, PE 100, PN-20, Butt Fusion, FM Approved - Shield</v>
      </c>
      <c r="D100" s="19"/>
      <c r="E100" s="19"/>
      <c r="F100" s="19" t="s">
        <v>182</v>
      </c>
      <c r="G100" s="2">
        <v>3</v>
      </c>
      <c r="H100" s="15">
        <v>69</v>
      </c>
      <c r="I100" s="7">
        <v>69</v>
      </c>
      <c r="J100" s="3">
        <v>20</v>
      </c>
      <c r="K100" s="7">
        <v>207</v>
      </c>
      <c r="L100" s="14">
        <v>0</v>
      </c>
      <c r="M100" s="1" t="b">
        <v>0</v>
      </c>
      <c r="N100" s="6"/>
      <c r="O100" s="6"/>
      <c r="P100" s="12" t="s">
        <v>29</v>
      </c>
      <c r="Q100" s="41"/>
    </row>
    <row r="101" spans="1:17" x14ac:dyDescent="0.25">
      <c r="A101" s="55" t="s">
        <v>186</v>
      </c>
      <c r="B101" s="51"/>
      <c r="C101" s="48" t="s">
        <v>183</v>
      </c>
      <c r="D101" s="49"/>
      <c r="E101" s="49"/>
      <c r="F101" s="49" t="s">
        <v>303</v>
      </c>
      <c r="G101" s="11">
        <v>0</v>
      </c>
      <c r="H101" s="53">
        <v>0</v>
      </c>
      <c r="I101" s="54">
        <v>0</v>
      </c>
      <c r="J101" s="13">
        <v>0</v>
      </c>
      <c r="K101" s="54">
        <v>0</v>
      </c>
      <c r="L101" s="16">
        <v>0</v>
      </c>
      <c r="M101" s="12" t="b">
        <v>0</v>
      </c>
      <c r="N101" s="51"/>
      <c r="O101" s="51"/>
      <c r="P101" s="12" t="s">
        <v>29</v>
      </c>
      <c r="Q101" s="42"/>
    </row>
    <row r="102" spans="1:17" ht="30" x14ac:dyDescent="0.25">
      <c r="A102" s="40" t="s">
        <v>187</v>
      </c>
      <c r="B102" s="6"/>
      <c r="C102" s="5" t="str">
        <f>'[1]PIPES &amp; FITTINGS'!B50</f>
        <v>HDPE Segmented Equal Tee 315mm, SDR 9, PE 100, PN-20, Butt Fusion, FM Approved - Shield</v>
      </c>
      <c r="D102" s="19"/>
      <c r="E102" s="19"/>
      <c r="F102" s="19" t="s">
        <v>182</v>
      </c>
      <c r="G102" s="2">
        <v>1</v>
      </c>
      <c r="H102" s="15">
        <v>356</v>
      </c>
      <c r="I102" s="7">
        <v>356</v>
      </c>
      <c r="J102" s="3">
        <v>20</v>
      </c>
      <c r="K102" s="7">
        <v>356</v>
      </c>
      <c r="L102" s="14">
        <v>0</v>
      </c>
      <c r="M102" s="1" t="b">
        <v>0</v>
      </c>
      <c r="N102" s="6"/>
      <c r="O102" s="6"/>
      <c r="P102" s="12" t="s">
        <v>29</v>
      </c>
      <c r="Q102" s="41"/>
    </row>
    <row r="103" spans="1:17" ht="30" x14ac:dyDescent="0.25">
      <c r="A103" s="40" t="s">
        <v>188</v>
      </c>
      <c r="B103" s="6"/>
      <c r="C103" s="5" t="str">
        <f>'[1]PIPES &amp; FITTINGS'!B51</f>
        <v>HDPE Concentric Reducer 315 x 200mm, SDR9, PE 100, PN 20, B/F - Shield</v>
      </c>
      <c r="D103" s="19"/>
      <c r="E103" s="19"/>
      <c r="F103" s="19" t="s">
        <v>182</v>
      </c>
      <c r="G103" s="2">
        <v>1</v>
      </c>
      <c r="H103" s="15">
        <v>147</v>
      </c>
      <c r="I103" s="7">
        <v>147</v>
      </c>
      <c r="J103" s="3">
        <v>20</v>
      </c>
      <c r="K103" s="7">
        <v>147</v>
      </c>
      <c r="L103" s="14">
        <v>0</v>
      </c>
      <c r="M103" s="1" t="b">
        <v>0</v>
      </c>
      <c r="N103" s="6"/>
      <c r="O103" s="6"/>
      <c r="P103" s="12" t="s">
        <v>29</v>
      </c>
      <c r="Q103" s="41"/>
    </row>
    <row r="104" spans="1:17" ht="30" x14ac:dyDescent="0.25">
      <c r="A104" s="40" t="s">
        <v>189</v>
      </c>
      <c r="B104" s="6"/>
      <c r="C104" s="5" t="str">
        <f>'[1]PIPES &amp; FITTINGS'!B52</f>
        <v>HDPE Concentric Reducer 200 x 110mm, SDR9, PE 100, PN 20, B/F - Shield [Combination of Reducers]</v>
      </c>
      <c r="D104" s="19"/>
      <c r="E104" s="19"/>
      <c r="F104" s="19" t="s">
        <v>182</v>
      </c>
      <c r="G104" s="2">
        <v>1</v>
      </c>
      <c r="H104" s="15">
        <v>95</v>
      </c>
      <c r="I104" s="7">
        <v>95</v>
      </c>
      <c r="J104" s="3">
        <v>20</v>
      </c>
      <c r="K104" s="7">
        <v>95</v>
      </c>
      <c r="L104" s="14">
        <v>0</v>
      </c>
      <c r="M104" s="1" t="b">
        <v>0</v>
      </c>
      <c r="N104" s="6"/>
      <c r="O104" s="6"/>
      <c r="P104" s="12" t="s">
        <v>29</v>
      </c>
      <c r="Q104" s="41"/>
    </row>
    <row r="105" spans="1:17" ht="30" x14ac:dyDescent="0.25">
      <c r="A105" s="40" t="s">
        <v>190</v>
      </c>
      <c r="B105" s="6"/>
      <c r="C105" s="5" t="str">
        <f>'[1]PIPES &amp; FITTINGS'!B53</f>
        <v>HDPE Concentric Reducer 110 x 90mm, SDR9, PE 100, PN 20, B/F - Shield</v>
      </c>
      <c r="D105" s="19"/>
      <c r="E105" s="19"/>
      <c r="F105" s="19" t="s">
        <v>182</v>
      </c>
      <c r="G105" s="2">
        <v>1</v>
      </c>
      <c r="H105" s="15">
        <v>24</v>
      </c>
      <c r="I105" s="7">
        <v>24</v>
      </c>
      <c r="J105" s="3">
        <v>20</v>
      </c>
      <c r="K105" s="7">
        <v>24</v>
      </c>
      <c r="L105" s="14">
        <v>0</v>
      </c>
      <c r="M105" s="1" t="b">
        <v>0</v>
      </c>
      <c r="N105" s="6"/>
      <c r="O105" s="6"/>
      <c r="P105" s="12" t="s">
        <v>29</v>
      </c>
      <c r="Q105" s="41"/>
    </row>
    <row r="106" spans="1:17" ht="30" x14ac:dyDescent="0.25">
      <c r="A106" s="40" t="s">
        <v>191</v>
      </c>
      <c r="B106" s="6"/>
      <c r="C106" s="5" t="str">
        <f>'[1]PIPES &amp; FITTINGS'!B54</f>
        <v>HDPE Flange Adaptor 90mm, SDR9, PE 100, PN-20, B/F, FM Approved - Shield</v>
      </c>
      <c r="D106" s="19"/>
      <c r="E106" s="19"/>
      <c r="F106" s="19" t="s">
        <v>182</v>
      </c>
      <c r="G106" s="2">
        <v>1</v>
      </c>
      <c r="H106" s="15">
        <v>17</v>
      </c>
      <c r="I106" s="7">
        <v>17</v>
      </c>
      <c r="J106" s="3">
        <v>20</v>
      </c>
      <c r="K106" s="7">
        <v>17</v>
      </c>
      <c r="L106" s="14">
        <v>0</v>
      </c>
      <c r="M106" s="1" t="b">
        <v>0</v>
      </c>
      <c r="N106" s="6"/>
      <c r="O106" s="6"/>
      <c r="P106" s="12" t="s">
        <v>29</v>
      </c>
      <c r="Q106" s="41"/>
    </row>
    <row r="107" spans="1:17" x14ac:dyDescent="0.25">
      <c r="A107" s="40" t="s">
        <v>192</v>
      </c>
      <c r="B107" s="6"/>
      <c r="C107" s="5" t="str">
        <f>'[1]PIPES &amp; FITTINGS'!B55</f>
        <v>Flange Back Ring 90mm G.I,ANSI 150 - Shield</v>
      </c>
      <c r="D107" s="19"/>
      <c r="E107" s="19"/>
      <c r="F107" s="19" t="s">
        <v>182</v>
      </c>
      <c r="G107" s="2">
        <v>1</v>
      </c>
      <c r="H107" s="15">
        <v>23</v>
      </c>
      <c r="I107" s="7">
        <v>23</v>
      </c>
      <c r="J107" s="3">
        <v>20</v>
      </c>
      <c r="K107" s="7">
        <v>23</v>
      </c>
      <c r="L107" s="14">
        <v>0</v>
      </c>
      <c r="M107" s="1" t="b">
        <v>0</v>
      </c>
      <c r="N107" s="6"/>
      <c r="O107" s="6"/>
      <c r="P107" s="12" t="s">
        <v>29</v>
      </c>
      <c r="Q107" s="41"/>
    </row>
    <row r="108" spans="1:17" x14ac:dyDescent="0.25">
      <c r="A108" s="40" t="s">
        <v>193</v>
      </c>
      <c r="B108" s="6"/>
      <c r="C108" s="5" t="str">
        <f>'[1]PIPES &amp; FITTINGS'!B56</f>
        <v>EPDM Rubber Gasket ND 90, PN-10/16, 3mm Thick</v>
      </c>
      <c r="D108" s="19"/>
      <c r="E108" s="19"/>
      <c r="F108" s="19" t="s">
        <v>182</v>
      </c>
      <c r="G108" s="2">
        <v>2</v>
      </c>
      <c r="H108" s="15">
        <v>5</v>
      </c>
      <c r="I108" s="7">
        <v>5</v>
      </c>
      <c r="J108" s="3">
        <v>20</v>
      </c>
      <c r="K108" s="7">
        <v>10</v>
      </c>
      <c r="L108" s="14">
        <v>0</v>
      </c>
      <c r="M108" s="1" t="b">
        <v>0</v>
      </c>
      <c r="N108" s="6"/>
      <c r="O108" s="6"/>
      <c r="P108" s="12" t="s">
        <v>29</v>
      </c>
      <c r="Q108" s="41"/>
    </row>
    <row r="109" spans="1:17" x14ac:dyDescent="0.25">
      <c r="A109" s="55" t="s">
        <v>194</v>
      </c>
      <c r="B109" s="51"/>
      <c r="C109" s="48" t="s">
        <v>197</v>
      </c>
      <c r="D109" s="49"/>
      <c r="E109" s="49"/>
      <c r="F109" s="49" t="s">
        <v>182</v>
      </c>
      <c r="G109" s="11">
        <v>0</v>
      </c>
      <c r="H109" s="53">
        <v>0</v>
      </c>
      <c r="I109" s="54">
        <v>0</v>
      </c>
      <c r="J109" s="13">
        <v>0</v>
      </c>
      <c r="K109" s="54">
        <v>0</v>
      </c>
      <c r="L109" s="16">
        <v>0</v>
      </c>
      <c r="M109" s="12" t="b">
        <v>0</v>
      </c>
      <c r="N109" s="51"/>
      <c r="O109" s="51"/>
      <c r="P109" s="12" t="s">
        <v>29</v>
      </c>
      <c r="Q109" s="42"/>
    </row>
    <row r="110" spans="1:17" ht="15" customHeight="1" x14ac:dyDescent="0.25">
      <c r="A110" s="40" t="s">
        <v>195</v>
      </c>
      <c r="B110" s="6"/>
      <c r="C110" s="5" t="str">
        <f>'[1]PIPES &amp; FITTINGS'!B58</f>
        <v>HDPE Segmented Equal Tee 315mm, SDR 9, PE 100, PN-20, Butt Fusion, FM Approved - Shield</v>
      </c>
      <c r="D110" s="19"/>
      <c r="E110" s="19"/>
      <c r="F110" s="19" t="s">
        <v>182</v>
      </c>
      <c r="G110" s="56">
        <v>1</v>
      </c>
      <c r="H110" s="15">
        <v>356</v>
      </c>
      <c r="I110" s="7">
        <v>356</v>
      </c>
      <c r="J110" s="3">
        <v>20</v>
      </c>
      <c r="K110" s="7">
        <v>356</v>
      </c>
      <c r="L110" s="14">
        <v>0</v>
      </c>
      <c r="M110" s="1" t="b">
        <v>0</v>
      </c>
      <c r="N110" s="6"/>
      <c r="O110" s="6"/>
      <c r="P110" s="12" t="s">
        <v>29</v>
      </c>
      <c r="Q110" s="41"/>
    </row>
    <row r="111" spans="1:17" ht="30" x14ac:dyDescent="0.25">
      <c r="A111" s="40" t="s">
        <v>196</v>
      </c>
      <c r="B111" s="6"/>
      <c r="C111" s="5" t="str">
        <f>'[1]PIPES &amp; FITTINGS'!B59</f>
        <v>HDPE Concentric Reducer 315 x 200mm, SDR9, PE 100, PN 20, B/F - Shield</v>
      </c>
      <c r="D111" s="19"/>
      <c r="E111" s="19"/>
      <c r="F111" s="19" t="s">
        <v>182</v>
      </c>
      <c r="G111" s="56">
        <v>1</v>
      </c>
      <c r="H111" s="15">
        <v>147</v>
      </c>
      <c r="I111" s="7">
        <v>147</v>
      </c>
      <c r="J111" s="3">
        <v>20</v>
      </c>
      <c r="K111" s="7">
        <v>147</v>
      </c>
      <c r="L111" s="14">
        <v>0</v>
      </c>
      <c r="M111" s="1" t="b">
        <v>0</v>
      </c>
      <c r="N111" s="6"/>
      <c r="O111" s="6"/>
      <c r="P111" s="12" t="s">
        <v>29</v>
      </c>
      <c r="Q111" s="41"/>
    </row>
    <row r="112" spans="1:17" ht="15" customHeight="1" x14ac:dyDescent="0.25">
      <c r="A112" s="40" t="s">
        <v>198</v>
      </c>
      <c r="B112" s="6"/>
      <c r="C112" s="5" t="str">
        <f>'[1]PIPES &amp; FITTINGS'!B60</f>
        <v>HDPE Concentric Reducer 200 x 110mm, SDR9, PE 100, PN 20, B/F - Shield [Combination of Reducers]</v>
      </c>
      <c r="D112" s="19"/>
      <c r="E112" s="19"/>
      <c r="F112" s="19" t="s">
        <v>182</v>
      </c>
      <c r="G112" s="56">
        <v>1</v>
      </c>
      <c r="H112" s="15">
        <v>95</v>
      </c>
      <c r="I112" s="7">
        <v>95</v>
      </c>
      <c r="J112" s="3">
        <v>20</v>
      </c>
      <c r="K112" s="7">
        <v>95</v>
      </c>
      <c r="L112" s="14">
        <v>0</v>
      </c>
      <c r="M112" s="1" t="b">
        <v>0</v>
      </c>
      <c r="N112" s="6"/>
      <c r="O112" s="6"/>
      <c r="P112" s="12" t="s">
        <v>29</v>
      </c>
      <c r="Q112" s="41"/>
    </row>
    <row r="113" spans="1:17" ht="30" x14ac:dyDescent="0.25">
      <c r="A113" s="40" t="s">
        <v>199</v>
      </c>
      <c r="B113" s="6"/>
      <c r="C113" s="5" t="str">
        <f>'[1]PIPES &amp; FITTINGS'!B61</f>
        <v>HDPE Concentric Reducer 110 x 63mm, SDR9, PE 100, PN 20, B/F - Shield</v>
      </c>
      <c r="D113" s="19"/>
      <c r="E113" s="19"/>
      <c r="F113" s="19" t="s">
        <v>182</v>
      </c>
      <c r="G113" s="56">
        <v>1</v>
      </c>
      <c r="H113" s="15">
        <v>24</v>
      </c>
      <c r="I113" s="7">
        <v>24</v>
      </c>
      <c r="J113" s="3">
        <v>20</v>
      </c>
      <c r="K113" s="7">
        <v>24</v>
      </c>
      <c r="L113" s="14">
        <v>0</v>
      </c>
      <c r="M113" s="1" t="b">
        <v>0</v>
      </c>
      <c r="N113" s="6"/>
      <c r="O113" s="6"/>
      <c r="P113" s="12" t="s">
        <v>29</v>
      </c>
      <c r="Q113" s="41"/>
    </row>
    <row r="114" spans="1:17" ht="30" x14ac:dyDescent="0.25">
      <c r="A114" s="40" t="s">
        <v>200</v>
      </c>
      <c r="B114" s="6"/>
      <c r="C114" s="5" t="str">
        <f>'[1]PIPES &amp; FITTINGS'!B62</f>
        <v>HDPE Flange Adaptor 63mm, SDR9, PE 100, PN-20, B/F, FM Approved - Shield</v>
      </c>
      <c r="D114" s="19"/>
      <c r="E114" s="19"/>
      <c r="F114" s="19" t="s">
        <v>182</v>
      </c>
      <c r="G114" s="56">
        <v>1</v>
      </c>
      <c r="H114" s="15">
        <v>9</v>
      </c>
      <c r="I114" s="7">
        <v>9</v>
      </c>
      <c r="J114" s="3">
        <v>20</v>
      </c>
      <c r="K114" s="7">
        <v>9</v>
      </c>
      <c r="L114" s="14">
        <v>0</v>
      </c>
      <c r="M114" s="1" t="b">
        <v>0</v>
      </c>
      <c r="N114" s="6"/>
      <c r="O114" s="6"/>
      <c r="P114" s="12" t="s">
        <v>29</v>
      </c>
      <c r="Q114" s="41"/>
    </row>
    <row r="115" spans="1:17" x14ac:dyDescent="0.25">
      <c r="A115" s="40" t="s">
        <v>201</v>
      </c>
      <c r="B115" s="6"/>
      <c r="C115" s="5" t="str">
        <f>'[1]PIPES &amp; FITTINGS'!B63</f>
        <v>Flange Back Ring 63mm G.I,ANSI 150 - Shield</v>
      </c>
      <c r="D115" s="19"/>
      <c r="E115" s="19"/>
      <c r="F115" s="19" t="s">
        <v>182</v>
      </c>
      <c r="G115" s="56">
        <v>1</v>
      </c>
      <c r="H115" s="15">
        <v>19</v>
      </c>
      <c r="I115" s="7">
        <v>19</v>
      </c>
      <c r="J115" s="3">
        <v>20</v>
      </c>
      <c r="K115" s="7">
        <v>19</v>
      </c>
      <c r="L115" s="14">
        <v>0</v>
      </c>
      <c r="M115" s="1" t="b">
        <v>0</v>
      </c>
      <c r="N115" s="6"/>
      <c r="O115" s="6"/>
      <c r="P115" s="12" t="s">
        <v>29</v>
      </c>
      <c r="Q115" s="41"/>
    </row>
    <row r="116" spans="1:17" x14ac:dyDescent="0.25">
      <c r="A116" s="40" t="s">
        <v>202</v>
      </c>
      <c r="B116" s="6"/>
      <c r="C116" s="5" t="str">
        <f>'[1]PIPES &amp; FITTINGS'!B64</f>
        <v>EPDM Rubber Gasket ND 63, PN-10/16, 3mm Thick</v>
      </c>
      <c r="D116" s="19"/>
      <c r="E116" s="19"/>
      <c r="F116" s="19" t="s">
        <v>182</v>
      </c>
      <c r="G116" s="56">
        <v>2</v>
      </c>
      <c r="H116" s="15">
        <v>3</v>
      </c>
      <c r="I116" s="7">
        <v>3</v>
      </c>
      <c r="J116" s="3">
        <v>20</v>
      </c>
      <c r="K116" s="7">
        <v>6</v>
      </c>
      <c r="L116" s="14">
        <v>0</v>
      </c>
      <c r="M116" s="1" t="b">
        <v>0</v>
      </c>
      <c r="N116" s="6"/>
      <c r="O116" s="6"/>
      <c r="P116" s="12" t="s">
        <v>29</v>
      </c>
      <c r="Q116" s="41"/>
    </row>
    <row r="117" spans="1:17" x14ac:dyDescent="0.25">
      <c r="A117" s="55" t="s">
        <v>203</v>
      </c>
      <c r="B117" s="51"/>
      <c r="C117" s="48" t="s">
        <v>209</v>
      </c>
      <c r="D117" s="49"/>
      <c r="E117" s="49"/>
      <c r="F117" s="49" t="s">
        <v>182</v>
      </c>
      <c r="G117" s="11">
        <v>0</v>
      </c>
      <c r="H117" s="53">
        <v>0</v>
      </c>
      <c r="I117" s="54">
        <v>0</v>
      </c>
      <c r="J117" s="13">
        <v>0</v>
      </c>
      <c r="K117" s="54">
        <v>0</v>
      </c>
      <c r="L117" s="16">
        <v>0</v>
      </c>
      <c r="M117" s="12" t="b">
        <v>0</v>
      </c>
      <c r="N117" s="51"/>
      <c r="O117" s="51"/>
      <c r="P117" s="12" t="s">
        <v>29</v>
      </c>
      <c r="Q117" s="42"/>
    </row>
    <row r="118" spans="1:17" ht="30" x14ac:dyDescent="0.25">
      <c r="A118" s="40" t="s">
        <v>204</v>
      </c>
      <c r="B118" s="6"/>
      <c r="C118" s="5" t="str">
        <f>'[1]PIPES &amp; FITTINGS'!B66</f>
        <v>HDPE Flange Adaptor 160mm, SDR9, PE 100, PN-20, B/F, FM Approved - Shield</v>
      </c>
      <c r="D118" s="19"/>
      <c r="E118" s="19"/>
      <c r="F118" s="19" t="s">
        <v>182</v>
      </c>
      <c r="G118" s="2">
        <v>2</v>
      </c>
      <c r="H118" s="15">
        <v>49</v>
      </c>
      <c r="I118" s="7">
        <v>49</v>
      </c>
      <c r="J118" s="3">
        <v>20</v>
      </c>
      <c r="K118" s="7">
        <v>98</v>
      </c>
      <c r="L118" s="14">
        <v>0</v>
      </c>
      <c r="M118" s="1" t="b">
        <v>0</v>
      </c>
      <c r="N118" s="6"/>
      <c r="O118" s="6"/>
      <c r="P118" s="12" t="s">
        <v>29</v>
      </c>
      <c r="Q118" s="41"/>
    </row>
    <row r="119" spans="1:17" x14ac:dyDescent="0.25">
      <c r="A119" s="40" t="s">
        <v>205</v>
      </c>
      <c r="B119" s="6"/>
      <c r="C119" s="5" t="str">
        <f>'[1]PIPES &amp; FITTINGS'!B67</f>
        <v>Flange Back Ring 160mm G.I,ANSI 150 - Shield</v>
      </c>
      <c r="D119" s="19"/>
      <c r="E119" s="19"/>
      <c r="F119" s="19" t="s">
        <v>182</v>
      </c>
      <c r="G119" s="2">
        <v>2</v>
      </c>
      <c r="H119" s="15">
        <v>43</v>
      </c>
      <c r="I119" s="7">
        <v>43</v>
      </c>
      <c r="J119" s="3">
        <v>20</v>
      </c>
      <c r="K119" s="7">
        <v>86</v>
      </c>
      <c r="L119" s="14">
        <v>0</v>
      </c>
      <c r="M119" s="1" t="b">
        <v>0</v>
      </c>
      <c r="N119" s="6"/>
      <c r="O119" s="6"/>
      <c r="P119" s="12" t="s">
        <v>29</v>
      </c>
      <c r="Q119" s="41"/>
    </row>
    <row r="120" spans="1:17" x14ac:dyDescent="0.25">
      <c r="A120" s="40" t="s">
        <v>206</v>
      </c>
      <c r="B120" s="6"/>
      <c r="C120" s="5" t="str">
        <f>'[1]PIPES &amp; FITTINGS'!B68</f>
        <v>EPDM Rubber Gasket ND 160, PN-10/16, 3mm Thick</v>
      </c>
      <c r="D120" s="19"/>
      <c r="E120" s="19"/>
      <c r="F120" s="19" t="s">
        <v>182</v>
      </c>
      <c r="G120" s="2">
        <v>2</v>
      </c>
      <c r="H120" s="15">
        <v>9</v>
      </c>
      <c r="I120" s="7">
        <v>9</v>
      </c>
      <c r="J120" s="3">
        <v>20</v>
      </c>
      <c r="K120" s="7">
        <v>18</v>
      </c>
      <c r="L120" s="14">
        <v>0</v>
      </c>
      <c r="M120" s="1" t="b">
        <v>0</v>
      </c>
      <c r="N120" s="6"/>
      <c r="O120" s="6"/>
      <c r="P120" s="12" t="s">
        <v>29</v>
      </c>
      <c r="Q120" s="41"/>
    </row>
    <row r="121" spans="1:17" ht="15" customHeight="1" x14ac:dyDescent="0.25">
      <c r="A121" s="40" t="s">
        <v>207</v>
      </c>
      <c r="B121" s="6"/>
      <c r="C121" s="5" t="str">
        <f>'[1]PIPES &amp; FITTINGS'!B69</f>
        <v>Flange 6", SLIP-ON Type, OD 280mm, PCD 241.3mm, Thickness 25.4mm, 8 Holes, Hole Size: 22mm, Class 150, ANSI/ASME B16.5, Raising Face, ASTM A105, Carbon Steel Forged - Shield</v>
      </c>
      <c r="D121" s="19"/>
      <c r="E121" s="19"/>
      <c r="F121" s="19" t="s">
        <v>182</v>
      </c>
      <c r="G121" s="2">
        <v>2</v>
      </c>
      <c r="H121" s="15">
        <v>21</v>
      </c>
      <c r="I121" s="7">
        <v>21</v>
      </c>
      <c r="J121" s="3">
        <v>20</v>
      </c>
      <c r="K121" s="7">
        <v>42</v>
      </c>
      <c r="L121" s="14">
        <v>0</v>
      </c>
      <c r="M121" s="1" t="b">
        <v>0</v>
      </c>
      <c r="N121" s="6"/>
      <c r="O121" s="6"/>
      <c r="P121" s="12" t="s">
        <v>29</v>
      </c>
      <c r="Q121" s="41"/>
    </row>
    <row r="122" spans="1:17" x14ac:dyDescent="0.25">
      <c r="A122" s="55" t="s">
        <v>208</v>
      </c>
      <c r="B122" s="51"/>
      <c r="C122" s="48" t="s">
        <v>233</v>
      </c>
      <c r="D122" s="49"/>
      <c r="E122" s="49"/>
      <c r="F122" s="49" t="s">
        <v>182</v>
      </c>
      <c r="G122" s="11">
        <v>0</v>
      </c>
      <c r="H122" s="53">
        <v>0</v>
      </c>
      <c r="I122" s="54">
        <v>0</v>
      </c>
      <c r="J122" s="13">
        <v>0</v>
      </c>
      <c r="K122" s="54">
        <v>0</v>
      </c>
      <c r="L122" s="16">
        <v>0</v>
      </c>
      <c r="M122" s="12" t="b">
        <v>0</v>
      </c>
      <c r="N122" s="51"/>
      <c r="O122" s="51"/>
      <c r="P122" s="12" t="s">
        <v>29</v>
      </c>
      <c r="Q122" s="42"/>
    </row>
    <row r="123" spans="1:17" ht="30" x14ac:dyDescent="0.25">
      <c r="A123" s="40" t="s">
        <v>210</v>
      </c>
      <c r="B123" s="6"/>
      <c r="C123" s="5" t="str">
        <f>'[1]PIPES &amp; FITTINGS'!B71</f>
        <v>HDPE Flange Adaptor 160mm, SDR9, PE 100, PN-20, B/F, FM Approved - Shield</v>
      </c>
      <c r="D123" s="19"/>
      <c r="E123" s="19"/>
      <c r="F123" s="19" t="s">
        <v>182</v>
      </c>
      <c r="G123" s="2">
        <v>2</v>
      </c>
      <c r="H123" s="15">
        <v>49</v>
      </c>
      <c r="I123" s="7">
        <v>49</v>
      </c>
      <c r="J123" s="3">
        <v>20</v>
      </c>
      <c r="K123" s="7">
        <v>98</v>
      </c>
      <c r="L123" s="14">
        <v>0</v>
      </c>
      <c r="M123" s="1" t="b">
        <v>0</v>
      </c>
      <c r="N123" s="6"/>
      <c r="O123" s="6"/>
      <c r="P123" s="12" t="s">
        <v>29</v>
      </c>
      <c r="Q123" s="41"/>
    </row>
    <row r="124" spans="1:17" x14ac:dyDescent="0.25">
      <c r="A124" s="40" t="s">
        <v>211</v>
      </c>
      <c r="B124" s="6"/>
      <c r="C124" s="5" t="str">
        <f>'[1]PIPES &amp; FITTINGS'!B72</f>
        <v>Flange Back Ring 160mm G.I,ANSI 150 - Shield</v>
      </c>
      <c r="D124" s="19"/>
      <c r="E124" s="19"/>
      <c r="F124" s="19" t="s">
        <v>182</v>
      </c>
      <c r="G124" s="2">
        <v>2</v>
      </c>
      <c r="H124" s="15">
        <v>43</v>
      </c>
      <c r="I124" s="7">
        <v>43</v>
      </c>
      <c r="J124" s="3">
        <v>20</v>
      </c>
      <c r="K124" s="7">
        <v>86</v>
      </c>
      <c r="L124" s="14">
        <v>0</v>
      </c>
      <c r="M124" s="1" t="b">
        <v>0</v>
      </c>
      <c r="N124" s="6"/>
      <c r="O124" s="6"/>
      <c r="P124" s="12" t="s">
        <v>29</v>
      </c>
      <c r="Q124" s="41"/>
    </row>
    <row r="125" spans="1:17" x14ac:dyDescent="0.25">
      <c r="A125" s="40" t="s">
        <v>212</v>
      </c>
      <c r="B125" s="6"/>
      <c r="C125" s="5" t="str">
        <f>'[1]PIPES &amp; FITTINGS'!B73</f>
        <v>EPDM Rubber Gasket ND 160, PN-10/16, 3mm Thick</v>
      </c>
      <c r="D125" s="19"/>
      <c r="E125" s="19"/>
      <c r="F125" s="19" t="s">
        <v>182</v>
      </c>
      <c r="G125" s="2">
        <v>2</v>
      </c>
      <c r="H125" s="15">
        <v>9</v>
      </c>
      <c r="I125" s="7">
        <v>9</v>
      </c>
      <c r="J125" s="3">
        <v>20</v>
      </c>
      <c r="K125" s="7">
        <v>18</v>
      </c>
      <c r="L125" s="14">
        <v>0</v>
      </c>
      <c r="M125" s="1" t="b">
        <v>0</v>
      </c>
      <c r="N125" s="6"/>
      <c r="O125" s="6"/>
      <c r="P125" s="12" t="s">
        <v>29</v>
      </c>
      <c r="Q125" s="41"/>
    </row>
    <row r="126" spans="1:17" x14ac:dyDescent="0.25">
      <c r="A126" s="55" t="s">
        <v>213</v>
      </c>
      <c r="B126" s="51"/>
      <c r="C126" s="48" t="s">
        <v>234</v>
      </c>
      <c r="D126" s="49"/>
      <c r="E126" s="49"/>
      <c r="F126" s="49" t="s">
        <v>182</v>
      </c>
      <c r="G126" s="11">
        <v>0</v>
      </c>
      <c r="H126" s="53">
        <v>0</v>
      </c>
      <c r="I126" s="54">
        <v>0</v>
      </c>
      <c r="J126" s="13">
        <v>0</v>
      </c>
      <c r="K126" s="54">
        <v>0</v>
      </c>
      <c r="L126" s="16">
        <v>0</v>
      </c>
      <c r="M126" s="12" t="b">
        <v>0</v>
      </c>
      <c r="N126" s="51"/>
      <c r="O126" s="51"/>
      <c r="P126" s="12" t="s">
        <v>29</v>
      </c>
      <c r="Q126" s="42"/>
    </row>
    <row r="127" spans="1:17" x14ac:dyDescent="0.25">
      <c r="A127" s="40" t="s">
        <v>214</v>
      </c>
      <c r="B127" s="6"/>
      <c r="C127" s="5" t="str">
        <f>'[1]PIPES &amp; FITTINGS'!B75</f>
        <v>EPDM Rubber Gasket ND 180, PN-10/16, 3mm Thick</v>
      </c>
      <c r="D127" s="19"/>
      <c r="E127" s="19"/>
      <c r="F127" s="19" t="s">
        <v>182</v>
      </c>
      <c r="G127" s="2">
        <v>1</v>
      </c>
      <c r="H127" s="15">
        <v>10</v>
      </c>
      <c r="I127" s="7">
        <v>10</v>
      </c>
      <c r="J127" s="3">
        <v>20</v>
      </c>
      <c r="K127" s="7">
        <v>10</v>
      </c>
      <c r="L127" s="14">
        <v>0</v>
      </c>
      <c r="M127" s="1" t="b">
        <v>0</v>
      </c>
      <c r="N127" s="6"/>
      <c r="O127" s="6"/>
      <c r="P127" s="12" t="s">
        <v>29</v>
      </c>
      <c r="Q127" s="41"/>
    </row>
    <row r="128" spans="1:17" ht="30" x14ac:dyDescent="0.25">
      <c r="A128" s="40" t="s">
        <v>215</v>
      </c>
      <c r="B128" s="6"/>
      <c r="C128" s="5" t="str">
        <f>'[1]PIPES &amp; FITTINGS'!B76</f>
        <v>HDPE Flange Adaptor 180mm, SDR9, PE 100, PN-20, B/F, FM Approved - Shield</v>
      </c>
      <c r="D128" s="19"/>
      <c r="E128" s="19"/>
      <c r="F128" s="19" t="s">
        <v>182</v>
      </c>
      <c r="G128" s="2">
        <v>1</v>
      </c>
      <c r="H128" s="15">
        <v>55</v>
      </c>
      <c r="I128" s="7">
        <v>55</v>
      </c>
      <c r="J128" s="3">
        <v>20</v>
      </c>
      <c r="K128" s="7">
        <v>55</v>
      </c>
      <c r="L128" s="14">
        <v>0</v>
      </c>
      <c r="M128" s="1" t="b">
        <v>0</v>
      </c>
      <c r="N128" s="6"/>
      <c r="O128" s="6"/>
      <c r="P128" s="12" t="s">
        <v>29</v>
      </c>
      <c r="Q128" s="41"/>
    </row>
    <row r="129" spans="1:17" x14ac:dyDescent="0.25">
      <c r="A129" s="40" t="s">
        <v>216</v>
      </c>
      <c r="B129" s="6"/>
      <c r="C129" s="5" t="str">
        <f>'[1]PIPES &amp; FITTINGS'!B77</f>
        <v>Flange Back Ring 180mm G.I,ANSI 150 - Shield</v>
      </c>
      <c r="D129" s="19"/>
      <c r="E129" s="19"/>
      <c r="F129" s="19" t="s">
        <v>182</v>
      </c>
      <c r="G129" s="2">
        <v>1</v>
      </c>
      <c r="H129" s="15">
        <v>46</v>
      </c>
      <c r="I129" s="7">
        <v>46</v>
      </c>
      <c r="J129" s="3">
        <v>20</v>
      </c>
      <c r="K129" s="7">
        <v>46</v>
      </c>
      <c r="L129" s="14">
        <v>0</v>
      </c>
      <c r="M129" s="1" t="b">
        <v>0</v>
      </c>
      <c r="N129" s="6"/>
      <c r="O129" s="6"/>
      <c r="P129" s="12" t="s">
        <v>29</v>
      </c>
      <c r="Q129" s="41"/>
    </row>
    <row r="130" spans="1:17" x14ac:dyDescent="0.25">
      <c r="A130" s="55" t="s">
        <v>217</v>
      </c>
      <c r="B130" s="51"/>
      <c r="C130" s="48" t="s">
        <v>235</v>
      </c>
      <c r="D130" s="49"/>
      <c r="E130" s="49"/>
      <c r="F130" s="49" t="s">
        <v>182</v>
      </c>
      <c r="G130" s="11">
        <v>0</v>
      </c>
      <c r="H130" s="53">
        <v>0</v>
      </c>
      <c r="I130" s="54">
        <v>0</v>
      </c>
      <c r="J130" s="13">
        <v>0</v>
      </c>
      <c r="K130" s="54">
        <v>0</v>
      </c>
      <c r="L130" s="16">
        <v>0</v>
      </c>
      <c r="M130" s="12" t="b">
        <v>0</v>
      </c>
      <c r="N130" s="51"/>
      <c r="O130" s="51"/>
      <c r="P130" s="12" t="s">
        <v>29</v>
      </c>
      <c r="Q130" s="42"/>
    </row>
    <row r="131" spans="1:17" x14ac:dyDescent="0.25">
      <c r="A131" s="40" t="s">
        <v>218</v>
      </c>
      <c r="B131" s="6"/>
      <c r="C131" s="5" t="str">
        <f>'[1]PIPES &amp; FITTINGS'!B79</f>
        <v>HDPE Flange Adaptor 315mm, SDR9, PE 100, PN-20, B/F - Shield</v>
      </c>
      <c r="D131" s="19"/>
      <c r="E131" s="19"/>
      <c r="F131" s="19" t="s">
        <v>182</v>
      </c>
      <c r="G131" s="2">
        <v>1</v>
      </c>
      <c r="H131" s="15">
        <v>131</v>
      </c>
      <c r="I131" s="7">
        <v>131</v>
      </c>
      <c r="J131" s="3">
        <v>20</v>
      </c>
      <c r="K131" s="7">
        <v>131</v>
      </c>
      <c r="L131" s="14">
        <v>0</v>
      </c>
      <c r="M131" s="1" t="b">
        <v>0</v>
      </c>
      <c r="N131" s="6"/>
      <c r="O131" s="6"/>
      <c r="P131" s="12" t="s">
        <v>29</v>
      </c>
      <c r="Q131" s="41"/>
    </row>
    <row r="132" spans="1:17" x14ac:dyDescent="0.25">
      <c r="A132" s="40" t="s">
        <v>219</v>
      </c>
      <c r="B132" s="6"/>
      <c r="C132" s="5" t="str">
        <f>'[1]PIPES &amp; FITTINGS'!B80</f>
        <v>Flange Back Ring 315mm G.I, ANSI 150 Drilled, 20mm Thick</v>
      </c>
      <c r="D132" s="19"/>
      <c r="E132" s="19"/>
      <c r="F132" s="19" t="s">
        <v>182</v>
      </c>
      <c r="G132" s="2">
        <v>1</v>
      </c>
      <c r="H132" s="15">
        <v>103</v>
      </c>
      <c r="I132" s="7">
        <v>103</v>
      </c>
      <c r="J132" s="3">
        <v>20</v>
      </c>
      <c r="K132" s="7">
        <v>103</v>
      </c>
      <c r="L132" s="14">
        <v>0</v>
      </c>
      <c r="M132" s="1" t="b">
        <v>0</v>
      </c>
      <c r="N132" s="6"/>
      <c r="O132" s="6"/>
      <c r="P132" s="12" t="s">
        <v>29</v>
      </c>
      <c r="Q132" s="41"/>
    </row>
    <row r="133" spans="1:17" x14ac:dyDescent="0.25">
      <c r="A133" s="40" t="s">
        <v>220</v>
      </c>
      <c r="B133" s="6"/>
      <c r="C133" s="5" t="str">
        <f>'[1]PIPES &amp; FITTINGS'!B81</f>
        <v>EPDM Rubber Gasket ND 315, PN-10/16, 3mm Thick</v>
      </c>
      <c r="D133" s="19"/>
      <c r="E133" s="19"/>
      <c r="F133" s="19" t="s">
        <v>182</v>
      </c>
      <c r="G133" s="2">
        <v>1</v>
      </c>
      <c r="H133" s="15">
        <v>14</v>
      </c>
      <c r="I133" s="7">
        <v>14</v>
      </c>
      <c r="J133" s="3">
        <v>20</v>
      </c>
      <c r="K133" s="7">
        <v>14</v>
      </c>
      <c r="L133" s="14">
        <v>0</v>
      </c>
      <c r="M133" s="1" t="b">
        <v>0</v>
      </c>
      <c r="N133" s="6"/>
      <c r="O133" s="6"/>
      <c r="P133" s="12" t="s">
        <v>29</v>
      </c>
      <c r="Q133" s="41"/>
    </row>
    <row r="134" spans="1:17" ht="15" customHeight="1" x14ac:dyDescent="0.25">
      <c r="A134" s="40" t="s">
        <v>221</v>
      </c>
      <c r="B134" s="6"/>
      <c r="C134" s="5" t="str">
        <f>'[1]PIPES &amp; FITTINGS'!B82</f>
        <v>Flange 12", SLIP-ON Type, OD 485mm, PCD 431.8mm, Thickness 31.8mm, 12 Holes, Hole Size: 25.4mm, Class 150, ANSI/ASME B16.5, Raising Face, ASTM A105, Carbon Steel Forged - Shield</v>
      </c>
      <c r="D134" s="19"/>
      <c r="E134" s="19"/>
      <c r="F134" s="19" t="s">
        <v>182</v>
      </c>
      <c r="G134" s="2">
        <v>1</v>
      </c>
      <c r="H134" s="15">
        <v>102</v>
      </c>
      <c r="I134" s="7">
        <v>102</v>
      </c>
      <c r="J134" s="3">
        <v>20</v>
      </c>
      <c r="K134" s="7">
        <v>102</v>
      </c>
      <c r="L134" s="14">
        <v>0</v>
      </c>
      <c r="M134" s="1" t="b">
        <v>0</v>
      </c>
      <c r="N134" s="6"/>
      <c r="O134" s="6"/>
      <c r="P134" s="12" t="s">
        <v>29</v>
      </c>
      <c r="Q134" s="41"/>
    </row>
    <row r="135" spans="1:17" ht="15" customHeight="1" x14ac:dyDescent="0.25">
      <c r="A135" s="40" t="s">
        <v>222</v>
      </c>
      <c r="B135" s="6"/>
      <c r="C135" s="5" t="str">
        <f>'[1]PIPES &amp; FITTINGS'!B83</f>
        <v>Flange 12" BLIND Type, OD 485mm, PCD 431.8mm, Thickness 31.8mm, 12 Holes, Hole Size: 25.4mm, Class 150, ANSI/ASME B16.5, Raising Face, ASTM A105, Carbon Steel - Shield</v>
      </c>
      <c r="D135" s="19"/>
      <c r="E135" s="19"/>
      <c r="F135" s="19" t="s">
        <v>182</v>
      </c>
      <c r="G135" s="2">
        <v>1</v>
      </c>
      <c r="H135" s="15">
        <v>106</v>
      </c>
      <c r="I135" s="7">
        <v>106</v>
      </c>
      <c r="J135" s="3">
        <v>20</v>
      </c>
      <c r="K135" s="7">
        <v>106</v>
      </c>
      <c r="L135" s="14">
        <v>0</v>
      </c>
      <c r="M135" s="1" t="b">
        <v>0</v>
      </c>
      <c r="N135" s="6"/>
      <c r="O135" s="6"/>
      <c r="P135" s="12" t="s">
        <v>29</v>
      </c>
      <c r="Q135" s="41"/>
    </row>
    <row r="136" spans="1:17" x14ac:dyDescent="0.25">
      <c r="A136" s="55" t="s">
        <v>223</v>
      </c>
      <c r="B136" s="51"/>
      <c r="C136" s="48" t="s">
        <v>236</v>
      </c>
      <c r="D136" s="49"/>
      <c r="E136" s="49"/>
      <c r="F136" s="49" t="s">
        <v>182</v>
      </c>
      <c r="G136" s="11"/>
      <c r="H136" s="53"/>
      <c r="I136" s="54"/>
      <c r="J136" s="13"/>
      <c r="K136" s="54"/>
      <c r="L136" s="16">
        <v>0</v>
      </c>
      <c r="M136" s="12" t="b">
        <v>0</v>
      </c>
      <c r="N136" s="51"/>
      <c r="O136" s="51"/>
      <c r="P136" s="12" t="s">
        <v>29</v>
      </c>
      <c r="Q136" s="42"/>
    </row>
    <row r="137" spans="1:17" ht="30" x14ac:dyDescent="0.25">
      <c r="A137" s="40" t="s">
        <v>224</v>
      </c>
      <c r="B137" s="6"/>
      <c r="C137" s="5" t="str">
        <f>'[1]PIPES &amp; FITTINGS'!B85</f>
        <v>HDPE Flange Adaptor 250mm, SDR9, PE 100, PN-20, B/F, FM Approved - Shield</v>
      </c>
      <c r="D137" s="19"/>
      <c r="E137" s="19"/>
      <c r="F137" s="19" t="s">
        <v>182</v>
      </c>
      <c r="G137" s="2">
        <v>1</v>
      </c>
      <c r="H137" s="15">
        <v>124</v>
      </c>
      <c r="I137" s="7">
        <v>124</v>
      </c>
      <c r="J137" s="3">
        <v>20</v>
      </c>
      <c r="K137" s="7">
        <v>124</v>
      </c>
      <c r="L137" s="14">
        <v>0</v>
      </c>
      <c r="M137" s="1" t="b">
        <v>0</v>
      </c>
      <c r="N137" s="6"/>
      <c r="O137" s="6"/>
      <c r="P137" s="12" t="s">
        <v>29</v>
      </c>
      <c r="Q137" s="41"/>
    </row>
    <row r="138" spans="1:17" x14ac:dyDescent="0.25">
      <c r="A138" s="40" t="s">
        <v>225</v>
      </c>
      <c r="B138" s="6"/>
      <c r="C138" s="5" t="str">
        <f>'[1]PIPES &amp; FITTINGS'!B86</f>
        <v>Flange Back Ring 250mm G.I, ANSI 150 Drilled, 20mm Thick</v>
      </c>
      <c r="D138" s="19"/>
      <c r="E138" s="19"/>
      <c r="F138" s="19" t="s">
        <v>182</v>
      </c>
      <c r="G138" s="2">
        <v>1</v>
      </c>
      <c r="H138" s="15">
        <v>101</v>
      </c>
      <c r="I138" s="7">
        <v>101</v>
      </c>
      <c r="J138" s="3">
        <v>20</v>
      </c>
      <c r="K138" s="7">
        <v>101</v>
      </c>
      <c r="L138" s="14">
        <v>0</v>
      </c>
      <c r="M138" s="1" t="b">
        <v>0</v>
      </c>
      <c r="N138" s="6"/>
      <c r="O138" s="6"/>
      <c r="P138" s="12" t="s">
        <v>29</v>
      </c>
      <c r="Q138" s="41"/>
    </row>
    <row r="139" spans="1:17" x14ac:dyDescent="0.25">
      <c r="A139" s="40" t="s">
        <v>226</v>
      </c>
      <c r="B139" s="6"/>
      <c r="C139" s="5" t="str">
        <f>'[1]PIPES &amp; FITTINGS'!B87</f>
        <v>EPDM Rubber Gasket ND 250, PN-10/16, 3mm Thick</v>
      </c>
      <c r="D139" s="19"/>
      <c r="E139" s="19"/>
      <c r="F139" s="19" t="s">
        <v>182</v>
      </c>
      <c r="G139" s="2">
        <v>1</v>
      </c>
      <c r="H139" s="15">
        <v>13</v>
      </c>
      <c r="I139" s="7">
        <v>13</v>
      </c>
      <c r="J139" s="3">
        <v>20</v>
      </c>
      <c r="K139" s="7">
        <v>13</v>
      </c>
      <c r="L139" s="14">
        <v>0</v>
      </c>
      <c r="M139" s="1" t="b">
        <v>0</v>
      </c>
      <c r="N139" s="6"/>
      <c r="O139" s="6"/>
      <c r="P139" s="12" t="s">
        <v>29</v>
      </c>
      <c r="Q139" s="41"/>
    </row>
    <row r="140" spans="1:17" ht="45" x14ac:dyDescent="0.25">
      <c r="A140" s="40" t="s">
        <v>227</v>
      </c>
      <c r="B140" s="6"/>
      <c r="C140" s="5" t="str">
        <f>'[1]PIPES &amp; FITTINGS'!B88</f>
        <v>Flange 10", SLIP-ON Type, OD 405mm, PCD 362mm, Thickness 30.2mm, 12 Holes, Hole Size: 25.4mm, Class 150, ANSI/ASME B16.5, Raising Face, ASTM A105, Carbon Steel Forged - Shield</v>
      </c>
      <c r="D140" s="19"/>
      <c r="E140" s="19"/>
      <c r="F140" s="19" t="s">
        <v>182</v>
      </c>
      <c r="G140" s="2">
        <v>1</v>
      </c>
      <c r="H140" s="15">
        <v>56</v>
      </c>
      <c r="I140" s="7">
        <v>56</v>
      </c>
      <c r="J140" s="3">
        <v>20</v>
      </c>
      <c r="K140" s="7">
        <v>56</v>
      </c>
      <c r="L140" s="14">
        <v>0</v>
      </c>
      <c r="M140" s="1" t="b">
        <v>0</v>
      </c>
      <c r="N140" s="6"/>
      <c r="O140" s="6"/>
      <c r="P140" s="12" t="s">
        <v>29</v>
      </c>
      <c r="Q140" s="41"/>
    </row>
    <row r="141" spans="1:17" ht="45" x14ac:dyDescent="0.25">
      <c r="A141" s="40" t="s">
        <v>228</v>
      </c>
      <c r="B141" s="6"/>
      <c r="C141" s="5" t="str">
        <f>'[1]PIPES &amp; FITTINGS'!B89</f>
        <v>Flange 10", BLIND Type, OD 405mm, PCD 362.0mm, Thickness 30.2mm, 12 Holes, Hole Size: 25.4mm, Class 150, ANSI/ASME B16.5, Raising Face, ASTM A105, Carbon Steel Forged - Shield</v>
      </c>
      <c r="D141" s="19"/>
      <c r="E141" s="19"/>
      <c r="F141" s="19" t="s">
        <v>182</v>
      </c>
      <c r="G141" s="2">
        <v>1</v>
      </c>
      <c r="H141" s="15">
        <v>72</v>
      </c>
      <c r="I141" s="7">
        <v>72</v>
      </c>
      <c r="J141" s="3">
        <v>20</v>
      </c>
      <c r="K141" s="7">
        <v>72</v>
      </c>
      <c r="L141" s="14">
        <v>0</v>
      </c>
      <c r="M141" s="1" t="b">
        <v>0</v>
      </c>
      <c r="N141" s="6"/>
      <c r="O141" s="6"/>
      <c r="P141" s="12" t="s">
        <v>29</v>
      </c>
      <c r="Q141" s="41"/>
    </row>
    <row r="142" spans="1:17" x14ac:dyDescent="0.25">
      <c r="A142" s="55" t="s">
        <v>229</v>
      </c>
      <c r="B142" s="51"/>
      <c r="C142" s="48" t="s">
        <v>237</v>
      </c>
      <c r="D142" s="49"/>
      <c r="E142" s="49"/>
      <c r="F142" s="49" t="s">
        <v>182</v>
      </c>
      <c r="G142" s="11">
        <v>0</v>
      </c>
      <c r="H142" s="53">
        <v>0</v>
      </c>
      <c r="I142" s="54">
        <v>0</v>
      </c>
      <c r="J142" s="13">
        <v>0</v>
      </c>
      <c r="K142" s="54">
        <v>0</v>
      </c>
      <c r="L142" s="16">
        <v>0</v>
      </c>
      <c r="M142" s="12" t="b">
        <v>0</v>
      </c>
      <c r="N142" s="51"/>
      <c r="O142" s="51"/>
      <c r="P142" s="12" t="s">
        <v>29</v>
      </c>
      <c r="Q142" s="42"/>
    </row>
    <row r="143" spans="1:17" ht="30" x14ac:dyDescent="0.25">
      <c r="A143" s="40" t="s">
        <v>230</v>
      </c>
      <c r="B143" s="6"/>
      <c r="C143" s="5" t="str">
        <f>'[1]PIPES &amp; FITTINGS'!B91</f>
        <v>HDPE Flange Adaptor 250mm, SDR9, PE 100, PN-20, B/F, FM Approved - Shield</v>
      </c>
      <c r="D143" s="19"/>
      <c r="E143" s="19"/>
      <c r="F143" s="19" t="s">
        <v>182</v>
      </c>
      <c r="G143" s="2">
        <v>1</v>
      </c>
      <c r="H143" s="15">
        <v>124</v>
      </c>
      <c r="I143" s="7">
        <v>124</v>
      </c>
      <c r="J143" s="3">
        <v>20</v>
      </c>
      <c r="K143" s="7">
        <v>124</v>
      </c>
      <c r="L143" s="14">
        <v>0</v>
      </c>
      <c r="M143" s="1" t="b">
        <v>0</v>
      </c>
      <c r="N143" s="6"/>
      <c r="O143" s="6"/>
      <c r="P143" s="12" t="s">
        <v>29</v>
      </c>
      <c r="Q143" s="41"/>
    </row>
    <row r="144" spans="1:17" x14ac:dyDescent="0.25">
      <c r="A144" s="40" t="s">
        <v>231</v>
      </c>
      <c r="B144" s="6"/>
      <c r="C144" s="5" t="str">
        <f>'[1]PIPES &amp; FITTINGS'!B92</f>
        <v>Flange Back Ring 250mm G.I, ANSI 150 Drilled, 20mm Thick</v>
      </c>
      <c r="D144" s="19"/>
      <c r="E144" s="19"/>
      <c r="F144" s="19" t="s">
        <v>182</v>
      </c>
      <c r="G144" s="2">
        <v>1</v>
      </c>
      <c r="H144" s="15">
        <v>101</v>
      </c>
      <c r="I144" s="7">
        <v>101</v>
      </c>
      <c r="J144" s="3">
        <v>20</v>
      </c>
      <c r="K144" s="7">
        <v>101</v>
      </c>
      <c r="L144" s="14">
        <v>0</v>
      </c>
      <c r="M144" s="1" t="b">
        <v>0</v>
      </c>
      <c r="N144" s="6"/>
      <c r="O144" s="6"/>
      <c r="P144" s="12" t="s">
        <v>29</v>
      </c>
      <c r="Q144" s="41"/>
    </row>
    <row r="145" spans="1:17" x14ac:dyDescent="0.25">
      <c r="A145" s="40" t="s">
        <v>232</v>
      </c>
      <c r="B145" s="6"/>
      <c r="C145" s="5" t="str">
        <f>'[1]PIPES &amp; FITTINGS'!B93</f>
        <v>EPDM Rubber Gasket ND 250, PN-10/16, 3mm Thick</v>
      </c>
      <c r="D145" s="19"/>
      <c r="E145" s="19"/>
      <c r="F145" s="19" t="s">
        <v>182</v>
      </c>
      <c r="G145" s="2">
        <v>1</v>
      </c>
      <c r="H145" s="15">
        <v>13</v>
      </c>
      <c r="I145" s="7">
        <v>13</v>
      </c>
      <c r="J145" s="3">
        <v>20</v>
      </c>
      <c r="K145" s="7">
        <v>13</v>
      </c>
      <c r="L145" s="14">
        <v>0</v>
      </c>
      <c r="M145" s="1" t="b">
        <v>0</v>
      </c>
      <c r="N145" s="6"/>
      <c r="O145" s="6"/>
      <c r="P145" s="12" t="s">
        <v>29</v>
      </c>
      <c r="Q145" s="41"/>
    </row>
    <row r="146" spans="1:17" ht="45" x14ac:dyDescent="0.25">
      <c r="A146" s="40" t="s">
        <v>238</v>
      </c>
      <c r="B146" s="6"/>
      <c r="C146" s="5" t="str">
        <f>'[1]PIPES &amp; FITTINGS'!B94</f>
        <v>Flange 10", SLIP-ON Type, OD 405mm, PCD 362mm, Thickness 30.2mm, 12 Holes, Hole Size: 25.4mm, Class 150, ANSI/ASME B16.5, Raising Face, ASTM A105, Carbon Steel Forged - Shield</v>
      </c>
      <c r="D146" s="19"/>
      <c r="E146" s="19"/>
      <c r="F146" s="19" t="s">
        <v>182</v>
      </c>
      <c r="G146" s="2">
        <v>1</v>
      </c>
      <c r="H146" s="15">
        <v>56</v>
      </c>
      <c r="I146" s="7">
        <v>56</v>
      </c>
      <c r="J146" s="3">
        <v>20</v>
      </c>
      <c r="K146" s="7">
        <v>56</v>
      </c>
      <c r="L146" s="14">
        <v>0</v>
      </c>
      <c r="M146" s="1" t="b">
        <v>0</v>
      </c>
      <c r="N146" s="6"/>
      <c r="O146" s="6"/>
      <c r="P146" s="12" t="s">
        <v>29</v>
      </c>
      <c r="Q146" s="41"/>
    </row>
    <row r="147" spans="1:17" x14ac:dyDescent="0.25">
      <c r="A147" s="55" t="s">
        <v>25</v>
      </c>
      <c r="B147" s="51"/>
      <c r="C147" s="48" t="s">
        <v>239</v>
      </c>
      <c r="D147" s="49"/>
      <c r="E147" s="49"/>
      <c r="F147" s="49" t="s">
        <v>182</v>
      </c>
      <c r="G147" s="11"/>
      <c r="H147" s="53"/>
      <c r="I147" s="54"/>
      <c r="J147" s="13"/>
      <c r="K147" s="54"/>
      <c r="L147" s="16">
        <v>0</v>
      </c>
      <c r="M147" s="12" t="b">
        <v>0</v>
      </c>
      <c r="N147" s="51"/>
      <c r="O147" s="51"/>
      <c r="P147" s="12" t="s">
        <v>29</v>
      </c>
      <c r="Q147" s="42"/>
    </row>
    <row r="148" spans="1:17" ht="15" customHeight="1" x14ac:dyDescent="0.25">
      <c r="A148" s="40" t="s">
        <v>240</v>
      </c>
      <c r="B148" s="6"/>
      <c r="C148" s="5" t="str">
        <f>'[1]PIPES &amp; FITTINGS'!B99</f>
        <v>1" ERW Galvanized Pipe, PLAIN Ends, Conforming to ASTM A-53, Grade B, Sch-40, 5.8 Mtr Length, UL Listed - SHIELD</v>
      </c>
      <c r="D148" s="19"/>
      <c r="E148" s="19"/>
      <c r="F148" s="19" t="s">
        <v>182</v>
      </c>
      <c r="G148" s="2">
        <v>6</v>
      </c>
      <c r="H148" s="15">
        <v>19</v>
      </c>
      <c r="I148" s="7">
        <v>19</v>
      </c>
      <c r="J148" s="3">
        <v>20</v>
      </c>
      <c r="K148" s="7">
        <v>114</v>
      </c>
      <c r="L148" s="14">
        <v>0</v>
      </c>
      <c r="M148" s="1" t="b">
        <v>0</v>
      </c>
      <c r="N148" s="6"/>
      <c r="O148" s="6"/>
      <c r="P148" s="12" t="s">
        <v>29</v>
      </c>
      <c r="Q148" s="41"/>
    </row>
    <row r="149" spans="1:17" ht="30" x14ac:dyDescent="0.25">
      <c r="A149" s="40" t="s">
        <v>241</v>
      </c>
      <c r="B149" s="6"/>
      <c r="C149" s="5" t="str">
        <f>'[1]PIPES &amp; FITTINGS'!B100</f>
        <v>1-1/4" ERW Galvanized Pipe, PLAIN Ends, Conforming to ASTM A-53, Grade B, Sch-40, 5.8 Mtr Length, UL Listed - SHIELD</v>
      </c>
      <c r="D149" s="19"/>
      <c r="E149" s="19"/>
      <c r="F149" s="19" t="s">
        <v>182</v>
      </c>
      <c r="G149" s="2">
        <v>1</v>
      </c>
      <c r="H149" s="15">
        <v>26</v>
      </c>
      <c r="I149" s="7">
        <v>26</v>
      </c>
      <c r="J149" s="3">
        <v>20</v>
      </c>
      <c r="K149" s="7">
        <v>26</v>
      </c>
      <c r="L149" s="14">
        <v>0</v>
      </c>
      <c r="M149" s="1" t="b">
        <v>0</v>
      </c>
      <c r="N149" s="6"/>
      <c r="O149" s="6"/>
      <c r="P149" s="12" t="s">
        <v>29</v>
      </c>
      <c r="Q149" s="41"/>
    </row>
    <row r="150" spans="1:17" ht="30" x14ac:dyDescent="0.25">
      <c r="A150" s="40" t="s">
        <v>242</v>
      </c>
      <c r="B150" s="6"/>
      <c r="C150" s="5" t="str">
        <f>'[1]PIPES &amp; FITTINGS'!B101</f>
        <v>2" ERW Galvanized Pipe, PLAIN Ends, Conforming to ASTM A-53, Grade B, Sch-40, 5.8 Mtr Length, UL Listed - SHIELD</v>
      </c>
      <c r="D150" s="19"/>
      <c r="E150" s="19"/>
      <c r="F150" s="19" t="s">
        <v>182</v>
      </c>
      <c r="G150" s="2">
        <v>2</v>
      </c>
      <c r="H150" s="15">
        <v>42</v>
      </c>
      <c r="I150" s="7">
        <v>42</v>
      </c>
      <c r="J150" s="3">
        <v>20</v>
      </c>
      <c r="K150" s="7">
        <v>84</v>
      </c>
      <c r="L150" s="14">
        <v>0</v>
      </c>
      <c r="M150" s="1" t="b">
        <v>0</v>
      </c>
      <c r="N150" s="6"/>
      <c r="O150" s="6"/>
      <c r="P150" s="12" t="s">
        <v>29</v>
      </c>
      <c r="Q150" s="41"/>
    </row>
    <row r="151" spans="1:17" ht="30" x14ac:dyDescent="0.25">
      <c r="A151" s="40" t="s">
        <v>243</v>
      </c>
      <c r="B151" s="6"/>
      <c r="C151" s="5" t="str">
        <f>'[1]PIPES &amp; FITTINGS'!B102</f>
        <v>6" ERW Galvanized Pipe, PLAIN Ends, Conforming to ASTM A-53, Grade B, Sch-40, 5.8 Mtr Length, UL Listed - SHIELD</v>
      </c>
      <c r="D151" s="19"/>
      <c r="E151" s="19"/>
      <c r="F151" s="19" t="s">
        <v>182</v>
      </c>
      <c r="G151" s="2">
        <v>8</v>
      </c>
      <c r="H151" s="15">
        <v>218</v>
      </c>
      <c r="I151" s="7">
        <v>218</v>
      </c>
      <c r="J151" s="3">
        <v>20</v>
      </c>
      <c r="K151" s="7">
        <v>1744</v>
      </c>
      <c r="L151" s="14">
        <v>0</v>
      </c>
      <c r="M151" s="1" t="b">
        <v>0</v>
      </c>
      <c r="N151" s="6"/>
      <c r="O151" s="6"/>
      <c r="P151" s="12" t="s">
        <v>29</v>
      </c>
      <c r="Q151" s="41"/>
    </row>
    <row r="152" spans="1:17" ht="30" x14ac:dyDescent="0.25">
      <c r="A152" s="40" t="s">
        <v>244</v>
      </c>
      <c r="B152" s="6"/>
      <c r="C152" s="5" t="str">
        <f>'[1]PIPES &amp; FITTINGS'!B103</f>
        <v>8" ERW Galvanized Pipe, PLAIN Ends, Conforming to ASTM A-53, Grade B, Sch-40, 5.8 Mtr Length, UL Listed - SHIELD</v>
      </c>
      <c r="D152" s="19"/>
      <c r="E152" s="19"/>
      <c r="F152" s="19" t="s">
        <v>182</v>
      </c>
      <c r="G152" s="2">
        <v>3</v>
      </c>
      <c r="H152" s="15">
        <v>361</v>
      </c>
      <c r="I152" s="7">
        <v>361</v>
      </c>
      <c r="J152" s="3">
        <v>20</v>
      </c>
      <c r="K152" s="7">
        <v>1083</v>
      </c>
      <c r="L152" s="14">
        <v>0</v>
      </c>
      <c r="M152" s="1" t="b">
        <v>0</v>
      </c>
      <c r="N152" s="6"/>
      <c r="O152" s="6"/>
      <c r="P152" s="12" t="s">
        <v>29</v>
      </c>
      <c r="Q152" s="41"/>
    </row>
    <row r="153" spans="1:17" ht="30" x14ac:dyDescent="0.25">
      <c r="A153" s="40" t="s">
        <v>245</v>
      </c>
      <c r="B153" s="6"/>
      <c r="C153" s="5" t="str">
        <f>'[1]PIPES &amp; FITTINGS'!B104</f>
        <v>10" ERW Galvanized Pipe, PLAIN Ends, Conforming to ASTM A-53, Grade B, Sch-40, 5.8 Mtr Length, UL Listed - SHIELD</v>
      </c>
      <c r="D153" s="19"/>
      <c r="E153" s="19"/>
      <c r="F153" s="19" t="s">
        <v>182</v>
      </c>
      <c r="G153" s="2">
        <v>2</v>
      </c>
      <c r="H153" s="15">
        <v>514</v>
      </c>
      <c r="I153" s="7">
        <v>514</v>
      </c>
      <c r="J153" s="3">
        <v>20</v>
      </c>
      <c r="K153" s="7">
        <v>1028</v>
      </c>
      <c r="L153" s="14">
        <v>0</v>
      </c>
      <c r="M153" s="1" t="b">
        <v>0</v>
      </c>
      <c r="N153" s="6"/>
      <c r="O153" s="6"/>
      <c r="P153" s="12" t="s">
        <v>29</v>
      </c>
      <c r="Q153" s="41"/>
    </row>
    <row r="154" spans="1:17" x14ac:dyDescent="0.25">
      <c r="A154" s="40" t="s">
        <v>246</v>
      </c>
      <c r="B154" s="6"/>
      <c r="C154" s="5" t="str">
        <f>'[1]PIPES &amp; FITTINGS'!B105</f>
        <v>Socket Reducer 1" x 1/2", D.I Black Threaded, Mod. SDT-30 - Shield</v>
      </c>
      <c r="D154" s="19"/>
      <c r="E154" s="19"/>
      <c r="F154" s="19" t="s">
        <v>182</v>
      </c>
      <c r="G154" s="2">
        <v>3</v>
      </c>
      <c r="H154" s="15">
        <v>1</v>
      </c>
      <c r="I154" s="7">
        <v>1</v>
      </c>
      <c r="J154" s="3">
        <v>20</v>
      </c>
      <c r="K154" s="7">
        <v>3</v>
      </c>
      <c r="L154" s="14">
        <v>0</v>
      </c>
      <c r="M154" s="1" t="b">
        <v>0</v>
      </c>
      <c r="N154" s="6"/>
      <c r="O154" s="6"/>
      <c r="P154" s="12" t="s">
        <v>29</v>
      </c>
      <c r="Q154" s="41"/>
    </row>
    <row r="155" spans="1:17" x14ac:dyDescent="0.25">
      <c r="A155" s="40" t="s">
        <v>247</v>
      </c>
      <c r="B155" s="6"/>
      <c r="C155" s="5" t="str">
        <f>'[1]PIPES &amp; FITTINGS'!B106</f>
        <v>Elbow 90 Deg 2", D.I Black Threaded, Mod. SDT-100 - Shield</v>
      </c>
      <c r="D155" s="19"/>
      <c r="E155" s="19"/>
      <c r="F155" s="19" t="s">
        <v>182</v>
      </c>
      <c r="G155" s="2">
        <v>2</v>
      </c>
      <c r="H155" s="15">
        <v>3</v>
      </c>
      <c r="I155" s="7">
        <v>3</v>
      </c>
      <c r="J155" s="3">
        <v>20</v>
      </c>
      <c r="K155" s="7">
        <v>6</v>
      </c>
      <c r="L155" s="14">
        <v>0</v>
      </c>
      <c r="M155" s="1" t="b">
        <v>0</v>
      </c>
      <c r="N155" s="6"/>
      <c r="O155" s="6"/>
      <c r="P155" s="12" t="s">
        <v>29</v>
      </c>
      <c r="Q155" s="41"/>
    </row>
    <row r="156" spans="1:17" x14ac:dyDescent="0.25">
      <c r="A156" s="40" t="s">
        <v>248</v>
      </c>
      <c r="B156" s="6"/>
      <c r="C156" s="5" t="str">
        <f>'[1]PIPES &amp; FITTINGS'!B107</f>
        <v>Elbow 90 Deg 1-1/4", D.I Black Threaded, Mod. SDT-100 - Shield</v>
      </c>
      <c r="D156" s="19"/>
      <c r="E156" s="19"/>
      <c r="F156" s="19" t="s">
        <v>182</v>
      </c>
      <c r="G156" s="2">
        <v>7</v>
      </c>
      <c r="H156" s="15">
        <v>2</v>
      </c>
      <c r="I156" s="7">
        <v>2</v>
      </c>
      <c r="J156" s="3">
        <v>20</v>
      </c>
      <c r="K156" s="7">
        <v>14</v>
      </c>
      <c r="L156" s="14"/>
      <c r="M156" s="1" t="b">
        <v>0</v>
      </c>
      <c r="N156" s="6"/>
      <c r="O156" s="6"/>
      <c r="P156" s="12" t="s">
        <v>29</v>
      </c>
      <c r="Q156" s="41"/>
    </row>
    <row r="157" spans="1:17" x14ac:dyDescent="0.25">
      <c r="A157" s="40" t="s">
        <v>249</v>
      </c>
      <c r="B157" s="6"/>
      <c r="C157" s="5" t="str">
        <f>'[1]PIPES &amp; FITTINGS'!B108</f>
        <v>Elbow 90 Deg 1", D.I Black Threaded, Mod. SDT-100 - Shield</v>
      </c>
      <c r="D157" s="19"/>
      <c r="E157" s="19"/>
      <c r="F157" s="19" t="s">
        <v>182</v>
      </c>
      <c r="G157" s="2">
        <v>33</v>
      </c>
      <c r="H157" s="15">
        <v>1</v>
      </c>
      <c r="I157" s="7">
        <v>1</v>
      </c>
      <c r="J157" s="3">
        <v>20</v>
      </c>
      <c r="K157" s="7">
        <v>33</v>
      </c>
      <c r="L157" s="14">
        <v>0</v>
      </c>
      <c r="M157" s="1" t="b">
        <v>0</v>
      </c>
      <c r="N157" s="6"/>
      <c r="O157" s="6"/>
      <c r="P157" s="12" t="s">
        <v>29</v>
      </c>
      <c r="Q157" s="41"/>
    </row>
    <row r="158" spans="1:17" x14ac:dyDescent="0.25">
      <c r="A158" s="40" t="s">
        <v>250</v>
      </c>
      <c r="B158" s="6"/>
      <c r="C158" s="5" t="str">
        <f>'[1]PIPES &amp; FITTINGS'!B109</f>
        <v>Tee Equal 1", D.I Black Threaded, Mod. SDT-12 - Shield</v>
      </c>
      <c r="D158" s="19"/>
      <c r="E158" s="19"/>
      <c r="F158" s="19" t="s">
        <v>182</v>
      </c>
      <c r="G158" s="2">
        <v>4</v>
      </c>
      <c r="H158" s="15">
        <v>2</v>
      </c>
      <c r="I158" s="7">
        <v>2</v>
      </c>
      <c r="J158" s="3">
        <v>20</v>
      </c>
      <c r="K158" s="7">
        <v>8</v>
      </c>
      <c r="L158" s="14">
        <v>0</v>
      </c>
      <c r="M158" s="1" t="b">
        <v>0</v>
      </c>
      <c r="N158" s="6"/>
      <c r="O158" s="6"/>
      <c r="P158" s="12" t="s">
        <v>29</v>
      </c>
      <c r="Q158" s="41"/>
    </row>
    <row r="159" spans="1:17" x14ac:dyDescent="0.25">
      <c r="A159" s="40" t="s">
        <v>251</v>
      </c>
      <c r="B159" s="6"/>
      <c r="C159" s="5" t="str">
        <f>'[1]PIPES &amp; FITTINGS'!B110</f>
        <v>Union 1" Flat Seat, D.I Black Threaded, Mod. SDT-59 - Shield</v>
      </c>
      <c r="D159" s="19"/>
      <c r="E159" s="19"/>
      <c r="F159" s="19" t="s">
        <v>182</v>
      </c>
      <c r="G159" s="2">
        <v>12</v>
      </c>
      <c r="H159" s="15">
        <v>3</v>
      </c>
      <c r="I159" s="7">
        <v>3</v>
      </c>
      <c r="J159" s="3">
        <v>20</v>
      </c>
      <c r="K159" s="7">
        <v>36</v>
      </c>
      <c r="L159" s="14">
        <v>0</v>
      </c>
      <c r="M159" s="1" t="b">
        <v>0</v>
      </c>
      <c r="N159" s="6"/>
      <c r="O159" s="6"/>
      <c r="P159" s="12" t="s">
        <v>29</v>
      </c>
      <c r="Q159" s="41"/>
    </row>
    <row r="160" spans="1:17" x14ac:dyDescent="0.25">
      <c r="A160" s="40" t="s">
        <v>252</v>
      </c>
      <c r="B160" s="6"/>
      <c r="C160" s="5" t="str">
        <f>'[1]PIPES &amp; FITTINGS'!B111</f>
        <v>Union 1 1/4" Flat Seat, D.I Black Threaded, Mod. SDT-59 - Shield</v>
      </c>
      <c r="D160" s="19"/>
      <c r="E160" s="19"/>
      <c r="F160" s="19" t="s">
        <v>182</v>
      </c>
      <c r="G160" s="2">
        <v>3</v>
      </c>
      <c r="H160" s="15">
        <v>4</v>
      </c>
      <c r="I160" s="7">
        <v>4</v>
      </c>
      <c r="J160" s="3">
        <v>20</v>
      </c>
      <c r="K160" s="7">
        <v>12</v>
      </c>
      <c r="L160" s="14">
        <v>0</v>
      </c>
      <c r="M160" s="1" t="b">
        <v>0</v>
      </c>
      <c r="N160" s="6"/>
      <c r="O160" s="6"/>
      <c r="P160" s="12" t="s">
        <v>29</v>
      </c>
      <c r="Q160" s="41"/>
    </row>
    <row r="161" spans="1:17" ht="30" x14ac:dyDescent="0.25">
      <c r="A161" s="40" t="s">
        <v>253</v>
      </c>
      <c r="B161" s="6"/>
      <c r="C161" s="5" t="str">
        <f>'[1]PIPES &amp; FITTINGS'!B112</f>
        <v>Grooved Elbow 90 Deg. 6", Ductile Iron, "S" Type, Mod. SDG-105,  Red - SHIELD</v>
      </c>
      <c r="D161" s="19"/>
      <c r="E161" s="19"/>
      <c r="F161" s="19" t="s">
        <v>182</v>
      </c>
      <c r="G161" s="2">
        <v>20</v>
      </c>
      <c r="H161" s="15">
        <v>23</v>
      </c>
      <c r="I161" s="7">
        <v>23</v>
      </c>
      <c r="J161" s="3">
        <v>20</v>
      </c>
      <c r="K161" s="7">
        <v>460</v>
      </c>
      <c r="L161" s="14">
        <v>0</v>
      </c>
      <c r="M161" s="1" t="b">
        <v>0</v>
      </c>
      <c r="N161" s="6"/>
      <c r="O161" s="6"/>
      <c r="P161" s="12" t="s">
        <v>29</v>
      </c>
      <c r="Q161" s="41"/>
    </row>
    <row r="162" spans="1:17" ht="30" x14ac:dyDescent="0.25">
      <c r="A162" s="40" t="s">
        <v>254</v>
      </c>
      <c r="B162" s="6"/>
      <c r="C162" s="5" t="str">
        <f>'[1]PIPES &amp; FITTINGS'!B113</f>
        <v>Grooved Elbow 90 Deg. 8", Ductile Iron, "S" Type, Mod. SDG-105,  Red - SHIELD</v>
      </c>
      <c r="D162" s="19"/>
      <c r="E162" s="19"/>
      <c r="F162" s="19" t="s">
        <v>182</v>
      </c>
      <c r="G162" s="2">
        <v>4</v>
      </c>
      <c r="H162" s="15">
        <v>45</v>
      </c>
      <c r="I162" s="7">
        <v>45</v>
      </c>
      <c r="J162" s="3">
        <v>20</v>
      </c>
      <c r="K162" s="7">
        <v>180</v>
      </c>
      <c r="L162" s="14">
        <v>0</v>
      </c>
      <c r="M162" s="1" t="b">
        <v>0</v>
      </c>
      <c r="N162" s="6"/>
      <c r="O162" s="6"/>
      <c r="P162" s="12" t="s">
        <v>29</v>
      </c>
      <c r="Q162" s="41"/>
    </row>
    <row r="163" spans="1:17" ht="30" x14ac:dyDescent="0.25">
      <c r="A163" s="40" t="s">
        <v>255</v>
      </c>
      <c r="B163" s="6"/>
      <c r="C163" s="5" t="str">
        <f>'[1]PIPES &amp; FITTINGS'!B114</f>
        <v>Grooved Elbow 90 Deg 10", Ductile Iron, Mod. SDG-100, Red - SHIELD</v>
      </c>
      <c r="D163" s="19"/>
      <c r="E163" s="19"/>
      <c r="F163" s="19" t="s">
        <v>182</v>
      </c>
      <c r="G163" s="2">
        <v>1</v>
      </c>
      <c r="H163" s="15">
        <v>126</v>
      </c>
      <c r="I163" s="7">
        <v>126</v>
      </c>
      <c r="J163" s="3">
        <v>20</v>
      </c>
      <c r="K163" s="7">
        <v>126</v>
      </c>
      <c r="L163" s="14">
        <v>0</v>
      </c>
      <c r="M163" s="1" t="b">
        <v>0</v>
      </c>
      <c r="N163" s="6"/>
      <c r="O163" s="6"/>
      <c r="P163" s="12" t="s">
        <v>29</v>
      </c>
      <c r="Q163" s="41"/>
    </row>
    <row r="164" spans="1:17" x14ac:dyDescent="0.25">
      <c r="A164" s="40" t="s">
        <v>256</v>
      </c>
      <c r="B164" s="6"/>
      <c r="C164" s="5" t="str">
        <f>'[1]PIPES &amp; FITTINGS'!B115</f>
        <v>Grooved Tee 6", Ductile Iron, "S" Type, Mod. SDG-102, Red - SHIELD</v>
      </c>
      <c r="D164" s="19"/>
      <c r="E164" s="19"/>
      <c r="F164" s="19" t="s">
        <v>182</v>
      </c>
      <c r="G164" s="2">
        <v>7</v>
      </c>
      <c r="H164" s="15">
        <v>34</v>
      </c>
      <c r="I164" s="7">
        <v>34</v>
      </c>
      <c r="J164" s="3">
        <v>20</v>
      </c>
      <c r="K164" s="7">
        <v>238</v>
      </c>
      <c r="L164" s="14">
        <v>0</v>
      </c>
      <c r="M164" s="1" t="b">
        <v>0</v>
      </c>
      <c r="N164" s="6"/>
      <c r="O164" s="6"/>
      <c r="P164" s="12" t="s">
        <v>29</v>
      </c>
      <c r="Q164" s="41"/>
    </row>
    <row r="165" spans="1:17" ht="30" x14ac:dyDescent="0.25">
      <c r="A165" s="40" t="s">
        <v>257</v>
      </c>
      <c r="B165" s="6"/>
      <c r="C165" s="5" t="str">
        <f>'[1]PIPES &amp; FITTINGS'!B116</f>
        <v>Grooved Reducing Tee 10" x 8", Ductile Iron, Mod. SDG-53,  Red - SHIELD</v>
      </c>
      <c r="D165" s="19"/>
      <c r="E165" s="19"/>
      <c r="F165" s="19" t="s">
        <v>182</v>
      </c>
      <c r="G165" s="2">
        <v>2</v>
      </c>
      <c r="H165" s="15">
        <v>164</v>
      </c>
      <c r="I165" s="7">
        <v>164</v>
      </c>
      <c r="J165" s="3">
        <v>20</v>
      </c>
      <c r="K165" s="7">
        <v>328</v>
      </c>
      <c r="L165" s="14">
        <v>0</v>
      </c>
      <c r="M165" s="1" t="b">
        <v>0</v>
      </c>
      <c r="N165" s="6"/>
      <c r="O165" s="6"/>
      <c r="P165" s="12" t="s">
        <v>29</v>
      </c>
      <c r="Q165" s="41"/>
    </row>
    <row r="166" spans="1:17" ht="30" x14ac:dyDescent="0.25">
      <c r="A166" s="40" t="s">
        <v>258</v>
      </c>
      <c r="B166" s="6"/>
      <c r="C166" s="5" t="str">
        <f>'[1]PIPES &amp; FITTINGS'!B117</f>
        <v>Grooved Reducing Tee 10" x 6", Ductile Iron, Model: SDG-53, Red - SHIELD</v>
      </c>
      <c r="D166" s="19"/>
      <c r="E166" s="19"/>
      <c r="F166" s="19" t="s">
        <v>182</v>
      </c>
      <c r="G166" s="2">
        <v>1</v>
      </c>
      <c r="H166" s="15">
        <v>164</v>
      </c>
      <c r="I166" s="7">
        <v>164</v>
      </c>
      <c r="J166" s="3">
        <v>20</v>
      </c>
      <c r="K166" s="7">
        <v>164</v>
      </c>
      <c r="L166" s="14">
        <v>0</v>
      </c>
      <c r="M166" s="1" t="b">
        <v>0</v>
      </c>
      <c r="N166" s="6"/>
      <c r="O166" s="6"/>
      <c r="P166" s="12" t="s">
        <v>29</v>
      </c>
      <c r="Q166" s="41"/>
    </row>
    <row r="167" spans="1:17" ht="30" x14ac:dyDescent="0.25">
      <c r="A167" s="40" t="s">
        <v>259</v>
      </c>
      <c r="B167" s="6"/>
      <c r="C167" s="5" t="str">
        <f>'[1]PIPES &amp; FITTINGS'!B118</f>
        <v>Grooved Reducing Tee 6" x 4", Ductile Iron, Mod. SDG-53,  Red - SHIELD</v>
      </c>
      <c r="D167" s="19"/>
      <c r="E167" s="19"/>
      <c r="F167" s="19" t="s">
        <v>182</v>
      </c>
      <c r="G167" s="2">
        <v>1</v>
      </c>
      <c r="H167" s="15">
        <v>38</v>
      </c>
      <c r="I167" s="7">
        <v>38</v>
      </c>
      <c r="J167" s="3">
        <v>20</v>
      </c>
      <c r="K167" s="7">
        <v>38</v>
      </c>
      <c r="L167" s="14">
        <v>0</v>
      </c>
      <c r="M167" s="1" t="b">
        <v>0</v>
      </c>
      <c r="N167" s="6"/>
      <c r="O167" s="6"/>
      <c r="P167" s="12" t="s">
        <v>29</v>
      </c>
      <c r="Q167" s="41"/>
    </row>
    <row r="168" spans="1:17" ht="30" x14ac:dyDescent="0.25">
      <c r="A168" s="40" t="s">
        <v>260</v>
      </c>
      <c r="B168" s="6"/>
      <c r="C168" s="5" t="str">
        <f>'[1]PIPES &amp; FITTINGS'!B119</f>
        <v>Grooved Concentric Reducer 6" x 2", Threaded, Ductile Iron, Mod. SDG-37, Red - SHIELD</v>
      </c>
      <c r="D168" s="19"/>
      <c r="E168" s="19"/>
      <c r="F168" s="19" t="s">
        <v>182</v>
      </c>
      <c r="G168" s="2">
        <v>1</v>
      </c>
      <c r="H168" s="15">
        <v>20</v>
      </c>
      <c r="I168" s="7">
        <v>20</v>
      </c>
      <c r="J168" s="3">
        <v>20</v>
      </c>
      <c r="K168" s="7">
        <v>20</v>
      </c>
      <c r="L168" s="14">
        <v>0</v>
      </c>
      <c r="M168" s="1" t="b">
        <v>0</v>
      </c>
      <c r="N168" s="6"/>
      <c r="O168" s="6"/>
      <c r="P168" s="12" t="s">
        <v>29</v>
      </c>
      <c r="Q168" s="41"/>
    </row>
    <row r="169" spans="1:17" x14ac:dyDescent="0.25">
      <c r="A169" s="40" t="s">
        <v>261</v>
      </c>
      <c r="B169" s="6"/>
      <c r="C169" s="5" t="str">
        <f>'[1]PIPES &amp; FITTINGS'!B120</f>
        <v>Grooved Coupling 6" Ductile Iron, Mod. SDG-22, Red - SHIELD</v>
      </c>
      <c r="D169" s="19"/>
      <c r="E169" s="19"/>
      <c r="F169" s="19" t="s">
        <v>182</v>
      </c>
      <c r="G169" s="2">
        <v>74</v>
      </c>
      <c r="H169" s="15">
        <v>10</v>
      </c>
      <c r="I169" s="7">
        <v>10</v>
      </c>
      <c r="J169" s="3">
        <v>20</v>
      </c>
      <c r="K169" s="7">
        <v>740</v>
      </c>
      <c r="L169" s="14">
        <v>0</v>
      </c>
      <c r="M169" s="1" t="b">
        <v>0</v>
      </c>
      <c r="N169" s="6"/>
      <c r="O169" s="6"/>
      <c r="P169" s="12" t="s">
        <v>29</v>
      </c>
      <c r="Q169" s="41"/>
    </row>
    <row r="170" spans="1:17" x14ac:dyDescent="0.25">
      <c r="A170" s="40" t="s">
        <v>262</v>
      </c>
      <c r="B170" s="6"/>
      <c r="C170" s="5" t="str">
        <f>'[1]PIPES &amp; FITTINGS'!B121</f>
        <v>Grooved Coupling 8", Ductile Iron, Mod. SDG-22,  Red - SHIELD</v>
      </c>
      <c r="D170" s="19"/>
      <c r="E170" s="19"/>
      <c r="F170" s="19" t="s">
        <v>182</v>
      </c>
      <c r="G170" s="2">
        <v>15</v>
      </c>
      <c r="H170" s="15">
        <v>23</v>
      </c>
      <c r="I170" s="7">
        <v>23</v>
      </c>
      <c r="J170" s="3">
        <v>20</v>
      </c>
      <c r="K170" s="7">
        <v>345</v>
      </c>
      <c r="L170" s="14">
        <v>0</v>
      </c>
      <c r="M170" s="1" t="b">
        <v>0</v>
      </c>
      <c r="N170" s="6"/>
      <c r="O170" s="6"/>
      <c r="P170" s="12" t="s">
        <v>29</v>
      </c>
      <c r="Q170" s="41"/>
    </row>
    <row r="171" spans="1:17" x14ac:dyDescent="0.25">
      <c r="A171" s="40" t="s">
        <v>263</v>
      </c>
      <c r="B171" s="6"/>
      <c r="C171" s="5" t="str">
        <f>'[1]PIPES &amp; FITTINGS'!B122</f>
        <v>Grooved Coupling 10", Ductile Iron, Mod. SDG-22,  Red - SHIELD</v>
      </c>
      <c r="D171" s="19"/>
      <c r="E171" s="19"/>
      <c r="F171" s="19" t="s">
        <v>182</v>
      </c>
      <c r="G171" s="2">
        <v>9</v>
      </c>
      <c r="H171" s="15">
        <v>45</v>
      </c>
      <c r="I171" s="7">
        <v>45</v>
      </c>
      <c r="J171" s="3">
        <v>20</v>
      </c>
      <c r="K171" s="7">
        <v>405</v>
      </c>
      <c r="L171" s="14">
        <v>0</v>
      </c>
      <c r="M171" s="1" t="b">
        <v>0</v>
      </c>
      <c r="N171" s="6"/>
      <c r="O171" s="6"/>
      <c r="P171" s="12" t="s">
        <v>29</v>
      </c>
      <c r="Q171" s="41"/>
    </row>
    <row r="172" spans="1:17" ht="45" x14ac:dyDescent="0.25">
      <c r="A172" s="40" t="s">
        <v>264</v>
      </c>
      <c r="B172" s="6"/>
      <c r="C172" s="5" t="str">
        <f>'[1]PIPES &amp; FITTINGS'!B123</f>
        <v>Flange 6" SLIP-ON Type, OD 320mm, PCD 269.9mm, Thickness 35mm, 12 Holes, Hole Size: 22mm, Class 300, ANSI/ASME B16.5, Raising Face, Carbon Steel Forged - Shield</v>
      </c>
      <c r="D172" s="19"/>
      <c r="E172" s="19"/>
      <c r="F172" s="19" t="s">
        <v>182</v>
      </c>
      <c r="G172" s="2">
        <v>2</v>
      </c>
      <c r="H172" s="15">
        <v>43</v>
      </c>
      <c r="I172" s="7">
        <v>43</v>
      </c>
      <c r="J172" s="3">
        <v>20</v>
      </c>
      <c r="K172" s="7">
        <v>86</v>
      </c>
      <c r="L172" s="14">
        <v>0</v>
      </c>
      <c r="M172" s="1" t="b">
        <v>0</v>
      </c>
      <c r="N172" s="6"/>
      <c r="O172" s="6"/>
      <c r="P172" s="12" t="s">
        <v>29</v>
      </c>
      <c r="Q172" s="41"/>
    </row>
    <row r="173" spans="1:17" ht="45" x14ac:dyDescent="0.25">
      <c r="A173" s="40" t="s">
        <v>265</v>
      </c>
      <c r="B173" s="6"/>
      <c r="C173" s="5" t="str">
        <f>'[1]PIPES &amp; FITTINGS'!B124</f>
        <v>Flange 4" SLIP ON Type, OD 254mm, PCD 200mm, Thickness 31.7mm, 8 Holes, Hole size 22.2mm, Class 300, ANSI B16.5, RF ASTM A105, Carbon Steel Forged - Shield</v>
      </c>
      <c r="D173" s="19"/>
      <c r="E173" s="19"/>
      <c r="F173" s="19" t="s">
        <v>182</v>
      </c>
      <c r="G173" s="2">
        <v>2</v>
      </c>
      <c r="H173" s="15">
        <v>27</v>
      </c>
      <c r="I173" s="7">
        <v>27</v>
      </c>
      <c r="J173" s="3">
        <v>20</v>
      </c>
      <c r="K173" s="7">
        <v>54</v>
      </c>
      <c r="L173" s="14">
        <v>0</v>
      </c>
      <c r="M173" s="1" t="b">
        <v>0</v>
      </c>
      <c r="N173" s="6"/>
      <c r="O173" s="6"/>
      <c r="P173" s="12" t="s">
        <v>29</v>
      </c>
      <c r="Q173" s="41"/>
    </row>
    <row r="174" spans="1:17" ht="45" x14ac:dyDescent="0.25">
      <c r="A174" s="40" t="s">
        <v>266</v>
      </c>
      <c r="B174" s="6"/>
      <c r="C174" s="5" t="str">
        <f>'[1]PIPES &amp; FITTINGS'!B125</f>
        <v>Flange 6", SLIP-ON Type, OD 280mm, PCD 241.3mm, Thickness 25.4mm, 8 Holes, Hole Size: 22mm, Class 150, ANSI/ASME B16.5, Raising Face, ASTM A105, Carbon Steel Forged - Shield</v>
      </c>
      <c r="D174" s="19"/>
      <c r="E174" s="19"/>
      <c r="F174" s="19" t="s">
        <v>182</v>
      </c>
      <c r="G174" s="2">
        <v>4</v>
      </c>
      <c r="H174" s="15">
        <v>21</v>
      </c>
      <c r="I174" s="7">
        <v>21</v>
      </c>
      <c r="J174" s="3">
        <v>20</v>
      </c>
      <c r="K174" s="7">
        <v>84</v>
      </c>
      <c r="L174" s="14">
        <v>0</v>
      </c>
      <c r="M174" s="1" t="b">
        <v>0</v>
      </c>
      <c r="N174" s="6"/>
      <c r="O174" s="6"/>
      <c r="P174" s="12" t="s">
        <v>29</v>
      </c>
      <c r="Q174" s="41"/>
    </row>
    <row r="175" spans="1:17" ht="45" x14ac:dyDescent="0.25">
      <c r="A175" s="40" t="s">
        <v>267</v>
      </c>
      <c r="B175" s="6"/>
      <c r="C175" s="5" t="str">
        <f>'[1]PIPES &amp; FITTINGS'!B126</f>
        <v>Flange 8", SLIP-ON Type, OD 345mm, PCD 298.5mm, Thickness 28.6mm, 8 Holes, Hole Size: 22mm, Class 150, ANSI/ASME B16.5, Raising Face, ASTM A105, Carbon Steel Forged - Shield</v>
      </c>
      <c r="D175" s="19"/>
      <c r="E175" s="19"/>
      <c r="F175" s="19" t="s">
        <v>182</v>
      </c>
      <c r="G175" s="2">
        <v>4</v>
      </c>
      <c r="H175" s="15">
        <v>33</v>
      </c>
      <c r="I175" s="7">
        <v>33</v>
      </c>
      <c r="J175" s="3">
        <v>20</v>
      </c>
      <c r="K175" s="7">
        <v>132</v>
      </c>
      <c r="L175" s="14">
        <v>0</v>
      </c>
      <c r="M175" s="1" t="b">
        <v>0</v>
      </c>
      <c r="N175" s="6"/>
      <c r="O175" s="6"/>
      <c r="P175" s="12" t="s">
        <v>29</v>
      </c>
      <c r="Q175" s="41"/>
    </row>
    <row r="176" spans="1:17" ht="45" x14ac:dyDescent="0.25">
      <c r="A176" s="40" t="s">
        <v>268</v>
      </c>
      <c r="B176" s="6"/>
      <c r="C176" s="5" t="str">
        <f>'[1]PIPES &amp; FITTINGS'!B127</f>
        <v>Flange 4", SLIP-ON Type, OD 230mm, PCD 190.5mm, Thickness 23.9mm, 8 Holes, Hole Size: 19mm, Class 150, ANSI/ASME B16.5, Raising Face, ASTM A105, Carbon Steel Forged - Shield</v>
      </c>
      <c r="D176" s="19"/>
      <c r="E176" s="19"/>
      <c r="F176" s="19" t="s">
        <v>182</v>
      </c>
      <c r="G176" s="2">
        <v>2</v>
      </c>
      <c r="H176" s="15">
        <v>14</v>
      </c>
      <c r="I176" s="7">
        <v>14</v>
      </c>
      <c r="J176" s="3">
        <v>20</v>
      </c>
      <c r="K176" s="7">
        <v>28</v>
      </c>
      <c r="L176" s="14">
        <v>0</v>
      </c>
      <c r="M176" s="1" t="b">
        <v>0</v>
      </c>
      <c r="N176" s="6"/>
      <c r="O176" s="6"/>
      <c r="P176" s="12" t="s">
        <v>29</v>
      </c>
      <c r="Q176" s="41"/>
    </row>
    <row r="177" spans="1:17" ht="45" x14ac:dyDescent="0.25">
      <c r="A177" s="40" t="s">
        <v>269</v>
      </c>
      <c r="B177" s="6"/>
      <c r="C177" s="5" t="str">
        <f>'[1]PIPES &amp; FITTINGS'!B128</f>
        <v>Flange 6", SLIP-ON Type, OD 280mm, PCD 241.3mm, Thickness 25.4mm, 8 Holes, Hole Size: 22mm, Class 150, ANSI/ASME B16.5, Raising Face, ASTM A105, Carbon Steel Forged - Shield</v>
      </c>
      <c r="D177" s="19"/>
      <c r="E177" s="19"/>
      <c r="F177" s="19" t="s">
        <v>182</v>
      </c>
      <c r="G177" s="2">
        <v>29</v>
      </c>
      <c r="H177" s="15">
        <v>21</v>
      </c>
      <c r="I177" s="7">
        <v>21</v>
      </c>
      <c r="J177" s="3">
        <v>20</v>
      </c>
      <c r="K177" s="7">
        <v>609</v>
      </c>
      <c r="L177" s="14">
        <v>0</v>
      </c>
      <c r="M177" s="1" t="b">
        <v>0</v>
      </c>
      <c r="N177" s="6"/>
      <c r="O177" s="6"/>
      <c r="P177" s="12" t="s">
        <v>29</v>
      </c>
      <c r="Q177" s="41"/>
    </row>
    <row r="178" spans="1:17" ht="45" x14ac:dyDescent="0.25">
      <c r="A178" s="40" t="s">
        <v>270</v>
      </c>
      <c r="B178" s="6"/>
      <c r="C178" s="5" t="str">
        <f>'[1]PIPES &amp; FITTINGS'!B129</f>
        <v>Flange 8", SLIP-ON Type, OD 345mm, PCD 298.5mm, Thickness 28.6mm, 8 Holes, Hole Size: 22mm, Class 150, ANSI/ASME B16.5, Raising Face, ASTM A105, Carbon Steel Forged - Shield</v>
      </c>
      <c r="D178" s="19"/>
      <c r="E178" s="19"/>
      <c r="F178" s="19" t="s">
        <v>182</v>
      </c>
      <c r="G178" s="2">
        <v>4</v>
      </c>
      <c r="H178" s="15">
        <v>33</v>
      </c>
      <c r="I178" s="7">
        <v>33</v>
      </c>
      <c r="J178" s="3">
        <v>20</v>
      </c>
      <c r="K178" s="7">
        <v>132</v>
      </c>
      <c r="L178" s="14">
        <v>0</v>
      </c>
      <c r="M178" s="1" t="b">
        <v>0</v>
      </c>
      <c r="N178" s="6"/>
      <c r="O178" s="6"/>
      <c r="P178" s="12" t="s">
        <v>29</v>
      </c>
      <c r="Q178" s="41"/>
    </row>
    <row r="179" spans="1:17" ht="45" x14ac:dyDescent="0.25">
      <c r="A179" s="40" t="s">
        <v>271</v>
      </c>
      <c r="B179" s="6"/>
      <c r="C179" s="5" t="str">
        <f>'[1]PIPES &amp; FITTINGS'!B130</f>
        <v>Flange 10", SLIP-ON Type, OD 405mm, PCD 362mm, Thickness 30.2mm, 12 Holes, Hole Size: 25.4mm, Class 150, ANSI/ASME B16.5, Raising Face, ASTM A105, Carbon Steel Forged - Shield</v>
      </c>
      <c r="D179" s="19"/>
      <c r="E179" s="19"/>
      <c r="F179" s="19" t="s">
        <v>182</v>
      </c>
      <c r="G179" s="2">
        <v>4</v>
      </c>
      <c r="H179" s="15">
        <v>56</v>
      </c>
      <c r="I179" s="7">
        <v>56</v>
      </c>
      <c r="J179" s="3">
        <v>20</v>
      </c>
      <c r="K179" s="7">
        <v>224</v>
      </c>
      <c r="L179" s="14">
        <v>0</v>
      </c>
      <c r="M179" s="1" t="b">
        <v>0</v>
      </c>
      <c r="N179" s="6"/>
      <c r="O179" s="6"/>
      <c r="P179" s="12" t="s">
        <v>29</v>
      </c>
      <c r="Q179" s="41"/>
    </row>
    <row r="180" spans="1:17" ht="45" x14ac:dyDescent="0.25">
      <c r="A180" s="40" t="s">
        <v>272</v>
      </c>
      <c r="B180" s="6"/>
      <c r="C180" s="5" t="str">
        <f>'[1]PIPES &amp; FITTINGS'!B131</f>
        <v>Flange 6" SLIP-ON Type, OD 285mm, PCD 240mm, Thickness 22mm, 8 Hole, Hole Size: 22mm, BS 4504, PN-16, Raising Face, ASTM A105, Carbon Steel Forged - Shield</v>
      </c>
      <c r="D180" s="19"/>
      <c r="E180" s="19"/>
      <c r="F180" s="19" t="s">
        <v>182</v>
      </c>
      <c r="G180" s="2">
        <v>2</v>
      </c>
      <c r="H180" s="15">
        <v>21</v>
      </c>
      <c r="I180" s="7">
        <v>21</v>
      </c>
      <c r="J180" s="3">
        <v>20</v>
      </c>
      <c r="K180" s="7">
        <v>42</v>
      </c>
      <c r="L180" s="14">
        <v>0</v>
      </c>
      <c r="M180" s="1" t="b">
        <v>0</v>
      </c>
      <c r="N180" s="6"/>
      <c r="O180" s="6"/>
      <c r="P180" s="12" t="s">
        <v>29</v>
      </c>
      <c r="Q180" s="41"/>
    </row>
    <row r="181" spans="1:17" ht="45" x14ac:dyDescent="0.25">
      <c r="A181" s="40" t="s">
        <v>273</v>
      </c>
      <c r="B181" s="6"/>
      <c r="C181" s="5" t="str">
        <f>'[1]PIPES &amp; FITTINGS'!B132</f>
        <v>Flange 10", BLIND Type, OD 405mm, PCD 362.0mm, Thickness 30.2mm, 12 Holes, Hole Size: 25.4mm, Class 150, ANSI/ASME B16.5, Raising Face, ASTM A105, Carbon Steel Forged - Shield</v>
      </c>
      <c r="D181" s="19"/>
      <c r="E181" s="19"/>
      <c r="F181" s="19" t="s">
        <v>182</v>
      </c>
      <c r="G181" s="2">
        <v>1</v>
      </c>
      <c r="H181" s="15">
        <v>72</v>
      </c>
      <c r="I181" s="7">
        <v>72</v>
      </c>
      <c r="J181" s="3">
        <v>20</v>
      </c>
      <c r="K181" s="7">
        <v>72</v>
      </c>
      <c r="L181" s="14">
        <v>0</v>
      </c>
      <c r="M181" s="1" t="b">
        <v>0</v>
      </c>
      <c r="N181" s="6"/>
      <c r="O181" s="6"/>
      <c r="P181" s="12" t="s">
        <v>29</v>
      </c>
      <c r="Q181" s="41"/>
    </row>
    <row r="182" spans="1:17" ht="30" x14ac:dyDescent="0.25">
      <c r="A182" s="40" t="s">
        <v>274</v>
      </c>
      <c r="B182" s="6"/>
      <c r="C182" s="5" t="str">
        <f>'[1]PIPES &amp; FITTINGS'!B133</f>
        <v>U -Bolt 2" x 10mm With 2 Nut &amp; 2 Washers, G.I, Model: SD-UB - SHIELD</v>
      </c>
      <c r="D182" s="19"/>
      <c r="E182" s="19"/>
      <c r="F182" s="19" t="s">
        <v>182</v>
      </c>
      <c r="G182" s="2">
        <v>8</v>
      </c>
      <c r="H182" s="15">
        <v>1</v>
      </c>
      <c r="I182" s="7">
        <v>1</v>
      </c>
      <c r="J182" s="3">
        <v>20</v>
      </c>
      <c r="K182" s="7">
        <v>8</v>
      </c>
      <c r="L182" s="14">
        <v>0</v>
      </c>
      <c r="M182" s="1" t="b">
        <v>0</v>
      </c>
      <c r="N182" s="6"/>
      <c r="O182" s="6"/>
      <c r="P182" s="12" t="s">
        <v>29</v>
      </c>
      <c r="Q182" s="41"/>
    </row>
    <row r="183" spans="1:17" ht="30" x14ac:dyDescent="0.25">
      <c r="A183" s="40" t="s">
        <v>275</v>
      </c>
      <c r="B183" s="6"/>
      <c r="C183" s="5" t="str">
        <f>'[1]PIPES &amp; FITTINGS'!B134</f>
        <v>U -Bolt 6" x 12mm With 2 Nut &amp; 2 Washers, G.I, Model: SD-UB - SHIELD</v>
      </c>
      <c r="D183" s="19"/>
      <c r="E183" s="19"/>
      <c r="F183" s="19" t="s">
        <v>182</v>
      </c>
      <c r="G183" s="2">
        <v>33</v>
      </c>
      <c r="H183" s="15">
        <v>3</v>
      </c>
      <c r="I183" s="7">
        <v>3</v>
      </c>
      <c r="J183" s="3">
        <v>20</v>
      </c>
      <c r="K183" s="7">
        <v>99</v>
      </c>
      <c r="L183" s="14">
        <v>0</v>
      </c>
      <c r="M183" s="1" t="b">
        <v>0</v>
      </c>
      <c r="N183" s="6"/>
      <c r="O183" s="6"/>
      <c r="P183" s="12" t="s">
        <v>29</v>
      </c>
      <c r="Q183" s="41"/>
    </row>
    <row r="184" spans="1:17" ht="30" x14ac:dyDescent="0.25">
      <c r="A184" s="40" t="s">
        <v>276</v>
      </c>
      <c r="B184" s="6"/>
      <c r="C184" s="5" t="str">
        <f>'[1]PIPES &amp; FITTINGS'!B135</f>
        <v>U -Bolt 8" x 12mm With 2 Nut &amp; 2 Washers, G.I, Model: SD-UB - SHIELD</v>
      </c>
      <c r="D184" s="19"/>
      <c r="E184" s="19"/>
      <c r="F184" s="19" t="s">
        <v>182</v>
      </c>
      <c r="G184" s="2">
        <v>15</v>
      </c>
      <c r="H184" s="15">
        <v>3</v>
      </c>
      <c r="I184" s="7">
        <v>3</v>
      </c>
      <c r="J184" s="3">
        <v>20</v>
      </c>
      <c r="K184" s="7">
        <v>45</v>
      </c>
      <c r="L184" s="14">
        <v>0</v>
      </c>
      <c r="M184" s="1" t="b">
        <v>0</v>
      </c>
      <c r="N184" s="6"/>
      <c r="O184" s="6"/>
      <c r="P184" s="12" t="s">
        <v>29</v>
      </c>
      <c r="Q184" s="41"/>
    </row>
    <row r="185" spans="1:17" ht="30" x14ac:dyDescent="0.25">
      <c r="A185" s="40" t="s">
        <v>277</v>
      </c>
      <c r="B185" s="6"/>
      <c r="C185" s="5" t="str">
        <f>'[1]PIPES &amp; FITTINGS'!B136</f>
        <v>U -Bolt, Size: 10" x 16mm, with 2 Nut &amp; 2 Washers,G.I, Model: SD-UB 10, GI - Shield</v>
      </c>
      <c r="D185" s="19"/>
      <c r="E185" s="19"/>
      <c r="F185" s="19" t="s">
        <v>182</v>
      </c>
      <c r="G185" s="2">
        <v>11</v>
      </c>
      <c r="H185" s="15">
        <v>4</v>
      </c>
      <c r="I185" s="7">
        <v>4</v>
      </c>
      <c r="J185" s="3">
        <v>20</v>
      </c>
      <c r="K185" s="7">
        <v>44</v>
      </c>
      <c r="L185" s="14">
        <v>0</v>
      </c>
      <c r="M185" s="1" t="b">
        <v>0</v>
      </c>
      <c r="N185" s="6"/>
      <c r="O185" s="6"/>
      <c r="P185" s="12" t="s">
        <v>29</v>
      </c>
      <c r="Q185" s="41"/>
    </row>
    <row r="186" spans="1:17" ht="30" x14ac:dyDescent="0.25">
      <c r="A186" s="40" t="s">
        <v>278</v>
      </c>
      <c r="B186" s="6"/>
      <c r="C186" s="5" t="str">
        <f>'[1]PIPES &amp; FITTINGS'!B137</f>
        <v>Pipe Clamp with EPDM Rubber Lining, Size: 15mm, Model: SD-GE-RLC15 - Shield</v>
      </c>
      <c r="D186" s="19"/>
      <c r="E186" s="19"/>
      <c r="F186" s="19" t="s">
        <v>182</v>
      </c>
      <c r="G186" s="2">
        <v>15</v>
      </c>
      <c r="H186" s="15">
        <v>1</v>
      </c>
      <c r="I186" s="7">
        <v>1</v>
      </c>
      <c r="J186" s="3">
        <v>20</v>
      </c>
      <c r="K186" s="7">
        <v>15</v>
      </c>
      <c r="L186" s="14">
        <v>0</v>
      </c>
      <c r="M186" s="1" t="b">
        <v>0</v>
      </c>
      <c r="N186" s="6"/>
      <c r="O186" s="6"/>
      <c r="P186" s="12" t="s">
        <v>29</v>
      </c>
      <c r="Q186" s="41"/>
    </row>
    <row r="187" spans="1:17" ht="30" x14ac:dyDescent="0.25">
      <c r="A187" s="40" t="s">
        <v>279</v>
      </c>
      <c r="B187" s="6"/>
      <c r="C187" s="5" t="str">
        <f>'[1]PIPES &amp; FITTINGS'!B138</f>
        <v>Pipe Clamp with EPDM Rubber Lining, Size: 25mm, Model: SD-GE-RLC25 - Shield</v>
      </c>
      <c r="D187" s="19"/>
      <c r="E187" s="19"/>
      <c r="F187" s="19" t="s">
        <v>182</v>
      </c>
      <c r="G187" s="2">
        <v>17</v>
      </c>
      <c r="H187" s="15">
        <v>1</v>
      </c>
      <c r="I187" s="7">
        <v>1</v>
      </c>
      <c r="J187" s="3">
        <v>20</v>
      </c>
      <c r="K187" s="7">
        <v>17</v>
      </c>
      <c r="L187" s="14">
        <v>0</v>
      </c>
      <c r="M187" s="1" t="b">
        <v>0</v>
      </c>
      <c r="N187" s="6"/>
      <c r="O187" s="6"/>
      <c r="P187" s="12" t="s">
        <v>29</v>
      </c>
      <c r="Q187" s="41"/>
    </row>
    <row r="188" spans="1:17" ht="30" x14ac:dyDescent="0.25">
      <c r="A188" s="40" t="s">
        <v>280</v>
      </c>
      <c r="B188" s="6"/>
      <c r="C188" s="5" t="str">
        <f>'[1]PIPES &amp; FITTINGS'!B139</f>
        <v>Pipe Clamp with EPDM Rubber Lining, Size: 32mm, Model: SD-GE-RLC32 - Shield</v>
      </c>
      <c r="D188" s="19"/>
      <c r="E188" s="19"/>
      <c r="F188" s="19" t="s">
        <v>182</v>
      </c>
      <c r="G188" s="2">
        <v>4</v>
      </c>
      <c r="H188" s="15">
        <v>1</v>
      </c>
      <c r="I188" s="7">
        <v>1</v>
      </c>
      <c r="J188" s="3">
        <v>20</v>
      </c>
      <c r="K188" s="7">
        <v>4</v>
      </c>
      <c r="L188" s="14">
        <v>0</v>
      </c>
      <c r="M188" s="1" t="b">
        <v>0</v>
      </c>
      <c r="N188" s="6"/>
      <c r="O188" s="6"/>
      <c r="P188" s="12" t="s">
        <v>29</v>
      </c>
      <c r="Q188" s="41"/>
    </row>
    <row r="189" spans="1:17" x14ac:dyDescent="0.25">
      <c r="A189" s="40" t="s">
        <v>281</v>
      </c>
      <c r="B189" s="6"/>
      <c r="C189" s="5" t="str">
        <f>'[1]PIPES &amp; FITTINGS'!B140</f>
        <v>Threaded Bar 10mm x 2 Mtr G.I-DIN 975 - SHIELD</v>
      </c>
      <c r="D189" s="19"/>
      <c r="E189" s="19"/>
      <c r="F189" s="19"/>
      <c r="G189" s="2">
        <v>3</v>
      </c>
      <c r="H189" s="15">
        <v>2</v>
      </c>
      <c r="I189" s="7">
        <v>2</v>
      </c>
      <c r="J189" s="3">
        <v>20</v>
      </c>
      <c r="K189" s="7">
        <v>6</v>
      </c>
      <c r="L189" s="14">
        <v>0</v>
      </c>
      <c r="M189" s="1" t="b">
        <v>0</v>
      </c>
      <c r="N189" s="6"/>
      <c r="O189" s="6"/>
      <c r="P189" s="12" t="s">
        <v>29</v>
      </c>
      <c r="Q189" s="41"/>
    </row>
    <row r="190" spans="1:17" x14ac:dyDescent="0.25">
      <c r="A190" s="55" t="s">
        <v>26</v>
      </c>
      <c r="B190" s="51"/>
      <c r="C190" s="48" t="s">
        <v>282</v>
      </c>
      <c r="D190" s="49"/>
      <c r="E190" s="49"/>
      <c r="F190" s="49"/>
      <c r="G190" s="11"/>
      <c r="H190" s="53"/>
      <c r="I190" s="54"/>
      <c r="J190" s="13"/>
      <c r="K190" s="54"/>
      <c r="L190" s="16">
        <v>0</v>
      </c>
      <c r="M190" s="12" t="b">
        <v>0</v>
      </c>
      <c r="N190" s="51"/>
      <c r="O190" s="51"/>
      <c r="P190" s="12" t="s">
        <v>29</v>
      </c>
      <c r="Q190" s="42"/>
    </row>
    <row r="191" spans="1:17" ht="30" x14ac:dyDescent="0.25">
      <c r="A191" s="40" t="s">
        <v>283</v>
      </c>
      <c r="B191" s="6"/>
      <c r="C191" s="5" t="str">
        <f>'[1]PIPES &amp; FITTINGS'!B145</f>
        <v>G.I. Seamless Pipe 1", Plain End as per ASTM A53, Grade B, Sch-40, Type S, 5.8 Mtr Long, UL Listed, FM Approved - SHIELD</v>
      </c>
      <c r="D191" s="19"/>
      <c r="E191" s="19"/>
      <c r="F191" s="19" t="s">
        <v>182</v>
      </c>
      <c r="G191" s="2">
        <v>2</v>
      </c>
      <c r="H191" s="15">
        <v>38</v>
      </c>
      <c r="I191" s="7">
        <v>38</v>
      </c>
      <c r="J191" s="3">
        <v>20</v>
      </c>
      <c r="K191" s="7">
        <v>76</v>
      </c>
      <c r="L191" s="14">
        <v>0</v>
      </c>
      <c r="M191" s="1" t="b">
        <v>0</v>
      </c>
      <c r="N191" s="6"/>
      <c r="O191" s="6"/>
      <c r="P191" s="12" t="s">
        <v>29</v>
      </c>
      <c r="Q191" s="41"/>
    </row>
    <row r="192" spans="1:17" ht="30" x14ac:dyDescent="0.25">
      <c r="A192" s="40" t="s">
        <v>284</v>
      </c>
      <c r="B192" s="6"/>
      <c r="C192" s="5" t="str">
        <f>'[1]PIPES &amp; FITTINGS'!B146</f>
        <v>G.I. Seamless Pipe 1-1/4", Plain End as per ASTM A53, Grade B, Sch-40, Type S, 5.8 Mtr Long, UL Listed, FM Approved - SHIELD</v>
      </c>
      <c r="D192" s="19"/>
      <c r="E192" s="19"/>
      <c r="F192" s="19" t="s">
        <v>182</v>
      </c>
      <c r="G192" s="2">
        <v>1</v>
      </c>
      <c r="H192" s="15">
        <v>49</v>
      </c>
      <c r="I192" s="7">
        <v>49</v>
      </c>
      <c r="J192" s="3">
        <v>20</v>
      </c>
      <c r="K192" s="7">
        <v>49</v>
      </c>
      <c r="L192" s="14">
        <v>0</v>
      </c>
      <c r="M192" s="1" t="b">
        <v>0</v>
      </c>
      <c r="N192" s="6"/>
      <c r="O192" s="6"/>
      <c r="P192" s="12" t="s">
        <v>29</v>
      </c>
      <c r="Q192" s="41"/>
    </row>
    <row r="193" spans="1:17" ht="30" x14ac:dyDescent="0.25">
      <c r="A193" s="40" t="s">
        <v>285</v>
      </c>
      <c r="B193" s="6"/>
      <c r="C193" s="5" t="str">
        <f>'[1]PIPES &amp; FITTINGS'!B147</f>
        <v>G.I. Seamless Pipe 2", Plain End as per ASTM A53, Grade B, Sch-40, Type S, 5.8 Mtr Long, UL Listed, FM Approved - SHIELD</v>
      </c>
      <c r="D193" s="19"/>
      <c r="E193" s="19"/>
      <c r="F193" s="19" t="s">
        <v>182</v>
      </c>
      <c r="G193" s="2">
        <v>1</v>
      </c>
      <c r="H193" s="15">
        <v>78</v>
      </c>
      <c r="I193" s="7">
        <v>78</v>
      </c>
      <c r="J193" s="3">
        <v>20</v>
      </c>
      <c r="K193" s="7">
        <v>78</v>
      </c>
      <c r="L193" s="14">
        <v>0</v>
      </c>
      <c r="M193" s="1" t="b">
        <v>0</v>
      </c>
      <c r="N193" s="6"/>
      <c r="O193" s="6"/>
      <c r="P193" s="12" t="s">
        <v>29</v>
      </c>
      <c r="Q193" s="41"/>
    </row>
    <row r="194" spans="1:17" x14ac:dyDescent="0.25">
      <c r="A194" s="40" t="s">
        <v>286</v>
      </c>
      <c r="B194" s="6"/>
      <c r="C194" s="5" t="str">
        <f>'[1]PIPES &amp; FITTINGS'!B148</f>
        <v>Elbow 90 Deg 1", Threaded, Mod. SDT-100, G.I - Shield</v>
      </c>
      <c r="D194" s="19"/>
      <c r="E194" s="19"/>
      <c r="F194" s="19" t="s">
        <v>182</v>
      </c>
      <c r="G194" s="2">
        <v>6</v>
      </c>
      <c r="H194" s="15">
        <v>1</v>
      </c>
      <c r="I194" s="7">
        <v>1</v>
      </c>
      <c r="J194" s="3">
        <v>20</v>
      </c>
      <c r="K194" s="7">
        <v>6</v>
      </c>
      <c r="L194" s="14">
        <v>0</v>
      </c>
      <c r="M194" s="1" t="b">
        <v>0</v>
      </c>
      <c r="N194" s="6"/>
      <c r="O194" s="6"/>
      <c r="P194" s="12" t="s">
        <v>29</v>
      </c>
      <c r="Q194" s="41"/>
    </row>
    <row r="195" spans="1:17" x14ac:dyDescent="0.25">
      <c r="A195" s="40" t="s">
        <v>287</v>
      </c>
      <c r="B195" s="6"/>
      <c r="C195" s="5" t="str">
        <f>'[1]PIPES &amp; FITTINGS'!B149</f>
        <v>Elbow 90 Deg 11/4", Threaded, Mod. SDT-100, G.I - Shield</v>
      </c>
      <c r="D195" s="19"/>
      <c r="E195" s="19"/>
      <c r="F195" s="19" t="s">
        <v>182</v>
      </c>
      <c r="G195" s="2">
        <v>1</v>
      </c>
      <c r="H195" s="15">
        <v>2</v>
      </c>
      <c r="I195" s="7">
        <v>2</v>
      </c>
      <c r="J195" s="3">
        <v>20</v>
      </c>
      <c r="K195" s="7">
        <v>2</v>
      </c>
      <c r="L195" s="14"/>
      <c r="M195" s="1" t="b">
        <v>0</v>
      </c>
      <c r="N195" s="6"/>
      <c r="O195" s="6"/>
      <c r="P195" s="12" t="s">
        <v>29</v>
      </c>
      <c r="Q195" s="41"/>
    </row>
    <row r="196" spans="1:17" x14ac:dyDescent="0.25">
      <c r="A196" s="40" t="s">
        <v>288</v>
      </c>
      <c r="B196" s="6"/>
      <c r="C196" s="5" t="str">
        <f>'[1]PIPES &amp; FITTINGS'!B150</f>
        <v>Elbow 90 Deg 2", Threaded, Mod. SDT-100, G.I - Shield</v>
      </c>
      <c r="D196" s="19"/>
      <c r="E196" s="19"/>
      <c r="F196" s="19" t="s">
        <v>182</v>
      </c>
      <c r="G196" s="2">
        <v>1</v>
      </c>
      <c r="H196" s="15">
        <v>4</v>
      </c>
      <c r="I196" s="7">
        <v>4</v>
      </c>
      <c r="J196" s="3">
        <v>20</v>
      </c>
      <c r="K196" s="7">
        <v>4</v>
      </c>
      <c r="L196" s="14">
        <v>0</v>
      </c>
      <c r="M196" s="1" t="b">
        <v>0</v>
      </c>
      <c r="N196" s="6"/>
      <c r="O196" s="6"/>
      <c r="P196" s="12" t="s">
        <v>29</v>
      </c>
      <c r="Q196" s="41"/>
    </row>
    <row r="197" spans="1:17" x14ac:dyDescent="0.25">
      <c r="A197" s="40" t="s">
        <v>289</v>
      </c>
      <c r="B197" s="6"/>
      <c r="C197" s="5" t="str">
        <f>'[1]PIPES &amp; FITTINGS'!B151</f>
        <v>Tee Equal 1", Threaded, Mod. SDT-12, G.I - Shield</v>
      </c>
      <c r="D197" s="19"/>
      <c r="E197" s="19"/>
      <c r="F197" s="19" t="s">
        <v>182</v>
      </c>
      <c r="G197" s="2">
        <v>2</v>
      </c>
      <c r="H197" s="15">
        <v>2</v>
      </c>
      <c r="I197" s="7">
        <v>2</v>
      </c>
      <c r="J197" s="3">
        <v>20</v>
      </c>
      <c r="K197" s="7">
        <v>4</v>
      </c>
      <c r="L197" s="14">
        <v>0</v>
      </c>
      <c r="M197" s="1" t="b">
        <v>0</v>
      </c>
      <c r="N197" s="6"/>
      <c r="O197" s="6"/>
      <c r="P197" s="12" t="s">
        <v>29</v>
      </c>
      <c r="Q197" s="41"/>
    </row>
    <row r="198" spans="1:17" x14ac:dyDescent="0.25">
      <c r="A198" s="40" t="s">
        <v>290</v>
      </c>
      <c r="B198" s="6"/>
      <c r="C198" s="5" t="str">
        <f>'[1]PIPES &amp; FITTINGS'!B152</f>
        <v>Tee Equal 11/4", Threaded, Mod. SDT-12, G.I - Shield</v>
      </c>
      <c r="D198" s="19"/>
      <c r="E198" s="19"/>
      <c r="F198" s="19" t="s">
        <v>182</v>
      </c>
      <c r="G198" s="2">
        <v>2</v>
      </c>
      <c r="H198" s="15">
        <v>3</v>
      </c>
      <c r="I198" s="7">
        <v>3</v>
      </c>
      <c r="J198" s="3">
        <v>20</v>
      </c>
      <c r="K198" s="7">
        <v>6</v>
      </c>
      <c r="L198" s="14">
        <v>0</v>
      </c>
      <c r="M198" s="1" t="b">
        <v>0</v>
      </c>
      <c r="N198" s="6"/>
      <c r="O198" s="6"/>
      <c r="P198" s="12" t="s">
        <v>29</v>
      </c>
      <c r="Q198" s="41"/>
    </row>
    <row r="199" spans="1:17" x14ac:dyDescent="0.25">
      <c r="A199" s="40" t="s">
        <v>291</v>
      </c>
      <c r="B199" s="6"/>
      <c r="C199" s="5" t="str">
        <f>'[1]PIPES &amp; FITTINGS'!B153</f>
        <v>Reducing Tee 2"x 2" x 1", Threaded, Mod. SDT-53, G.I - Shield</v>
      </c>
      <c r="D199" s="19"/>
      <c r="E199" s="19"/>
      <c r="F199" s="19" t="s">
        <v>182</v>
      </c>
      <c r="G199" s="2">
        <v>1</v>
      </c>
      <c r="H199" s="15">
        <v>5</v>
      </c>
      <c r="I199" s="7">
        <v>5</v>
      </c>
      <c r="J199" s="3">
        <v>20</v>
      </c>
      <c r="K199" s="7">
        <v>5</v>
      </c>
      <c r="L199" s="14">
        <v>0</v>
      </c>
      <c r="M199" s="1" t="b">
        <v>0</v>
      </c>
      <c r="N199" s="6"/>
      <c r="O199" s="6"/>
      <c r="P199" s="12" t="s">
        <v>29</v>
      </c>
      <c r="Q199" s="41"/>
    </row>
    <row r="200" spans="1:17" x14ac:dyDescent="0.25">
      <c r="A200" s="40" t="s">
        <v>292</v>
      </c>
      <c r="B200" s="6"/>
      <c r="C200" s="5" t="str">
        <f>'[1]PIPES &amp; FITTINGS'!B154</f>
        <v>Reducing Tee 2"x 2" x 11/4", Threaded, Mod. SDT-53, G.I - Shield</v>
      </c>
      <c r="D200" s="19"/>
      <c r="E200" s="19"/>
      <c r="F200" s="19" t="s">
        <v>182</v>
      </c>
      <c r="G200" s="2">
        <v>1</v>
      </c>
      <c r="H200" s="15">
        <v>5</v>
      </c>
      <c r="I200" s="7">
        <v>5</v>
      </c>
      <c r="J200" s="3">
        <v>20</v>
      </c>
      <c r="K200" s="7">
        <v>5</v>
      </c>
      <c r="L200" s="14">
        <v>0</v>
      </c>
      <c r="M200" s="1" t="b">
        <v>0</v>
      </c>
      <c r="N200" s="6"/>
      <c r="O200" s="6"/>
      <c r="P200" s="12" t="s">
        <v>29</v>
      </c>
      <c r="Q200" s="41"/>
    </row>
    <row r="201" spans="1:17" ht="30" x14ac:dyDescent="0.25">
      <c r="A201" s="40" t="s">
        <v>293</v>
      </c>
      <c r="B201" s="6"/>
      <c r="C201" s="5" t="str">
        <f>'[1]PIPES &amp; FITTINGS'!B155</f>
        <v>Grooved Mechanical Tee 6" x 2", BS Threaded, Ductile Iron, Mod. SDG-42,  G.I - SHIELD</v>
      </c>
      <c r="D201" s="19"/>
      <c r="E201" s="19"/>
      <c r="F201" s="19" t="s">
        <v>182</v>
      </c>
      <c r="G201" s="2">
        <v>1</v>
      </c>
      <c r="H201" s="15">
        <v>17</v>
      </c>
      <c r="I201" s="7">
        <v>17</v>
      </c>
      <c r="J201" s="3">
        <v>20</v>
      </c>
      <c r="K201" s="7">
        <v>17</v>
      </c>
      <c r="L201" s="14">
        <v>0</v>
      </c>
      <c r="M201" s="1" t="b">
        <v>0</v>
      </c>
      <c r="N201" s="6"/>
      <c r="O201" s="6"/>
      <c r="P201" s="12" t="s">
        <v>29</v>
      </c>
      <c r="Q201" s="41"/>
    </row>
    <row r="202" spans="1:17" x14ac:dyDescent="0.25">
      <c r="A202" s="40" t="s">
        <v>294</v>
      </c>
      <c r="B202" s="6"/>
      <c r="C202" s="5" t="str">
        <f>'[1]PIPES &amp; FITTINGS'!B156</f>
        <v>Socket Reducer 1" x 1/2", Threaded, Mod. SDT-30, G.I - Shield</v>
      </c>
      <c r="D202" s="19"/>
      <c r="E202" s="19"/>
      <c r="F202" s="19" t="s">
        <v>182</v>
      </c>
      <c r="G202" s="2">
        <v>6</v>
      </c>
      <c r="H202" s="15">
        <v>1</v>
      </c>
      <c r="I202" s="7">
        <v>1</v>
      </c>
      <c r="J202" s="3">
        <v>20</v>
      </c>
      <c r="K202" s="7">
        <v>6</v>
      </c>
      <c r="L202" s="14">
        <v>0</v>
      </c>
      <c r="M202" s="1" t="b">
        <v>0</v>
      </c>
      <c r="N202" s="6"/>
      <c r="O202" s="6"/>
      <c r="P202" s="12" t="s">
        <v>29</v>
      </c>
      <c r="Q202" s="41"/>
    </row>
    <row r="203" spans="1:17" x14ac:dyDescent="0.25">
      <c r="A203" s="40" t="s">
        <v>295</v>
      </c>
      <c r="B203" s="6"/>
      <c r="C203" s="5" t="str">
        <f>'[1]PIPES &amp; FITTINGS'!B157</f>
        <v>Socket Reducer 11/4" x 1", Threaded, Mod. SDT-30, G.I - Shield</v>
      </c>
      <c r="D203" s="19"/>
      <c r="E203" s="19"/>
      <c r="F203" s="19" t="s">
        <v>182</v>
      </c>
      <c r="G203" s="2">
        <v>5</v>
      </c>
      <c r="H203" s="15">
        <v>1</v>
      </c>
      <c r="I203" s="7">
        <v>1</v>
      </c>
      <c r="J203" s="3">
        <v>20</v>
      </c>
      <c r="K203" s="7">
        <v>5</v>
      </c>
      <c r="L203" s="14">
        <v>0</v>
      </c>
      <c r="M203" s="1" t="b">
        <v>0</v>
      </c>
      <c r="N203" s="6"/>
      <c r="O203" s="6"/>
      <c r="P203" s="12" t="s">
        <v>29</v>
      </c>
      <c r="Q203" s="41"/>
    </row>
    <row r="204" spans="1:17" x14ac:dyDescent="0.25">
      <c r="A204" s="40" t="s">
        <v>296</v>
      </c>
      <c r="B204" s="6"/>
      <c r="C204" s="5" t="str">
        <f>'[1]PIPES &amp; FITTINGS'!B158</f>
        <v>Socket Reducer 2" x 11/4", Threaded, Mod. SDT-30, G.I - Shield</v>
      </c>
      <c r="D204" s="19"/>
      <c r="E204" s="19"/>
      <c r="F204" s="19" t="s">
        <v>182</v>
      </c>
      <c r="G204" s="2">
        <v>1</v>
      </c>
      <c r="H204" s="15">
        <v>3</v>
      </c>
      <c r="I204" s="7">
        <v>3</v>
      </c>
      <c r="J204" s="3">
        <v>20</v>
      </c>
      <c r="K204" s="7">
        <v>3</v>
      </c>
      <c r="L204" s="14">
        <v>0</v>
      </c>
      <c r="M204" s="1" t="b">
        <v>0</v>
      </c>
      <c r="N204" s="6"/>
      <c r="O204" s="6"/>
      <c r="P204" s="12" t="s">
        <v>29</v>
      </c>
      <c r="Q204" s="41"/>
    </row>
    <row r="205" spans="1:17" ht="30" x14ac:dyDescent="0.25">
      <c r="A205" s="40" t="s">
        <v>297</v>
      </c>
      <c r="B205" s="6"/>
      <c r="C205" s="5" t="str">
        <f>'[1]PIPES &amp; FITTINGS'!B159</f>
        <v>Adjustable Pipe Hanger M10 x 1", Galvanized with 10mm Swivel Nut, UL/FM Approved, Model: SD-HB - Shield</v>
      </c>
      <c r="D205" s="19"/>
      <c r="E205" s="19"/>
      <c r="F205" s="19" t="s">
        <v>182</v>
      </c>
      <c r="G205" s="2">
        <v>4</v>
      </c>
      <c r="H205" s="15">
        <v>1</v>
      </c>
      <c r="I205" s="7">
        <v>1</v>
      </c>
      <c r="J205" s="3">
        <v>20</v>
      </c>
      <c r="K205" s="7">
        <v>4</v>
      </c>
      <c r="L205" s="14">
        <v>0</v>
      </c>
      <c r="M205" s="1" t="b">
        <v>0</v>
      </c>
      <c r="N205" s="6"/>
      <c r="O205" s="6"/>
      <c r="P205" s="12" t="s">
        <v>29</v>
      </c>
      <c r="Q205" s="41"/>
    </row>
    <row r="206" spans="1:17" ht="30" x14ac:dyDescent="0.25">
      <c r="A206" s="40" t="s">
        <v>298</v>
      </c>
      <c r="B206" s="6"/>
      <c r="C206" s="5" t="str">
        <f>'[1]PIPES &amp; FITTINGS'!B160</f>
        <v>Adjustable Pipe Hanger M10 x 1 1/4", Galvanized with 10mm Swivel Nut, UL/FM Approved, Model: SD-HB - Shield</v>
      </c>
      <c r="D206" s="19"/>
      <c r="E206" s="19"/>
      <c r="F206" s="19" t="s">
        <v>182</v>
      </c>
      <c r="G206" s="2">
        <v>1</v>
      </c>
      <c r="H206" s="15">
        <v>1</v>
      </c>
      <c r="I206" s="7">
        <v>1</v>
      </c>
      <c r="J206" s="3">
        <v>20</v>
      </c>
      <c r="K206" s="7">
        <v>1</v>
      </c>
      <c r="L206" s="14">
        <v>0</v>
      </c>
      <c r="M206" s="1" t="b">
        <v>0</v>
      </c>
      <c r="N206" s="6"/>
      <c r="O206" s="6"/>
      <c r="P206" s="12" t="s">
        <v>29</v>
      </c>
      <c r="Q206" s="41"/>
    </row>
    <row r="207" spans="1:17" ht="30" x14ac:dyDescent="0.25">
      <c r="A207" s="40" t="s">
        <v>299</v>
      </c>
      <c r="B207" s="6"/>
      <c r="C207" s="5" t="str">
        <f>'[1]PIPES &amp; FITTINGS'!B161</f>
        <v>Adjustable Pipe Hanger M10 x 2", Galvanized with 10mm Swivel Nut, UL/FM Approved, Model: SD-HB - Shield</v>
      </c>
      <c r="D207" s="19"/>
      <c r="E207" s="19"/>
      <c r="F207" s="19" t="s">
        <v>182</v>
      </c>
      <c r="G207" s="2">
        <v>1</v>
      </c>
      <c r="H207" s="15">
        <v>1</v>
      </c>
      <c r="I207" s="7">
        <v>1</v>
      </c>
      <c r="J207" s="3">
        <v>20</v>
      </c>
      <c r="K207" s="7">
        <v>1</v>
      </c>
      <c r="L207" s="14">
        <v>0</v>
      </c>
      <c r="M207" s="1" t="b">
        <v>0</v>
      </c>
      <c r="N207" s="6"/>
      <c r="O207" s="6"/>
      <c r="P207" s="12" t="s">
        <v>29</v>
      </c>
      <c r="Q207" s="41"/>
    </row>
    <row r="208" spans="1:17" x14ac:dyDescent="0.25">
      <c r="A208" s="40" t="s">
        <v>300</v>
      </c>
      <c r="B208" s="6"/>
      <c r="C208" s="5" t="str">
        <f>'[1]PIPES &amp; FITTINGS'!B162</f>
        <v>Threaded Bar 10mm x 2 Mtr G.I-DIN 975 - SHIELD</v>
      </c>
      <c r="D208" s="19"/>
      <c r="E208" s="19"/>
      <c r="F208" s="19" t="s">
        <v>182</v>
      </c>
      <c r="G208" s="2">
        <v>4</v>
      </c>
      <c r="H208" s="15">
        <v>2</v>
      </c>
      <c r="I208" s="7">
        <v>2</v>
      </c>
      <c r="J208" s="3">
        <v>20</v>
      </c>
      <c r="K208" s="7">
        <v>8</v>
      </c>
      <c r="L208" s="14">
        <v>0</v>
      </c>
      <c r="M208" s="1" t="b">
        <v>0</v>
      </c>
      <c r="N208" s="6"/>
      <c r="O208" s="6"/>
      <c r="P208" s="12" t="s">
        <v>29</v>
      </c>
      <c r="Q208" s="41"/>
    </row>
    <row r="209" spans="1:17" x14ac:dyDescent="0.25">
      <c r="A209" s="40" t="s">
        <v>301</v>
      </c>
      <c r="B209" s="6"/>
      <c r="C209" s="5" t="str">
        <f>'[1]PIPES &amp; FITTINGS'!B163</f>
        <v>G.I. Nut, DIN 934, Size: 10mm - SHIELD</v>
      </c>
      <c r="D209" s="19"/>
      <c r="E209" s="19"/>
      <c r="F209" s="19" t="s">
        <v>182</v>
      </c>
      <c r="G209" s="2">
        <v>20</v>
      </c>
      <c r="H209" s="15">
        <v>1</v>
      </c>
      <c r="I209" s="7">
        <v>1</v>
      </c>
      <c r="J209" s="3">
        <v>20</v>
      </c>
      <c r="K209" s="7">
        <v>20</v>
      </c>
      <c r="L209" s="14">
        <v>0</v>
      </c>
      <c r="M209" s="1" t="b">
        <v>0</v>
      </c>
      <c r="N209" s="6"/>
      <c r="O209" s="6"/>
      <c r="P209" s="12" t="s">
        <v>29</v>
      </c>
      <c r="Q209" s="41"/>
    </row>
    <row r="211" spans="1:17" x14ac:dyDescent="0.25">
      <c r="L211" s="57"/>
    </row>
    <row r="212" spans="1:17" x14ac:dyDescent="0.25">
      <c r="L212" s="57"/>
    </row>
  </sheetData>
  <autoFilter ref="A1:Q56" xr:uid="{D3E1C535-C24C-409F-860D-B45D26062CC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Navas</dc:creator>
  <cp:lastModifiedBy>Chakib Amamra</cp:lastModifiedBy>
  <dcterms:created xsi:type="dcterms:W3CDTF">2022-08-11T11:43:12Z</dcterms:created>
  <dcterms:modified xsi:type="dcterms:W3CDTF">2023-05-02T07:48:32Z</dcterms:modified>
</cp:coreProperties>
</file>