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/>
  <mc:AlternateContent xmlns:mc="http://schemas.openxmlformats.org/markup-compatibility/2006">
    <mc:Choice Requires="x15">
      <x15ac:absPath xmlns:x15ac="http://schemas.microsoft.com/office/spreadsheetml/2010/11/ac" url="C:\Users\mohammed.shoaib\Desktop\Oracle uploaded offer excel - 2023\"/>
    </mc:Choice>
  </mc:AlternateContent>
  <xr:revisionPtr revIDLastSave="0" documentId="13_ncr:1_{C061C142-8A8F-4530-93BB-0E4CA1D8A04B}" xr6:coauthVersionLast="36" xr6:coauthVersionMax="36" xr10:uidLastSave="{00000000-0000-0000-0000-000000000000}"/>
  <bookViews>
    <workbookView xWindow="0" yWindow="0" windowWidth="28800" windowHeight="11697" xr2:uid="{00000000-000D-0000-FFFF-FFFF00000000}"/>
  </bookViews>
  <sheets>
    <sheet name="SSI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K5" i="1" s="1"/>
  <c r="I6" i="1"/>
  <c r="K6" i="1" s="1"/>
  <c r="I7" i="1"/>
  <c r="I8" i="1"/>
  <c r="K8" i="1" s="1"/>
  <c r="I9" i="1"/>
  <c r="K9" i="1" s="1"/>
  <c r="I10" i="1"/>
  <c r="K10" i="1" s="1"/>
  <c r="I11" i="1"/>
  <c r="I12" i="1"/>
  <c r="I13" i="1"/>
  <c r="I14" i="1"/>
  <c r="K14" i="1" s="1"/>
  <c r="I15" i="1"/>
  <c r="I16" i="1"/>
  <c r="I17" i="1"/>
  <c r="K17" i="1" s="1"/>
  <c r="I2" i="1"/>
  <c r="K2" i="1" s="1"/>
  <c r="K3" i="1"/>
  <c r="K13" i="1"/>
  <c r="K16" i="1"/>
  <c r="K15" i="1"/>
  <c r="K12" i="1"/>
  <c r="K11" i="1"/>
  <c r="K7" i="1"/>
  <c r="K4" i="1"/>
</calcChain>
</file>

<file path=xl/sharedStrings.xml><?xml version="1.0" encoding="utf-8"?>
<sst xmlns="http://schemas.openxmlformats.org/spreadsheetml/2006/main" count="145" uniqueCount="52">
  <si>
    <t>SLNO</t>
  </si>
  <si>
    <t>ItemCode</t>
  </si>
  <si>
    <t>ItemName</t>
  </si>
  <si>
    <t>Brand</t>
  </si>
  <si>
    <t>Model</t>
  </si>
  <si>
    <t>UOM</t>
  </si>
  <si>
    <t>Qty</t>
  </si>
  <si>
    <t>UnitPriceAED</t>
  </si>
  <si>
    <t>UnitPrice</t>
  </si>
  <si>
    <t>Margin</t>
  </si>
  <si>
    <t>Amount</t>
  </si>
  <si>
    <t>Unitweight</t>
  </si>
  <si>
    <t>Optional</t>
  </si>
  <si>
    <t>COO</t>
  </si>
  <si>
    <t>DeliveryStatus</t>
  </si>
  <si>
    <t>CRMProductGroupId</t>
  </si>
  <si>
    <t>CRMProductGroup</t>
  </si>
  <si>
    <t>NULL</t>
  </si>
  <si>
    <t>-</t>
  </si>
  <si>
    <t>Pcs.</t>
  </si>
  <si>
    <t>Speaker Strobe, RED Color, Wall Mounted, Model: TR-SPSRL / SBBSPR - TRIGA</t>
  </si>
  <si>
    <t>Addressable Open Area Sounder / Beacon, UL Listed, Model: S-A4025 - SHIELD</t>
  </si>
  <si>
    <t>Addressable Dual Action Manual Pull Station with back box, UL Listed, Model: S-A4061/S-A4062 - Shield</t>
  </si>
  <si>
    <t xml:space="preserve">Strobe 12/24V DC, Red, 15, 15/75, 30, 75, 110 Candela, with Weather Proof Back Box, Model: SRK - System Sensor </t>
  </si>
  <si>
    <t>Addressable Sounder Control Module, UL Listed, Model: S-A4046 - Shield</t>
  </si>
  <si>
    <t>Power Supply unit 3A</t>
  </si>
  <si>
    <t>Addressable Heat Detector with Base, Model: S-A4013E/S-A4001, UL Listed - Shield</t>
  </si>
  <si>
    <t>Addressable Photoelectric Smoke Detector, Model: S-A4011E/S-A4001, UL Listed - Shield</t>
  </si>
  <si>
    <t>Remote Control Annunciator, Style 7, NEO Series, Model: NX-FAN-C/ST7 - Shield</t>
  </si>
  <si>
    <t>Addressable Command Center, 1 Loop c/w with Built-in 2 x 40W Amplifier &amp; 16 LED Switch, ETL Listed, Model : NX-FACC-1 - SHIELD</t>
  </si>
  <si>
    <t>Battery Box</t>
  </si>
  <si>
    <t>Network Card of Fire Alam Control Panel (Style 7), NEO Series, ETL Listed, Model: NX-FANET7 - Shield</t>
  </si>
  <si>
    <t>Command Centre Fire Phone, NEO Series, ETL Listed, Model : NX-TEL2-MCCS - Shield</t>
  </si>
  <si>
    <t>Audio Booster Panel with Battery, NEO Series, ETL Listed, Model: NX-VB - Shield</t>
  </si>
  <si>
    <t>Addressable Isolator with Base, UL Listed, Model: S-A4051/S-A4002- Shield</t>
  </si>
  <si>
    <t xml:space="preserve">Wall mounted speaker W/p  2 watts Model: SPRK - System Sensor 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</si>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</sst>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_);\(0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49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vertical="center"/>
    </xf>
    <xf numFmtId="2" fontId="2" fillId="0" borderId="1" xfId="1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vertical="center"/>
    </xf>
    <xf numFmtId="43" fontId="2" fillId="0" borderId="0" xfId="1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"/>
  <sheetViews>
    <sheetView tabSelected="1" zoomScale="85" zoomScaleNormal="85" workbookViewId="0">
      <selection activeCell="A2" sqref="A2:A17"/>
    </sheetView>
  </sheetViews>
  <sheetFormatPr defaultColWidth="9.125" defaultRowHeight="14.3" x14ac:dyDescent="0.25"/>
  <cols>
    <col min="1" max="1" width="8.125" style="11" customWidth="1"/>
    <col min="2" max="2" width="14.875" style="7" bestFit="1" customWidth="1"/>
    <col min="3" max="3" width="57.375" style="7" customWidth="1"/>
    <col min="4" max="4" width="14.25" style="12" customWidth="1"/>
    <col min="5" max="5" width="17.75" style="12" customWidth="1"/>
    <col min="6" max="6" width="7.375" style="13" customWidth="1"/>
    <col min="7" max="7" width="11" style="14" customWidth="1"/>
    <col min="8" max="8" width="16.625" style="14" customWidth="1"/>
    <col min="9" max="9" width="11.75" style="14" customWidth="1"/>
    <col min="10" max="10" width="11" style="14" customWidth="1"/>
    <col min="11" max="11" width="16" style="14" bestFit="1" customWidth="1"/>
    <col min="12" max="12" width="16.875" style="15" bestFit="1" customWidth="1"/>
    <col min="13" max="13" width="13.25" style="7" customWidth="1"/>
    <col min="14" max="14" width="12.75" style="7" customWidth="1"/>
    <col min="15" max="15" width="16.875" style="7" customWidth="1"/>
    <col min="16" max="16" width="11.875" style="7" customWidth="1"/>
    <col min="17" max="17" width="20.25" style="7" bestFit="1" customWidth="1"/>
    <col min="18" max="16384" width="9.125" style="7"/>
  </cols>
  <sheetData>
    <row r="1" spans="1:17" ht="14.9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6" t="s">
        <v>15</v>
      </c>
      <c r="Q1" s="6" t="s">
        <v>16</v>
      </c>
    </row>
    <row r="2" spans="1:17" ht="28.55" x14ac:dyDescent="0.25">
      <c r="A2" s="8" t="s">
        <v>36</v>
      </c>
      <c r="B2" s="2" t="s">
        <v>18</v>
      </c>
      <c r="C2" s="9" t="s">
        <v>20</v>
      </c>
      <c r="D2" s="9" t="s">
        <v>18</v>
      </c>
      <c r="E2" s="9" t="s">
        <v>18</v>
      </c>
      <c r="F2" s="10" t="s">
        <v>19</v>
      </c>
      <c r="G2" s="5">
        <v>11</v>
      </c>
      <c r="H2" s="5">
        <v>168</v>
      </c>
      <c r="I2" s="5">
        <f>(H2/3.67)*1.05</f>
        <v>48.065395095367847</v>
      </c>
      <c r="J2" s="5">
        <v>5</v>
      </c>
      <c r="K2" s="5">
        <f>G2*I2</f>
        <v>528.71934604904629</v>
      </c>
      <c r="L2" s="5">
        <v>0</v>
      </c>
      <c r="M2" s="2" t="b">
        <v>0</v>
      </c>
      <c r="N2" s="2"/>
      <c r="O2" s="2"/>
      <c r="P2" s="6" t="s">
        <v>17</v>
      </c>
      <c r="Q2" s="6" t="s">
        <v>17</v>
      </c>
    </row>
    <row r="3" spans="1:17" ht="28.55" x14ac:dyDescent="0.25">
      <c r="A3" s="8" t="s">
        <v>37</v>
      </c>
      <c r="B3" s="2" t="s">
        <v>18</v>
      </c>
      <c r="C3" s="9" t="s">
        <v>21</v>
      </c>
      <c r="D3" s="9" t="s">
        <v>18</v>
      </c>
      <c r="E3" s="9" t="s">
        <v>18</v>
      </c>
      <c r="F3" s="10" t="s">
        <v>19</v>
      </c>
      <c r="G3" s="5">
        <v>8</v>
      </c>
      <c r="H3" s="5">
        <v>137</v>
      </c>
      <c r="I3" s="5">
        <f t="shared" ref="I3:I17" si="0">(H3/3.67)*1.05</f>
        <v>39.196185286103542</v>
      </c>
      <c r="J3" s="5">
        <v>5</v>
      </c>
      <c r="K3" s="5">
        <f t="shared" ref="K3:K17" si="1">G3*I3</f>
        <v>313.56948228882834</v>
      </c>
      <c r="L3" s="5">
        <v>0</v>
      </c>
      <c r="M3" s="2" t="b">
        <v>0</v>
      </c>
      <c r="N3" s="2"/>
      <c r="O3" s="2"/>
      <c r="P3" s="6" t="s">
        <v>17</v>
      </c>
      <c r="Q3" s="6" t="s">
        <v>17</v>
      </c>
    </row>
    <row r="4" spans="1:17" x14ac:dyDescent="0.25">
      <c r="A4" s="8" t="s">
        <v>38</v>
      </c>
      <c r="B4" s="2" t="s">
        <v>18</v>
      </c>
      <c r="C4" s="9" t="s">
        <v>35</v>
      </c>
      <c r="D4" s="9" t="s">
        <v>18</v>
      </c>
      <c r="E4" s="9" t="s">
        <v>18</v>
      </c>
      <c r="F4" s="10" t="s">
        <v>19</v>
      </c>
      <c r="G4" s="5">
        <v>4</v>
      </c>
      <c r="H4" s="5">
        <v>278</v>
      </c>
      <c r="I4" s="5">
        <f t="shared" si="0"/>
        <v>79.536784741144416</v>
      </c>
      <c r="J4" s="5">
        <v>5</v>
      </c>
      <c r="K4" s="5">
        <f t="shared" si="1"/>
        <v>318.14713896457766</v>
      </c>
      <c r="L4" s="5">
        <v>0</v>
      </c>
      <c r="M4" s="2" t="b">
        <v>0</v>
      </c>
      <c r="N4" s="2"/>
      <c r="O4" s="2"/>
      <c r="P4" s="6" t="s">
        <v>17</v>
      </c>
      <c r="Q4" s="6" t="s">
        <v>17</v>
      </c>
    </row>
    <row r="5" spans="1:17" ht="28.55" x14ac:dyDescent="0.25">
      <c r="A5" s="8" t="s">
        <v>39</v>
      </c>
      <c r="B5" s="2" t="s">
        <v>18</v>
      </c>
      <c r="C5" s="9" t="s">
        <v>22</v>
      </c>
      <c r="D5" s="9" t="s">
        <v>18</v>
      </c>
      <c r="E5" s="9" t="s">
        <v>18</v>
      </c>
      <c r="F5" s="10" t="s">
        <v>19</v>
      </c>
      <c r="G5" s="5">
        <v>5</v>
      </c>
      <c r="H5" s="5">
        <v>118</v>
      </c>
      <c r="I5" s="5">
        <f t="shared" si="0"/>
        <v>33.760217983651224</v>
      </c>
      <c r="J5" s="5">
        <v>5</v>
      </c>
      <c r="K5" s="5">
        <f t="shared" si="1"/>
        <v>168.80108991825611</v>
      </c>
      <c r="L5" s="5">
        <v>0</v>
      </c>
      <c r="M5" s="2" t="b">
        <v>0</v>
      </c>
      <c r="N5" s="2"/>
      <c r="O5" s="2"/>
      <c r="P5" s="6" t="s">
        <v>17</v>
      </c>
      <c r="Q5" s="6" t="s">
        <v>17</v>
      </c>
    </row>
    <row r="6" spans="1:17" ht="28.55" x14ac:dyDescent="0.25">
      <c r="A6" s="8" t="s">
        <v>40</v>
      </c>
      <c r="B6" s="2" t="s">
        <v>18</v>
      </c>
      <c r="C6" s="9" t="s">
        <v>23</v>
      </c>
      <c r="D6" s="9" t="s">
        <v>18</v>
      </c>
      <c r="E6" s="9" t="s">
        <v>18</v>
      </c>
      <c r="F6" s="10" t="s">
        <v>19</v>
      </c>
      <c r="G6" s="5">
        <v>4</v>
      </c>
      <c r="H6" s="5">
        <v>190</v>
      </c>
      <c r="I6" s="5">
        <f t="shared" si="0"/>
        <v>54.359673024523161</v>
      </c>
      <c r="J6" s="5">
        <v>5</v>
      </c>
      <c r="K6" s="5">
        <f t="shared" si="1"/>
        <v>217.43869209809264</v>
      </c>
      <c r="L6" s="5">
        <v>0</v>
      </c>
      <c r="M6" s="2" t="b">
        <v>0</v>
      </c>
      <c r="N6" s="2"/>
      <c r="O6" s="2"/>
      <c r="P6" s="6" t="s">
        <v>17</v>
      </c>
      <c r="Q6" s="6" t="s">
        <v>17</v>
      </c>
    </row>
    <row r="7" spans="1:17" ht="28.55" x14ac:dyDescent="0.25">
      <c r="A7" s="8" t="s">
        <v>41</v>
      </c>
      <c r="B7" s="2" t="s">
        <v>18</v>
      </c>
      <c r="C7" s="9" t="s">
        <v>24</v>
      </c>
      <c r="D7" s="9" t="s">
        <v>18</v>
      </c>
      <c r="E7" s="9" t="s">
        <v>18</v>
      </c>
      <c r="F7" s="10" t="s">
        <v>19</v>
      </c>
      <c r="G7" s="5">
        <v>3</v>
      </c>
      <c r="H7" s="5">
        <v>156</v>
      </c>
      <c r="I7" s="5">
        <f t="shared" si="0"/>
        <v>44.632152588555861</v>
      </c>
      <c r="J7" s="5">
        <v>5</v>
      </c>
      <c r="K7" s="5">
        <f t="shared" si="1"/>
        <v>133.89645776566758</v>
      </c>
      <c r="L7" s="5">
        <v>0</v>
      </c>
      <c r="M7" s="2" t="b">
        <v>0</v>
      </c>
      <c r="N7" s="2"/>
      <c r="O7" s="2"/>
      <c r="P7" s="6" t="s">
        <v>17</v>
      </c>
      <c r="Q7" s="6" t="s">
        <v>17</v>
      </c>
    </row>
    <row r="8" spans="1:17" x14ac:dyDescent="0.25">
      <c r="A8" s="8" t="s">
        <v>42</v>
      </c>
      <c r="B8" s="2" t="s">
        <v>18</v>
      </c>
      <c r="C8" s="9" t="s">
        <v>25</v>
      </c>
      <c r="D8" s="9" t="s">
        <v>18</v>
      </c>
      <c r="E8" s="9" t="s">
        <v>18</v>
      </c>
      <c r="F8" s="10" t="s">
        <v>19</v>
      </c>
      <c r="G8" s="5">
        <v>1</v>
      </c>
      <c r="H8" s="5"/>
      <c r="I8" s="5">
        <f t="shared" si="0"/>
        <v>0</v>
      </c>
      <c r="J8" s="5">
        <v>5</v>
      </c>
      <c r="K8" s="5">
        <f t="shared" si="1"/>
        <v>0</v>
      </c>
      <c r="L8" s="5">
        <v>0</v>
      </c>
      <c r="M8" s="2" t="b">
        <v>0</v>
      </c>
      <c r="N8" s="2"/>
      <c r="O8" s="2"/>
      <c r="P8" s="6" t="s">
        <v>17</v>
      </c>
      <c r="Q8" s="6" t="s">
        <v>17</v>
      </c>
    </row>
    <row r="9" spans="1:17" ht="28.55" x14ac:dyDescent="0.25">
      <c r="A9" s="8" t="s">
        <v>43</v>
      </c>
      <c r="B9" s="2" t="s">
        <v>18</v>
      </c>
      <c r="C9" s="9" t="s">
        <v>26</v>
      </c>
      <c r="D9" s="9" t="s">
        <v>18</v>
      </c>
      <c r="E9" s="9" t="s">
        <v>18</v>
      </c>
      <c r="F9" s="10" t="s">
        <v>19</v>
      </c>
      <c r="G9" s="5">
        <v>3</v>
      </c>
      <c r="H9" s="5">
        <v>69</v>
      </c>
      <c r="I9" s="5">
        <f t="shared" si="0"/>
        <v>19.741144414168939</v>
      </c>
      <c r="J9" s="5">
        <v>5</v>
      </c>
      <c r="K9" s="5">
        <f t="shared" si="1"/>
        <v>59.223433242506815</v>
      </c>
      <c r="L9" s="5">
        <v>0</v>
      </c>
      <c r="M9" s="2" t="b">
        <v>0</v>
      </c>
      <c r="N9" s="2"/>
      <c r="O9" s="2"/>
      <c r="P9" s="6" t="s">
        <v>17</v>
      </c>
      <c r="Q9" s="6" t="s">
        <v>17</v>
      </c>
    </row>
    <row r="10" spans="1:17" ht="28.55" x14ac:dyDescent="0.25">
      <c r="A10" s="8" t="s">
        <v>44</v>
      </c>
      <c r="B10" s="2" t="s">
        <v>18</v>
      </c>
      <c r="C10" s="9" t="s">
        <v>27</v>
      </c>
      <c r="D10" s="9" t="s">
        <v>18</v>
      </c>
      <c r="E10" s="9" t="s">
        <v>18</v>
      </c>
      <c r="F10" s="10" t="s">
        <v>19</v>
      </c>
      <c r="G10" s="5">
        <v>8</v>
      </c>
      <c r="H10" s="5">
        <v>69</v>
      </c>
      <c r="I10" s="5">
        <f t="shared" si="0"/>
        <v>19.741144414168939</v>
      </c>
      <c r="J10" s="5">
        <v>5</v>
      </c>
      <c r="K10" s="5">
        <f t="shared" si="1"/>
        <v>157.92915531335152</v>
      </c>
      <c r="L10" s="5">
        <v>0</v>
      </c>
      <c r="M10" s="2" t="b">
        <v>0</v>
      </c>
      <c r="N10" s="2"/>
      <c r="O10" s="2"/>
      <c r="P10" s="6" t="s">
        <v>17</v>
      </c>
      <c r="Q10" s="6" t="s">
        <v>17</v>
      </c>
    </row>
    <row r="11" spans="1:17" ht="28.55" x14ac:dyDescent="0.25">
      <c r="A11" s="8" t="s">
        <v>45</v>
      </c>
      <c r="B11" s="2" t="s">
        <v>18</v>
      </c>
      <c r="C11" s="9" t="s">
        <v>28</v>
      </c>
      <c r="D11" s="9" t="s">
        <v>18</v>
      </c>
      <c r="E11" s="9" t="s">
        <v>18</v>
      </c>
      <c r="F11" s="10" t="s">
        <v>19</v>
      </c>
      <c r="G11" s="5">
        <v>1</v>
      </c>
      <c r="H11" s="5">
        <v>3753</v>
      </c>
      <c r="I11" s="5">
        <f t="shared" si="0"/>
        <v>1073.7465940054497</v>
      </c>
      <c r="J11" s="5">
        <v>5</v>
      </c>
      <c r="K11" s="5">
        <f t="shared" si="1"/>
        <v>1073.7465940054497</v>
      </c>
      <c r="L11" s="5">
        <v>0</v>
      </c>
      <c r="M11" s="2" t="b">
        <v>0</v>
      </c>
      <c r="N11" s="2"/>
      <c r="O11" s="2"/>
      <c r="P11" s="6" t="s">
        <v>17</v>
      </c>
      <c r="Q11" s="6" t="s">
        <v>17</v>
      </c>
    </row>
    <row r="12" spans="1:17" ht="28.55" x14ac:dyDescent="0.25">
      <c r="A12" s="8" t="s">
        <v>46</v>
      </c>
      <c r="B12" s="2" t="s">
        <v>18</v>
      </c>
      <c r="C12" s="9" t="s">
        <v>29</v>
      </c>
      <c r="D12" s="9" t="s">
        <v>18</v>
      </c>
      <c r="E12" s="9" t="s">
        <v>18</v>
      </c>
      <c r="F12" s="10" t="s">
        <v>19</v>
      </c>
      <c r="G12" s="5">
        <v>1</v>
      </c>
      <c r="H12" s="5">
        <v>8380</v>
      </c>
      <c r="I12" s="5">
        <f t="shared" si="0"/>
        <v>2397.5476839237058</v>
      </c>
      <c r="J12" s="5">
        <v>5</v>
      </c>
      <c r="K12" s="5">
        <f t="shared" si="1"/>
        <v>2397.5476839237058</v>
      </c>
      <c r="L12" s="5">
        <v>0</v>
      </c>
      <c r="M12" s="2" t="b">
        <v>0</v>
      </c>
      <c r="N12" s="2"/>
      <c r="O12" s="2"/>
      <c r="P12" s="6" t="s">
        <v>17</v>
      </c>
      <c r="Q12" s="6" t="s">
        <v>17</v>
      </c>
    </row>
    <row r="13" spans="1:17" ht="28.55" x14ac:dyDescent="0.25">
      <c r="A13" s="8" t="s">
        <v>47</v>
      </c>
      <c r="B13" s="2" t="s">
        <v>18</v>
      </c>
      <c r="C13" s="9" t="s">
        <v>31</v>
      </c>
      <c r="D13" s="9" t="s">
        <v>18</v>
      </c>
      <c r="E13" s="9" t="s">
        <v>18</v>
      </c>
      <c r="F13" s="10" t="s">
        <v>19</v>
      </c>
      <c r="G13" s="5">
        <v>1</v>
      </c>
      <c r="H13" s="5">
        <v>1618</v>
      </c>
      <c r="I13" s="5">
        <f t="shared" si="0"/>
        <v>462.91553133514992</v>
      </c>
      <c r="J13" s="5">
        <v>5</v>
      </c>
      <c r="K13" s="5">
        <f t="shared" si="1"/>
        <v>462.91553133514992</v>
      </c>
      <c r="L13" s="5">
        <v>0</v>
      </c>
      <c r="M13" s="2" t="b">
        <v>0</v>
      </c>
      <c r="N13" s="2"/>
      <c r="O13" s="2"/>
      <c r="P13" s="6" t="s">
        <v>17</v>
      </c>
      <c r="Q13" s="6" t="s">
        <v>17</v>
      </c>
    </row>
    <row r="14" spans="1:17" x14ac:dyDescent="0.25">
      <c r="A14" s="8" t="s">
        <v>48</v>
      </c>
      <c r="B14" s="2" t="s">
        <v>18</v>
      </c>
      <c r="C14" s="9" t="s">
        <v>30</v>
      </c>
      <c r="D14" s="9" t="s">
        <v>18</v>
      </c>
      <c r="E14" s="9" t="s">
        <v>18</v>
      </c>
      <c r="F14" s="10" t="s">
        <v>19</v>
      </c>
      <c r="G14" s="5">
        <v>2</v>
      </c>
      <c r="H14" s="5">
        <v>190</v>
      </c>
      <c r="I14" s="5">
        <f t="shared" si="0"/>
        <v>54.359673024523161</v>
      </c>
      <c r="J14" s="5">
        <v>5</v>
      </c>
      <c r="K14" s="5">
        <f t="shared" si="1"/>
        <v>108.71934604904632</v>
      </c>
      <c r="L14" s="5">
        <v>0</v>
      </c>
      <c r="M14" s="2" t="b">
        <v>0</v>
      </c>
      <c r="N14" s="2"/>
      <c r="O14" s="2"/>
      <c r="P14" s="6" t="s">
        <v>17</v>
      </c>
      <c r="Q14" s="6" t="s">
        <v>17</v>
      </c>
    </row>
    <row r="15" spans="1:17" ht="28.55" x14ac:dyDescent="0.25">
      <c r="A15" s="8" t="s">
        <v>49</v>
      </c>
      <c r="B15" s="2" t="s">
        <v>18</v>
      </c>
      <c r="C15" s="9" t="s">
        <v>32</v>
      </c>
      <c r="D15" s="9" t="s">
        <v>18</v>
      </c>
      <c r="E15" s="9" t="s">
        <v>18</v>
      </c>
      <c r="F15" s="10" t="s">
        <v>19</v>
      </c>
      <c r="G15" s="5">
        <v>1</v>
      </c>
      <c r="H15" s="5">
        <v>986</v>
      </c>
      <c r="I15" s="5">
        <f t="shared" si="0"/>
        <v>282.09809264305181</v>
      </c>
      <c r="J15" s="5">
        <v>5</v>
      </c>
      <c r="K15" s="5">
        <f t="shared" si="1"/>
        <v>282.09809264305181</v>
      </c>
      <c r="L15" s="5">
        <v>0</v>
      </c>
      <c r="M15" s="2" t="b">
        <v>0</v>
      </c>
      <c r="N15" s="2"/>
      <c r="O15" s="2"/>
      <c r="P15" s="6" t="s">
        <v>17</v>
      </c>
      <c r="Q15" s="6" t="s">
        <v>17</v>
      </c>
    </row>
    <row r="16" spans="1:17" ht="28.55" x14ac:dyDescent="0.25">
      <c r="A16" s="8" t="s">
        <v>50</v>
      </c>
      <c r="B16" s="2" t="s">
        <v>18</v>
      </c>
      <c r="C16" s="9" t="s">
        <v>33</v>
      </c>
      <c r="D16" s="9" t="s">
        <v>18</v>
      </c>
      <c r="E16" s="9" t="s">
        <v>18</v>
      </c>
      <c r="F16" s="10" t="s">
        <v>19</v>
      </c>
      <c r="G16" s="5">
        <v>1</v>
      </c>
      <c r="H16" s="5">
        <v>2553</v>
      </c>
      <c r="I16" s="5">
        <f t="shared" si="0"/>
        <v>730.42234332425062</v>
      </c>
      <c r="J16" s="5">
        <v>5</v>
      </c>
      <c r="K16" s="5">
        <f t="shared" si="1"/>
        <v>730.42234332425062</v>
      </c>
      <c r="L16" s="5">
        <v>0</v>
      </c>
      <c r="M16" s="2" t="b">
        <v>0</v>
      </c>
      <c r="N16" s="2"/>
      <c r="O16" s="2"/>
      <c r="P16" s="6" t="s">
        <v>17</v>
      </c>
      <c r="Q16" s="6" t="s">
        <v>17</v>
      </c>
    </row>
    <row r="17" spans="1:17" ht="28.55" x14ac:dyDescent="0.25">
      <c r="A17" s="8" t="s">
        <v>51</v>
      </c>
      <c r="B17" s="2" t="s">
        <v>18</v>
      </c>
      <c r="C17" s="9" t="s">
        <v>34</v>
      </c>
      <c r="D17" s="9" t="s">
        <v>18</v>
      </c>
      <c r="E17" s="9" t="s">
        <v>18</v>
      </c>
      <c r="F17" s="10" t="s">
        <v>19</v>
      </c>
      <c r="G17" s="5">
        <v>3</v>
      </c>
      <c r="H17" s="5">
        <v>44</v>
      </c>
      <c r="I17" s="5">
        <f t="shared" si="0"/>
        <v>12.588555858310627</v>
      </c>
      <c r="J17" s="5">
        <v>5</v>
      </c>
      <c r="K17" s="5">
        <f t="shared" si="1"/>
        <v>37.765667574931882</v>
      </c>
      <c r="L17" s="5">
        <v>0</v>
      </c>
      <c r="M17" s="2" t="b">
        <v>0</v>
      </c>
      <c r="N17" s="2"/>
      <c r="O17" s="2"/>
      <c r="P17" s="6" t="s">
        <v>17</v>
      </c>
      <c r="Q17" s="6" t="s">
        <v>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Monique</dc:creator>
  <cp:lastModifiedBy>Mohammed Shoaib</cp:lastModifiedBy>
  <dcterms:created xsi:type="dcterms:W3CDTF">2023-04-06T09:44:42Z</dcterms:created>
  <dcterms:modified xsi:type="dcterms:W3CDTF">2023-05-11T12:01:33Z</dcterms:modified>
</cp:coreProperties>
</file>