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e\Desktop\"/>
    </mc:Choice>
  </mc:AlternateContent>
  <bookViews>
    <workbookView xWindow="0" yWindow="0" windowWidth="28800" windowHeight="11700"/>
  </bookViews>
  <sheets>
    <sheet name="INERT GAS (2)" sheetId="12" r:id="rId1"/>
  </sheets>
  <definedNames>
    <definedName name="_xlnm._FilterDatabase" localSheetId="0" hidden="1">'INERT GAS (2)'!$A$1:$Q$64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8" i="12" l="1"/>
  <c r="K47" i="12"/>
  <c r="K64" i="12" l="1"/>
  <c r="K52" i="12"/>
  <c r="K63" i="12"/>
  <c r="K62" i="12"/>
  <c r="K61" i="12"/>
  <c r="K60" i="12"/>
  <c r="K59" i="12"/>
  <c r="K58" i="12"/>
  <c r="K57" i="12"/>
  <c r="K56" i="12"/>
  <c r="K55" i="12"/>
  <c r="K54" i="12"/>
  <c r="K53" i="12"/>
  <c r="K51" i="12"/>
  <c r="K50" i="12"/>
  <c r="K49" i="12"/>
  <c r="K48" i="12"/>
  <c r="K46" i="12"/>
  <c r="K45" i="12"/>
  <c r="K44" i="12"/>
  <c r="K31" i="12"/>
  <c r="K32" i="12"/>
  <c r="K23" i="12"/>
  <c r="K24" i="12"/>
  <c r="K25" i="12"/>
  <c r="K26" i="12"/>
  <c r="K27" i="12"/>
  <c r="K28" i="12"/>
  <c r="K29" i="12"/>
  <c r="K30" i="12"/>
  <c r="K33" i="12"/>
  <c r="K34" i="12"/>
  <c r="K35" i="12"/>
  <c r="K36" i="12"/>
  <c r="K37" i="12"/>
  <c r="K39" i="12"/>
  <c r="K40" i="12"/>
  <c r="K41" i="12"/>
  <c r="K42" i="12"/>
  <c r="K43" i="12"/>
  <c r="K19" i="12"/>
  <c r="K16" i="12"/>
  <c r="K4" i="12"/>
  <c r="K5" i="12"/>
  <c r="K6" i="12"/>
  <c r="K7" i="12"/>
  <c r="K8" i="12"/>
  <c r="K9" i="12"/>
  <c r="K10" i="12"/>
  <c r="K11" i="12"/>
  <c r="K12" i="12"/>
  <c r="K13" i="12"/>
  <c r="K14" i="12"/>
  <c r="K15" i="12"/>
  <c r="K17" i="12"/>
  <c r="K18" i="12"/>
  <c r="K20" i="12"/>
  <c r="K21" i="12"/>
  <c r="K22" i="12"/>
  <c r="K3" i="12" l="1"/>
</calcChain>
</file>

<file path=xl/sharedStrings.xml><?xml version="1.0" encoding="utf-8"?>
<sst xmlns="http://schemas.openxmlformats.org/spreadsheetml/2006/main" count="384" uniqueCount="180">
  <si>
    <t>SLNO</t>
  </si>
  <si>
    <t>ItemCode</t>
  </si>
  <si>
    <t>ItemName</t>
  </si>
  <si>
    <t>Brand</t>
  </si>
  <si>
    <t>Model</t>
  </si>
  <si>
    <t>UOM</t>
  </si>
  <si>
    <t>Qty</t>
  </si>
  <si>
    <t>UnitPriceAED</t>
  </si>
  <si>
    <t>UnitPrice</t>
  </si>
  <si>
    <t>Margin</t>
  </si>
  <si>
    <t>Amount</t>
  </si>
  <si>
    <t>Unitweight</t>
  </si>
  <si>
    <t>Optional</t>
  </si>
  <si>
    <t>COO</t>
  </si>
  <si>
    <t>DeliveryStatus</t>
  </si>
  <si>
    <t>1</t>
  </si>
  <si>
    <t>NULL</t>
  </si>
  <si>
    <t>1.1</t>
  </si>
  <si>
    <t>NAFFCO</t>
  </si>
  <si>
    <t>1.2</t>
  </si>
  <si>
    <t>SHIELD</t>
  </si>
  <si>
    <t>NOS</t>
  </si>
  <si>
    <t>SET</t>
  </si>
  <si>
    <t>1034201XXXX</t>
  </si>
  <si>
    <t>10-2829-1-0-01-0-1-01</t>
  </si>
  <si>
    <t>FIKE</t>
  </si>
  <si>
    <t>REMOTE POWER SUPPLY UNIT WITH ENCLOSURE AND PCB BOARD, 10A, P/N.# 10-2829-1-0-01-0-1-01 - FIKE</t>
  </si>
  <si>
    <t>POTTER</t>
  </si>
  <si>
    <t>RCDS-1</t>
  </si>
  <si>
    <t>SMOKE DETECTOR, PHOTOELECTRIC WITH BUILT IN ISOLATORS (ED-PI), MODEL: 63-1058 - FIKE</t>
  </si>
  <si>
    <t>63-1058</t>
  </si>
  <si>
    <t>STI</t>
  </si>
  <si>
    <t>HORN/STROBE, OUTDOOR, 75 FIXED CANDELA, WALL MOUNT, SHIPPED WITH GOE ENCLOSURE, RED, UL LISTED, MODEL : SH-HSOR - SHIELD</t>
  </si>
  <si>
    <t>SH-HSOR</t>
  </si>
  <si>
    <t>ILLUMINATED WARNING SIGN "DONT ENTER GAS DISCHARGED" - WEATHER PROOF</t>
  </si>
  <si>
    <t>SK27202/ Enclosure: 4210-0120 &amp; Fascia Plate: 4210-013</t>
  </si>
  <si>
    <t>RELEASING CONTROL MODULE WITH ISOLATOR (EM-1RMI), MODEL.# 55-053 - FIKE WITH BACKBOX</t>
  </si>
  <si>
    <t>55-053</t>
  </si>
  <si>
    <t>ADDRESSABLE MINI MONITOR MODULE WITH BUILT IN ISOLATOR (EM-1MMI), MODEL: 55-050 - FIKE WITH BACKBOX</t>
  </si>
  <si>
    <t>55-050</t>
  </si>
  <si>
    <t>ADDRESSABLE SQUARE MONITOR MODULE 4" WITH ISOLATOR (EM-1SMI), MODEL: 55-046 - FIKE WITH BACKBOX</t>
  </si>
  <si>
    <t>55-046</t>
  </si>
  <si>
    <t>SUPERVISED CONTROL MODULE WITH BUILT IN ISOLATOR (EM-1SMI), MODEL: 55-047 - FIKE WITH BACKBOX</t>
  </si>
  <si>
    <t>55-047</t>
  </si>
  <si>
    <t>10-2204</t>
  </si>
  <si>
    <t>RELEASING CIRCUIT DISABLE SWITCH,24V DC, UL LISTED, MODEL: RCDS-1 (POTTER) WITH BACKBOX</t>
  </si>
  <si>
    <t>1.3</t>
  </si>
  <si>
    <t>PRESSURE RELIEF DAMPER, SIZE: 1120 X 1120 X 120MM, MODEL: SHXUN1000 - AFP</t>
  </si>
  <si>
    <t>SHXUN1000</t>
  </si>
  <si>
    <t>AFP</t>
  </si>
  <si>
    <t>PRESSURE GAUGE, M10 X 1 MALE THREADED WITH SWITCH FOR IG100 INERT GAS SYSTEM WITH 0-6100 PSI, SWITCH POINT 3743 PSI, P.N.# 029720215 FOR NAFFCOINERT UL CLEAN AGENT FIRE SUPPRESSION SYSTEM</t>
  </si>
  <si>
    <t>029720215</t>
  </si>
  <si>
    <t>CONSTANT DISCHARGE PRESSURE REGULATOR WITH 12MM ORIFICE SIZE, MAXIMUM INLET PRESSURE 360 BAR, INLET W 21.8 X 1/14" DIN 477 &amp; OUTLET W 21.8 X 1/14" DIN 477, P/N.# B08400003-NF FOR UL LISTED FIRE SUPPRESSION SYSTEM (REF.# 10341512235)</t>
  </si>
  <si>
    <t>B08400003-NF</t>
  </si>
  <si>
    <t>ELECTRO MAGNETIC DEVICE WITH DIODE, INLET THREADED TO M42 X 1.5, 24V DC, 0.5 A, IP 65 RATED, P/N.# B04425146 FOR UL LISTED FIRE SUPPRESSION SYSTEM (REFER ITEM.# 10341512136)</t>
  </si>
  <si>
    <t>B04425148</t>
  </si>
  <si>
    <t>RESET TOOL FOR ELECTRO MAGNETIC DEVICE FOR INERT GAS SYSTEM, P/N.# 029210064 (OLD P/N.# 023000064) - NAFFCO</t>
  </si>
  <si>
    <t>029210064  (023000064)</t>
  </si>
  <si>
    <t>MANUAL / PNEUMATIC RELEASE DEVICE, WP 300 BAR, INLET THREADED TO M42 X 1.5, PNEUMATIC LINE CONNECTION G 1/8", P/N.# B04420065-NF FOR UL LISTED FIRE SUPPRESSION SYSTEM</t>
  </si>
  <si>
    <t>B04420065</t>
  </si>
  <si>
    <t>PNEUMATIC RELEASE DEVICE, WP 300 BAR, INLET THREADED TO M42 X 1.5, PNEUMATIC LINE CONNECTION G 1/8", P/N.# B04420066NF FOR UL LISTED FIRE SUPPRESSION SYSTEM</t>
  </si>
  <si>
    <t>B04420066</t>
  </si>
  <si>
    <t>DISCHARGE HOSE, DN16, WP 350 BAR, B/P 1400 BAR, 400MM LENGTH, INLET FEMALE THREAD TO W 21.8 X 1/14" TO DIN 477 &amp; OUTLET FEMALE THREAD TO G 3/4", P/N.# B06920225-NF FOR NAFFCOINERT UL CLEAN AGENT FIRE SUPPRESSION SYSTEM</t>
  </si>
  <si>
    <t>B06920225-NF</t>
  </si>
  <si>
    <t>MANIFOLD CHECK VALVE, BRASS, MAX W/P 100 BAR, TP 150 BAR, HOSE CONNECTION THREAD G3/4", MANIFOLD CONNECTION THREAD R1" DN12, P/N.# B04600008-NF FOR UL LISTED FIRE SUPPRESSION SYSTEM</t>
  </si>
  <si>
    <t xml:space="preserve"> B04600008</t>
  </si>
  <si>
    <t>PILOT HOSE, SYNTHETIC RUBBER OIL RESISTANT W/STRAIGHT FITTINGS M12 X 1.5 FEMALE THREAD IN BOTH ENDS, 700MM LONG, W/P 400 BAR, B/P 1600 BAR, TEMP RANGE: -40 C. TO 100 C, P/N.# B06920212 FOR UL LISTED FIRE SUPPRESSION SYSTEM</t>
  </si>
  <si>
    <t>B06920212-NF</t>
  </si>
  <si>
    <t>PILOT HOSE, SYNTHETIC RUBBER OIL RESISTANT W/STRAIGHT FITTINGS M12 X 1.5 FEMALE THREAD IN BOTH ENDS, 500MM LONG, W/P 400 BAR, B/P 1600 BAR, TEMP RANGE: -40 C. TO 100 C, P/N.# B06920213 FOR UL LISTED FIRE SUPPRESSION SYSTEM</t>
  </si>
  <si>
    <t>B06920213-NF</t>
  </si>
  <si>
    <t>CONNECTING ADAPTOR, M12 X 1.5 MALE THREADED &amp; G 1/8" MALE THREADED, P/N.# 029510006 FOR UL LISTED FIRE SUPPRESSION SYSTEM</t>
  </si>
  <si>
    <t>029510006</t>
  </si>
  <si>
    <t>BLEED VALVE, P/N.# 029730040-NF FOR UL LISTED FIRE SUPPRESSION SYSTEM</t>
  </si>
  <si>
    <t>029730040</t>
  </si>
  <si>
    <t>MANIFOLD FOR 5 CYLINDER NAFFCOINERT UL CLEAN AGENT FIRE SUPPRESSION SYSTEM, 360 DIA CYLINDER, P/N.# NFIG-360-SRM5 - NAFFCO</t>
  </si>
  <si>
    <t>NFIG-360-SRM5</t>
  </si>
  <si>
    <t>DISCHARGE NOZZLE</t>
  </si>
  <si>
    <t>B046111XXX</t>
  </si>
  <si>
    <t>PRESSURE RELIEF DEVICE FOR MANIFOLD, P/N.# 029730037 FOR NAFFCOINERT UL CLEAN AGENT FIRE SUPPRESSION SYSTEM</t>
  </si>
  <si>
    <t>029730037</t>
  </si>
  <si>
    <t>PRESSURE &amp; FLOW DETECTOR SWITCH, P/N.# 028250050 FOR NAFFCOINERT UL CLEAN AGENT FIRE SUPPRESSION SYSTEM</t>
  </si>
  <si>
    <t>028250050</t>
  </si>
  <si>
    <t>MANIFOLD FOR 4 CYLINDER NAFFCOINERT UL CLEAN AGENT FIRE SUPPRESSION SYSTEM, 360 DIA CYLINDER, P/N.# NFIG-360-SRM4 - NAFFCO</t>
  </si>
  <si>
    <t>NFIG-360-SRM4</t>
  </si>
  <si>
    <t>CRMProductId</t>
  </si>
  <si>
    <t>CRMProduct</t>
  </si>
  <si>
    <t>STANDARD DETECTOR BASE 4" WITH BUILT IN ISOLATORS (EBI), MODEL: 63-1061 - FIKE</t>
  </si>
  <si>
    <t>63-1061</t>
  </si>
  <si>
    <t>10-2967</t>
  </si>
  <si>
    <t>MAIN TO RESERVE TRANSFER SWITCH FOR SYSTEMS, MODEL.# 10-2967, UL/FM APPROVED - FIKE WITH BACKBOX</t>
  </si>
  <si>
    <t>10-2965</t>
  </si>
  <si>
    <t>CONTAINER ASSEMBLY 140 LTR (IG541) KIT FILLED WITH 52% NITROGEN + 40% ARGON + 8% CO2 - 300BAR, MODEL: NFIG541-300-140 FOR NAFFCOINERT UL CLEAN AGENT FIRE SUPPRESSION SYSTEM</t>
  </si>
  <si>
    <t>PCB ASSEMBLY RM4 RELAY MODULE FOR SHP PRO PANEL, PART # 10-2204 - FIKE</t>
  </si>
  <si>
    <t>WARNING SIGN (3 NOS)</t>
  </si>
  <si>
    <t>10-068-R-2-L</t>
  </si>
  <si>
    <t>Cheetah Xi Control System w/Lexan Including: 
  Cheetah Xi Controller P/N 10-2542
  Transformer 240VAC P/N  02-10882 
  Red Enclosure P/N 10-2541-R</t>
  </si>
  <si>
    <t>E2S</t>
  </si>
  <si>
    <t>DXS1-DC024-A-N-3-A1-R</t>
  </si>
  <si>
    <t>FIRE ALARM HORN (EXPLOSION PROOF)</t>
  </si>
  <si>
    <t>FIRE ALARM SOUNDER/ HORN (EXPLOSION PROOF)</t>
  </si>
  <si>
    <t>BEXCS11005-DPR-DC024-A-N-3-A1-R-R</t>
  </si>
  <si>
    <t>GNEXCP7BG/S/D/NA/B/3/A/1/R/N/E470R</t>
  </si>
  <si>
    <t>RACK ASSEMBLY FOR 8 CYLINDERS, DOUBLE ROW, FLOOR MOUNTING TYPE, CYLINDER DIA: 267MM, CAPACITY: 67L, 80L &amp; 140L, PRESSURE RATING: 200 / 300BAR, MODEL: NFIG-RA01-040F FOR NAFFCOINERT UL CLEAN AGENT FIRE SUPPRESSION SYSTEM - NAFFCO</t>
  </si>
  <si>
    <t>STI POLYCARBONATE ENCLOSURE</t>
  </si>
  <si>
    <t>STI-7521</t>
  </si>
  <si>
    <t>ABORT SWITCH, MODEL.# 10-2965, UL/FM - FIKEWITH BACKBOX</t>
  </si>
  <si>
    <t>NFIG-RA01-040F</t>
  </si>
  <si>
    <t>FIRE ALARM STROBE (OUTDOOR -SAFE AREA), IP 65</t>
  </si>
  <si>
    <t>FIRE ALARM SOUNDER/HORN (INDOOR - SAFE AREA), IP42</t>
  </si>
  <si>
    <t>AL100XDC024RR-UL</t>
  </si>
  <si>
    <t>MANUAL RELEASE SWITCH WITH BACKBOX (OUTDOOR)</t>
  </si>
  <si>
    <t>EXPLOSION PROOF RELEASE CONTROL BOX</t>
  </si>
  <si>
    <t>WAROM</t>
  </si>
  <si>
    <t>IP 42 RELEASE CONTROL BOX</t>
  </si>
  <si>
    <t>L101XDC024MA0A1R</t>
  </si>
  <si>
    <t>NF-IG541-140-300</t>
  </si>
  <si>
    <t>RACK ASSEMBLY FOR 10 CYLINDERS, DOUBLE ROW, FLOOR MOUNTING TYPE, CYLINDER DIA: 267MM, CAPACITY: 67L, 80L &amp; 140L, PRESSURE RATING: 200 / 300BAR, MODEL: NFIG-RA01-050F FOR NAFFCOINERT UL CLEAN AGENT FIRE SUPPRESSION SYSTEM - NAFFCO</t>
  </si>
  <si>
    <t>NFIG-RA01-050F</t>
  </si>
  <si>
    <t>SWITCHGEAR ROOM @ SABRIYAH F1 AND BHARA 1 - MECHANICAL COMPONENTS (MAIN)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</si>
  <si>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</si>
  <si>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</si>
  <si>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</si>
  <si>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</si>
  <si>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</si>
  <si>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</si>
  <si>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</si>
  <si>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</si>
  <si>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</si>
  <si>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</si>
  <si>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</si>
  <si>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</si>
  <si>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</si>
  <si>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</si>
  <si>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</si>
  <si>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</si>
  <si>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</si>
  <si>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</si>
  <si>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2</t>
  </si>
  <si>
    <t>2.1</t>
  </si>
  <si>
    <t>SWITCHGEAR ROOM @ SABRIYAH F1 AND BHARA 1 - ELECTRICAL COMPONENTS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</si>
  <si>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</si>
  <si>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</si>
  <si>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</si>
  <si>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</si>
  <si>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</si>
  <si>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</si>
  <si>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</si>
  <si>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</si>
  <si>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</si>
  <si>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</si>
  <si>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</si>
  <si>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</si>
  <si>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</si>
  <si>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</si>
  <si>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</si>
  <si>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</si>
  <si>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</si>
  <si>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</si>
  <si>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</si>
  <si>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</si>
  <si>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</si>
  <si>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3</t>
  </si>
  <si>
    <t>3.1</t>
  </si>
  <si>
    <t>SWITCHGEAR ROOM @ SABRIYAH F1 AND BHARA 1 - MECHANICAL COMPONENTS (RESERVE)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</si>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</sst>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;[Red]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1">
    <xf numFmtId="0" fontId="0" fillId="0" borderId="0" xfId="0"/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164" fontId="3" fillId="0" borderId="1" xfId="0" applyNumberFormat="1" applyFont="1" applyFill="1" applyBorder="1" applyAlignment="1">
      <alignment vertical="center" wrapText="1"/>
    </xf>
    <xf numFmtId="164" fontId="3" fillId="0" borderId="1" xfId="1" applyNumberFormat="1" applyFont="1" applyFill="1" applyBorder="1" applyAlignment="1">
      <alignment horizontal="center" vertical="center" wrapText="1"/>
    </xf>
    <xf numFmtId="164" fontId="3" fillId="0" borderId="1" xfId="1" applyNumberFormat="1" applyFont="1" applyFill="1" applyBorder="1" applyAlignment="1">
      <alignment vertical="center" wrapText="1"/>
    </xf>
    <xf numFmtId="49" fontId="3" fillId="0" borderId="1" xfId="0" applyNumberFormat="1" applyFont="1" applyFill="1" applyBorder="1" applyAlignment="1">
      <alignment vertical="center" wrapText="1"/>
    </xf>
    <xf numFmtId="0" fontId="3" fillId="0" borderId="0" xfId="0" applyFont="1" applyFill="1"/>
    <xf numFmtId="0" fontId="3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2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quotePrefix="1" applyFont="1" applyBorder="1" applyAlignment="1">
      <alignment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Alignment="1">
      <alignment vertical="center"/>
    </xf>
    <xf numFmtId="0" fontId="3" fillId="0" borderId="0" xfId="0" applyFont="1" applyFill="1" applyAlignment="1">
      <alignment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tabSelected="1" zoomScale="70" zoomScaleNormal="70" workbookViewId="0">
      <selection activeCell="D8" sqref="D8"/>
    </sheetView>
  </sheetViews>
  <sheetFormatPr defaultRowHeight="15" x14ac:dyDescent="0.25"/>
  <cols>
    <col min="1" max="1" width="8.140625" style="16" customWidth="1"/>
    <col min="2" max="2" width="14.85546875" style="14" customWidth="1"/>
    <col min="3" max="3" width="57.42578125" style="14" customWidth="1"/>
    <col min="4" max="4" width="14.28515625" style="17" customWidth="1"/>
    <col min="5" max="5" width="17.7109375" style="17" customWidth="1"/>
    <col min="6" max="6" width="7.42578125" style="18" customWidth="1"/>
    <col min="7" max="7" width="11" style="19" customWidth="1"/>
    <col min="8" max="8" width="16.5703125" style="19" customWidth="1"/>
    <col min="9" max="9" width="11.7109375" style="19" customWidth="1"/>
    <col min="10" max="10" width="11" style="19" customWidth="1"/>
    <col min="11" max="11" width="16" style="19" bestFit="1" customWidth="1"/>
    <col min="12" max="12" width="16.85546875" style="19" customWidth="1"/>
    <col min="13" max="13" width="13.28515625" style="14" customWidth="1"/>
    <col min="14" max="14" width="12.7109375" style="14" customWidth="1"/>
    <col min="15" max="15" width="16.85546875" style="14" customWidth="1"/>
    <col min="16" max="16" width="19.42578125" style="14" customWidth="1"/>
    <col min="17" max="17" width="17.5703125" style="20" customWidth="1"/>
    <col min="18" max="16384" width="9.140625" style="14"/>
  </cols>
  <sheetData>
    <row r="1" spans="1:17" s="7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84</v>
      </c>
      <c r="Q1" s="6" t="s">
        <v>85</v>
      </c>
    </row>
    <row r="2" spans="1:17" s="7" customFormat="1" ht="30" x14ac:dyDescent="0.25">
      <c r="A2" s="1" t="s">
        <v>15</v>
      </c>
      <c r="B2" s="9"/>
      <c r="C2" s="10" t="s">
        <v>118</v>
      </c>
      <c r="D2" s="10"/>
      <c r="E2" s="10"/>
      <c r="F2" s="11"/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9" t="b">
        <v>0</v>
      </c>
      <c r="N2" s="9"/>
      <c r="O2" s="9"/>
      <c r="P2" s="8">
        <v>0</v>
      </c>
      <c r="Q2" s="8" t="s">
        <v>16</v>
      </c>
    </row>
    <row r="3" spans="1:17" s="7" customFormat="1" ht="60" x14ac:dyDescent="0.25">
      <c r="A3" s="1" t="s">
        <v>17</v>
      </c>
      <c r="B3" s="9">
        <v>10340512180</v>
      </c>
      <c r="C3" s="10" t="s">
        <v>91</v>
      </c>
      <c r="D3" s="10" t="s">
        <v>18</v>
      </c>
      <c r="E3" s="10" t="s">
        <v>115</v>
      </c>
      <c r="F3" s="11" t="s">
        <v>21</v>
      </c>
      <c r="G3" s="12">
        <v>56</v>
      </c>
      <c r="H3" s="13">
        <v>4880</v>
      </c>
      <c r="I3" s="13">
        <v>1330</v>
      </c>
      <c r="J3" s="13">
        <v>0</v>
      </c>
      <c r="K3" s="13">
        <f t="shared" ref="K3:K64" si="0">G3*I3</f>
        <v>74480</v>
      </c>
      <c r="L3" s="12">
        <v>0</v>
      </c>
      <c r="M3" s="9" t="b">
        <v>0</v>
      </c>
      <c r="N3" s="9"/>
      <c r="O3" s="9"/>
      <c r="P3" s="8">
        <v>0</v>
      </c>
      <c r="Q3" s="8" t="s">
        <v>16</v>
      </c>
    </row>
    <row r="4" spans="1:17" ht="60" x14ac:dyDescent="0.25">
      <c r="A4" s="1" t="s">
        <v>19</v>
      </c>
      <c r="B4" s="9">
        <v>10341512065</v>
      </c>
      <c r="C4" s="10" t="s">
        <v>50</v>
      </c>
      <c r="D4" s="10" t="s">
        <v>18</v>
      </c>
      <c r="E4" s="10" t="s">
        <v>51</v>
      </c>
      <c r="F4" s="11" t="s">
        <v>21</v>
      </c>
      <c r="G4" s="12">
        <v>56</v>
      </c>
      <c r="H4" s="13">
        <v>340</v>
      </c>
      <c r="I4" s="13">
        <v>93</v>
      </c>
      <c r="J4" s="13">
        <v>0</v>
      </c>
      <c r="K4" s="13">
        <f t="shared" si="0"/>
        <v>5208</v>
      </c>
      <c r="L4" s="12">
        <v>0</v>
      </c>
      <c r="M4" s="9" t="b">
        <v>0</v>
      </c>
      <c r="N4" s="9"/>
      <c r="O4" s="9"/>
      <c r="P4" s="8">
        <v>0</v>
      </c>
      <c r="Q4" s="8" t="s">
        <v>16</v>
      </c>
    </row>
    <row r="5" spans="1:17" ht="75" x14ac:dyDescent="0.25">
      <c r="A5" s="1" t="s">
        <v>46</v>
      </c>
      <c r="B5" s="9">
        <v>10341512236</v>
      </c>
      <c r="C5" s="10" t="s">
        <v>52</v>
      </c>
      <c r="D5" s="10" t="s">
        <v>18</v>
      </c>
      <c r="E5" s="10" t="s">
        <v>53</v>
      </c>
      <c r="F5" s="11" t="s">
        <v>21</v>
      </c>
      <c r="G5" s="12">
        <v>56</v>
      </c>
      <c r="H5" s="13">
        <v>600</v>
      </c>
      <c r="I5" s="13">
        <v>164</v>
      </c>
      <c r="J5" s="13">
        <v>0</v>
      </c>
      <c r="K5" s="13">
        <f t="shared" si="0"/>
        <v>9184</v>
      </c>
      <c r="L5" s="12">
        <v>0</v>
      </c>
      <c r="M5" s="9" t="b">
        <v>0</v>
      </c>
      <c r="N5" s="9"/>
      <c r="O5" s="9"/>
      <c r="P5" s="8">
        <v>0</v>
      </c>
      <c r="Q5" s="8" t="s">
        <v>16</v>
      </c>
    </row>
    <row r="6" spans="1:17" ht="45" x14ac:dyDescent="0.25">
      <c r="A6" s="1" t="s">
        <v>119</v>
      </c>
      <c r="B6" s="9">
        <v>10341512133</v>
      </c>
      <c r="C6" s="10" t="s">
        <v>54</v>
      </c>
      <c r="D6" s="10" t="s">
        <v>18</v>
      </c>
      <c r="E6" s="10" t="s">
        <v>55</v>
      </c>
      <c r="F6" s="11" t="s">
        <v>21</v>
      </c>
      <c r="G6" s="12">
        <v>2</v>
      </c>
      <c r="H6" s="13">
        <v>790</v>
      </c>
      <c r="I6" s="13">
        <v>216</v>
      </c>
      <c r="J6" s="13">
        <v>0</v>
      </c>
      <c r="K6" s="13">
        <f t="shared" si="0"/>
        <v>432</v>
      </c>
      <c r="L6" s="12">
        <v>0</v>
      </c>
      <c r="M6" s="9" t="b">
        <v>0</v>
      </c>
      <c r="N6" s="9"/>
      <c r="O6" s="9"/>
      <c r="P6" s="8">
        <v>0</v>
      </c>
      <c r="Q6" s="8" t="s">
        <v>16</v>
      </c>
    </row>
    <row r="7" spans="1:17" ht="30" x14ac:dyDescent="0.25">
      <c r="A7" s="1" t="s">
        <v>120</v>
      </c>
      <c r="B7" s="9">
        <v>10349012810</v>
      </c>
      <c r="C7" s="10" t="s">
        <v>56</v>
      </c>
      <c r="D7" s="10" t="s">
        <v>18</v>
      </c>
      <c r="E7" s="10" t="s">
        <v>57</v>
      </c>
      <c r="F7" s="11" t="s">
        <v>21</v>
      </c>
      <c r="G7" s="12">
        <v>2</v>
      </c>
      <c r="H7" s="13">
        <v>110</v>
      </c>
      <c r="I7" s="13">
        <v>30</v>
      </c>
      <c r="J7" s="13">
        <v>0</v>
      </c>
      <c r="K7" s="13">
        <f t="shared" si="0"/>
        <v>60</v>
      </c>
      <c r="L7" s="12">
        <v>0</v>
      </c>
      <c r="M7" s="9" t="b">
        <v>0</v>
      </c>
      <c r="N7" s="9"/>
      <c r="O7" s="9"/>
      <c r="P7" s="8">
        <v>0</v>
      </c>
      <c r="Q7" s="8" t="s">
        <v>16</v>
      </c>
    </row>
    <row r="8" spans="1:17" ht="60" x14ac:dyDescent="0.25">
      <c r="A8" s="1" t="s">
        <v>121</v>
      </c>
      <c r="B8" s="9">
        <v>10341512120</v>
      </c>
      <c r="C8" s="10" t="s">
        <v>58</v>
      </c>
      <c r="D8" s="10" t="s">
        <v>18</v>
      </c>
      <c r="E8" s="10" t="s">
        <v>59</v>
      </c>
      <c r="F8" s="11" t="s">
        <v>21</v>
      </c>
      <c r="G8" s="12">
        <v>2</v>
      </c>
      <c r="H8" s="13">
        <v>120</v>
      </c>
      <c r="I8" s="13">
        <v>33</v>
      </c>
      <c r="J8" s="13">
        <v>0</v>
      </c>
      <c r="K8" s="13">
        <f t="shared" si="0"/>
        <v>66</v>
      </c>
      <c r="L8" s="12">
        <v>0</v>
      </c>
      <c r="M8" s="9" t="b">
        <v>0</v>
      </c>
      <c r="N8" s="9"/>
      <c r="O8" s="9"/>
      <c r="P8" s="8">
        <v>0</v>
      </c>
      <c r="Q8" s="8" t="s">
        <v>16</v>
      </c>
    </row>
    <row r="9" spans="1:17" ht="45" x14ac:dyDescent="0.25">
      <c r="A9" s="1" t="s">
        <v>122</v>
      </c>
      <c r="B9" s="9">
        <v>10341512122</v>
      </c>
      <c r="C9" s="10" t="s">
        <v>60</v>
      </c>
      <c r="D9" s="10" t="s">
        <v>18</v>
      </c>
      <c r="E9" s="10" t="s">
        <v>61</v>
      </c>
      <c r="F9" s="11" t="s">
        <v>21</v>
      </c>
      <c r="G9" s="12">
        <v>54</v>
      </c>
      <c r="H9" s="13">
        <v>80</v>
      </c>
      <c r="I9" s="13">
        <v>22</v>
      </c>
      <c r="J9" s="13">
        <v>0</v>
      </c>
      <c r="K9" s="13">
        <f t="shared" si="0"/>
        <v>1188</v>
      </c>
      <c r="L9" s="12">
        <v>0</v>
      </c>
      <c r="M9" s="9" t="b">
        <v>0</v>
      </c>
      <c r="N9" s="9"/>
      <c r="O9" s="9"/>
      <c r="P9" s="8">
        <v>0</v>
      </c>
      <c r="Q9" s="8" t="s">
        <v>16</v>
      </c>
    </row>
    <row r="10" spans="1:17" ht="60" x14ac:dyDescent="0.25">
      <c r="A10" s="1" t="s">
        <v>123</v>
      </c>
      <c r="B10" s="9">
        <v>10343512025</v>
      </c>
      <c r="C10" s="10" t="s">
        <v>62</v>
      </c>
      <c r="D10" s="10" t="s">
        <v>18</v>
      </c>
      <c r="E10" s="10" t="s">
        <v>63</v>
      </c>
      <c r="F10" s="11" t="s">
        <v>21</v>
      </c>
      <c r="G10" s="12">
        <v>56</v>
      </c>
      <c r="H10" s="13">
        <v>180</v>
      </c>
      <c r="I10" s="13">
        <v>50</v>
      </c>
      <c r="J10" s="13">
        <v>0</v>
      </c>
      <c r="K10" s="13">
        <f t="shared" si="0"/>
        <v>2800</v>
      </c>
      <c r="L10" s="12">
        <v>0</v>
      </c>
      <c r="M10" s="9" t="b">
        <v>0</v>
      </c>
      <c r="N10" s="9"/>
      <c r="O10" s="9"/>
      <c r="P10" s="8">
        <v>0</v>
      </c>
      <c r="Q10" s="8" t="s">
        <v>16</v>
      </c>
    </row>
    <row r="11" spans="1:17" ht="60" x14ac:dyDescent="0.25">
      <c r="A11" s="1" t="s">
        <v>124</v>
      </c>
      <c r="B11" s="9">
        <v>10343012208</v>
      </c>
      <c r="C11" s="10" t="s">
        <v>64</v>
      </c>
      <c r="D11" s="10" t="s">
        <v>18</v>
      </c>
      <c r="E11" s="10" t="s">
        <v>65</v>
      </c>
      <c r="F11" s="11" t="s">
        <v>21</v>
      </c>
      <c r="G11" s="12">
        <v>56</v>
      </c>
      <c r="H11" s="13">
        <v>130</v>
      </c>
      <c r="I11" s="13">
        <v>36</v>
      </c>
      <c r="J11" s="13">
        <v>0</v>
      </c>
      <c r="K11" s="13">
        <f t="shared" si="0"/>
        <v>2016</v>
      </c>
      <c r="L11" s="12">
        <v>0</v>
      </c>
      <c r="M11" s="9" t="b">
        <v>0</v>
      </c>
      <c r="N11" s="9"/>
      <c r="O11" s="9"/>
      <c r="P11" s="8">
        <v>0</v>
      </c>
      <c r="Q11" s="8" t="s">
        <v>16</v>
      </c>
    </row>
    <row r="12" spans="1:17" ht="60" x14ac:dyDescent="0.25">
      <c r="A12" s="1" t="s">
        <v>125</v>
      </c>
      <c r="B12" s="9">
        <v>10343512032</v>
      </c>
      <c r="C12" s="10" t="s">
        <v>66</v>
      </c>
      <c r="D12" s="10" t="s">
        <v>18</v>
      </c>
      <c r="E12" s="10" t="s">
        <v>67</v>
      </c>
      <c r="F12" s="11" t="s">
        <v>21</v>
      </c>
      <c r="G12" s="12">
        <v>12</v>
      </c>
      <c r="H12" s="13">
        <v>70</v>
      </c>
      <c r="I12" s="13">
        <v>20</v>
      </c>
      <c r="J12" s="13">
        <v>0</v>
      </c>
      <c r="K12" s="13">
        <f t="shared" si="0"/>
        <v>240</v>
      </c>
      <c r="L12" s="12">
        <v>0</v>
      </c>
      <c r="M12" s="9" t="b">
        <v>0</v>
      </c>
      <c r="N12" s="9"/>
      <c r="O12" s="9"/>
      <c r="P12" s="8">
        <v>0</v>
      </c>
      <c r="Q12" s="8" t="s">
        <v>16</v>
      </c>
    </row>
    <row r="13" spans="1:17" ht="60" x14ac:dyDescent="0.25">
      <c r="A13" s="1" t="s">
        <v>126</v>
      </c>
      <c r="B13" s="9">
        <v>10343512033</v>
      </c>
      <c r="C13" s="10" t="s">
        <v>68</v>
      </c>
      <c r="D13" s="10" t="s">
        <v>18</v>
      </c>
      <c r="E13" s="10" t="s">
        <v>69</v>
      </c>
      <c r="F13" s="11" t="s">
        <v>21</v>
      </c>
      <c r="G13" s="12">
        <v>42</v>
      </c>
      <c r="H13" s="13">
        <v>70</v>
      </c>
      <c r="I13" s="13">
        <v>20</v>
      </c>
      <c r="J13" s="13">
        <v>0</v>
      </c>
      <c r="K13" s="13">
        <f t="shared" si="0"/>
        <v>840</v>
      </c>
      <c r="L13" s="12">
        <v>0</v>
      </c>
      <c r="M13" s="9" t="b">
        <v>0</v>
      </c>
      <c r="N13" s="9"/>
      <c r="O13" s="9"/>
      <c r="P13" s="8">
        <v>0</v>
      </c>
      <c r="Q13" s="8" t="s">
        <v>16</v>
      </c>
    </row>
    <row r="14" spans="1:17" ht="45" x14ac:dyDescent="0.25">
      <c r="A14" s="1" t="s">
        <v>127</v>
      </c>
      <c r="B14" s="9">
        <v>10349012606</v>
      </c>
      <c r="C14" s="10" t="s">
        <v>70</v>
      </c>
      <c r="D14" s="10" t="s">
        <v>18</v>
      </c>
      <c r="E14" s="10" t="s">
        <v>71</v>
      </c>
      <c r="F14" s="11" t="s">
        <v>21</v>
      </c>
      <c r="G14" s="12">
        <v>108</v>
      </c>
      <c r="H14" s="12">
        <v>20</v>
      </c>
      <c r="I14" s="12">
        <v>6</v>
      </c>
      <c r="J14" s="12">
        <v>0</v>
      </c>
      <c r="K14" s="12">
        <f t="shared" si="0"/>
        <v>648</v>
      </c>
      <c r="L14" s="12">
        <v>0</v>
      </c>
      <c r="M14" s="9" t="b">
        <v>0</v>
      </c>
      <c r="N14" s="9"/>
      <c r="O14" s="9"/>
      <c r="P14" s="8">
        <v>0</v>
      </c>
      <c r="Q14" s="8" t="s">
        <v>16</v>
      </c>
    </row>
    <row r="15" spans="1:17" ht="30" x14ac:dyDescent="0.25">
      <c r="A15" s="1" t="s">
        <v>128</v>
      </c>
      <c r="B15" s="9">
        <v>10346012640</v>
      </c>
      <c r="C15" s="10" t="s">
        <v>72</v>
      </c>
      <c r="D15" s="10" t="s">
        <v>18</v>
      </c>
      <c r="E15" s="10" t="s">
        <v>73</v>
      </c>
      <c r="F15" s="11" t="s">
        <v>21</v>
      </c>
      <c r="G15" s="12">
        <v>2</v>
      </c>
      <c r="H15" s="13">
        <v>170</v>
      </c>
      <c r="I15" s="13">
        <v>47</v>
      </c>
      <c r="J15" s="13">
        <v>0</v>
      </c>
      <c r="K15" s="13">
        <f t="shared" si="0"/>
        <v>94</v>
      </c>
      <c r="L15" s="12">
        <v>0</v>
      </c>
      <c r="M15" s="9" t="b">
        <v>0</v>
      </c>
      <c r="N15" s="9"/>
      <c r="O15" s="9"/>
      <c r="P15" s="8">
        <v>0</v>
      </c>
      <c r="Q15" s="8" t="s">
        <v>16</v>
      </c>
    </row>
    <row r="16" spans="1:17" ht="45" x14ac:dyDescent="0.25">
      <c r="A16" s="1" t="s">
        <v>129</v>
      </c>
      <c r="B16" s="9">
        <v>10344012324</v>
      </c>
      <c r="C16" s="10" t="s">
        <v>82</v>
      </c>
      <c r="D16" s="10" t="s">
        <v>18</v>
      </c>
      <c r="E16" s="10" t="s">
        <v>83</v>
      </c>
      <c r="F16" s="11" t="s">
        <v>21</v>
      </c>
      <c r="G16" s="12">
        <v>4</v>
      </c>
      <c r="H16" s="13">
        <v>880</v>
      </c>
      <c r="I16" s="13">
        <v>240</v>
      </c>
      <c r="J16" s="13">
        <v>0</v>
      </c>
      <c r="K16" s="13">
        <f t="shared" si="0"/>
        <v>960</v>
      </c>
      <c r="L16" s="12">
        <v>0</v>
      </c>
      <c r="M16" s="9" t="b">
        <v>0</v>
      </c>
      <c r="N16" s="9"/>
      <c r="O16" s="9"/>
      <c r="P16" s="8">
        <v>0</v>
      </c>
      <c r="Q16" s="8" t="s">
        <v>16</v>
      </c>
    </row>
    <row r="17" spans="1:17" ht="45" x14ac:dyDescent="0.25">
      <c r="A17" s="1" t="s">
        <v>130</v>
      </c>
      <c r="B17" s="9">
        <v>10344012325</v>
      </c>
      <c r="C17" s="10" t="s">
        <v>74</v>
      </c>
      <c r="D17" s="10" t="s">
        <v>18</v>
      </c>
      <c r="E17" s="10" t="s">
        <v>75</v>
      </c>
      <c r="F17" s="11" t="s">
        <v>21</v>
      </c>
      <c r="G17" s="12">
        <v>8</v>
      </c>
      <c r="H17" s="13">
        <v>1060</v>
      </c>
      <c r="I17" s="13">
        <v>289</v>
      </c>
      <c r="J17" s="13">
        <v>0</v>
      </c>
      <c r="K17" s="13">
        <f t="shared" si="0"/>
        <v>2312</v>
      </c>
      <c r="L17" s="12">
        <v>0</v>
      </c>
      <c r="M17" s="9" t="b">
        <v>0</v>
      </c>
      <c r="N17" s="9"/>
      <c r="O17" s="9"/>
      <c r="P17" s="8">
        <v>0</v>
      </c>
      <c r="Q17" s="8" t="s">
        <v>16</v>
      </c>
    </row>
    <row r="18" spans="1:17" ht="75" x14ac:dyDescent="0.25">
      <c r="A18" s="1" t="s">
        <v>131</v>
      </c>
      <c r="B18" s="9">
        <v>10344212280</v>
      </c>
      <c r="C18" s="10" t="s">
        <v>116</v>
      </c>
      <c r="D18" s="10" t="s">
        <v>18</v>
      </c>
      <c r="E18" s="10" t="s">
        <v>117</v>
      </c>
      <c r="F18" s="11" t="s">
        <v>21</v>
      </c>
      <c r="G18" s="12">
        <v>4</v>
      </c>
      <c r="H18" s="13">
        <v>630</v>
      </c>
      <c r="I18" s="13">
        <v>172</v>
      </c>
      <c r="J18" s="13">
        <v>0</v>
      </c>
      <c r="K18" s="13">
        <f t="shared" si="0"/>
        <v>688</v>
      </c>
      <c r="L18" s="12">
        <v>0</v>
      </c>
      <c r="M18" s="9" t="b">
        <v>0</v>
      </c>
      <c r="N18" s="9"/>
      <c r="O18" s="9"/>
      <c r="P18" s="8">
        <v>0</v>
      </c>
      <c r="Q18" s="8" t="s">
        <v>16</v>
      </c>
    </row>
    <row r="19" spans="1:17" ht="75" x14ac:dyDescent="0.25">
      <c r="A19" s="1" t="s">
        <v>132</v>
      </c>
      <c r="B19" s="9">
        <v>10344212278</v>
      </c>
      <c r="C19" s="10" t="s">
        <v>102</v>
      </c>
      <c r="D19" s="10" t="s">
        <v>18</v>
      </c>
      <c r="E19" s="10" t="s">
        <v>106</v>
      </c>
      <c r="F19" s="11" t="s">
        <v>21</v>
      </c>
      <c r="G19" s="12">
        <v>2</v>
      </c>
      <c r="H19" s="13">
        <v>590</v>
      </c>
      <c r="I19" s="13">
        <v>161</v>
      </c>
      <c r="J19" s="13">
        <v>0</v>
      </c>
      <c r="K19" s="13">
        <f t="shared" si="0"/>
        <v>322</v>
      </c>
      <c r="L19" s="12">
        <v>0</v>
      </c>
      <c r="M19" s="9" t="b">
        <v>0</v>
      </c>
      <c r="N19" s="9"/>
      <c r="O19" s="9"/>
      <c r="P19" s="8">
        <v>0</v>
      </c>
      <c r="Q19" s="8" t="s">
        <v>16</v>
      </c>
    </row>
    <row r="20" spans="1:17" x14ac:dyDescent="0.25">
      <c r="A20" s="1" t="s">
        <v>133</v>
      </c>
      <c r="B20" s="9" t="s">
        <v>23</v>
      </c>
      <c r="C20" s="10" t="s">
        <v>76</v>
      </c>
      <c r="D20" s="10" t="s">
        <v>18</v>
      </c>
      <c r="E20" s="10" t="s">
        <v>77</v>
      </c>
      <c r="F20" s="11" t="s">
        <v>21</v>
      </c>
      <c r="G20" s="12">
        <v>28</v>
      </c>
      <c r="H20" s="13">
        <v>180</v>
      </c>
      <c r="I20" s="13">
        <v>50</v>
      </c>
      <c r="J20" s="13">
        <v>0</v>
      </c>
      <c r="K20" s="13">
        <f t="shared" si="0"/>
        <v>1400</v>
      </c>
      <c r="L20" s="12">
        <v>0</v>
      </c>
      <c r="M20" s="9" t="b">
        <v>0</v>
      </c>
      <c r="N20" s="9"/>
      <c r="O20" s="9"/>
      <c r="P20" s="8">
        <v>0</v>
      </c>
      <c r="Q20" s="8" t="s">
        <v>16</v>
      </c>
    </row>
    <row r="21" spans="1:17" ht="45" x14ac:dyDescent="0.25">
      <c r="A21" s="1" t="s">
        <v>134</v>
      </c>
      <c r="B21" s="9">
        <v>10341512137</v>
      </c>
      <c r="C21" s="10" t="s">
        <v>78</v>
      </c>
      <c r="D21" s="10" t="s">
        <v>18</v>
      </c>
      <c r="E21" s="10" t="s">
        <v>79</v>
      </c>
      <c r="F21" s="11" t="s">
        <v>21</v>
      </c>
      <c r="G21" s="12">
        <v>2</v>
      </c>
      <c r="H21" s="13">
        <v>1900</v>
      </c>
      <c r="I21" s="13">
        <v>518</v>
      </c>
      <c r="J21" s="13">
        <v>0</v>
      </c>
      <c r="K21" s="13">
        <f t="shared" si="0"/>
        <v>1036</v>
      </c>
      <c r="L21" s="12">
        <v>0</v>
      </c>
      <c r="M21" s="9" t="b">
        <v>0</v>
      </c>
      <c r="N21" s="9"/>
      <c r="O21" s="9"/>
      <c r="P21" s="8">
        <v>0</v>
      </c>
      <c r="Q21" s="8" t="s">
        <v>16</v>
      </c>
    </row>
    <row r="22" spans="1:17" ht="30" x14ac:dyDescent="0.25">
      <c r="A22" s="1" t="s">
        <v>135</v>
      </c>
      <c r="B22" s="9">
        <v>10341512022</v>
      </c>
      <c r="C22" s="10" t="s">
        <v>80</v>
      </c>
      <c r="D22" s="10" t="s">
        <v>18</v>
      </c>
      <c r="E22" s="10" t="s">
        <v>81</v>
      </c>
      <c r="F22" s="11" t="s">
        <v>21</v>
      </c>
      <c r="G22" s="12">
        <v>2</v>
      </c>
      <c r="H22" s="13">
        <v>690</v>
      </c>
      <c r="I22" s="13">
        <v>189</v>
      </c>
      <c r="J22" s="13">
        <v>0</v>
      </c>
      <c r="K22" s="13">
        <f t="shared" si="0"/>
        <v>378</v>
      </c>
      <c r="L22" s="12">
        <v>0</v>
      </c>
      <c r="M22" s="9" t="b">
        <v>0</v>
      </c>
      <c r="N22" s="9"/>
      <c r="O22" s="9"/>
      <c r="P22" s="8">
        <v>0</v>
      </c>
      <c r="Q22" s="8" t="s">
        <v>16</v>
      </c>
    </row>
    <row r="23" spans="1:17" x14ac:dyDescent="0.25">
      <c r="A23" s="1" t="s">
        <v>136</v>
      </c>
      <c r="B23" s="9"/>
      <c r="C23" s="10" t="s">
        <v>93</v>
      </c>
      <c r="D23" s="10" t="s">
        <v>18</v>
      </c>
      <c r="E23" s="10"/>
      <c r="F23" s="11" t="s">
        <v>22</v>
      </c>
      <c r="G23" s="12">
        <v>6</v>
      </c>
      <c r="H23" s="13">
        <v>300</v>
      </c>
      <c r="I23" s="13">
        <v>82</v>
      </c>
      <c r="J23" s="13">
        <v>0</v>
      </c>
      <c r="K23" s="13">
        <f t="shared" si="0"/>
        <v>492</v>
      </c>
      <c r="L23" s="12">
        <v>0</v>
      </c>
      <c r="M23" s="9" t="b">
        <v>0</v>
      </c>
      <c r="N23" s="9"/>
      <c r="O23" s="9"/>
      <c r="P23" s="8">
        <v>0</v>
      </c>
      <c r="Q23" s="8" t="s">
        <v>16</v>
      </c>
    </row>
    <row r="24" spans="1:17" ht="30" x14ac:dyDescent="0.25">
      <c r="A24" s="1" t="s">
        <v>137</v>
      </c>
      <c r="B24" s="9"/>
      <c r="C24" s="10" t="s">
        <v>139</v>
      </c>
      <c r="D24" s="10"/>
      <c r="E24" s="10"/>
      <c r="F24" s="11"/>
      <c r="G24" s="12">
        <v>0</v>
      </c>
      <c r="H24" s="13">
        <v>0</v>
      </c>
      <c r="I24" s="13">
        <v>0</v>
      </c>
      <c r="J24" s="13">
        <v>0</v>
      </c>
      <c r="K24" s="13">
        <f t="shared" si="0"/>
        <v>0</v>
      </c>
      <c r="L24" s="12">
        <v>0</v>
      </c>
      <c r="M24" s="9" t="b">
        <v>0</v>
      </c>
      <c r="N24" s="9"/>
      <c r="O24" s="9"/>
      <c r="P24" s="8">
        <v>0</v>
      </c>
      <c r="Q24" s="8" t="s">
        <v>16</v>
      </c>
    </row>
    <row r="25" spans="1:17" ht="60" x14ac:dyDescent="0.25">
      <c r="A25" s="1" t="s">
        <v>138</v>
      </c>
      <c r="B25" s="9"/>
      <c r="C25" s="10" t="s">
        <v>95</v>
      </c>
      <c r="D25" s="10" t="s">
        <v>25</v>
      </c>
      <c r="E25" s="10" t="s">
        <v>94</v>
      </c>
      <c r="F25" s="11" t="s">
        <v>22</v>
      </c>
      <c r="G25" s="12">
        <v>2</v>
      </c>
      <c r="H25" s="13">
        <v>12000</v>
      </c>
      <c r="I25" s="13">
        <v>3270</v>
      </c>
      <c r="J25" s="13">
        <v>0</v>
      </c>
      <c r="K25" s="13">
        <f t="shared" si="0"/>
        <v>6540</v>
      </c>
      <c r="L25" s="12">
        <v>0</v>
      </c>
      <c r="M25" s="9" t="b">
        <v>0</v>
      </c>
      <c r="N25" s="9"/>
      <c r="O25" s="9"/>
      <c r="P25" s="8">
        <v>0</v>
      </c>
      <c r="Q25" s="8" t="s">
        <v>16</v>
      </c>
    </row>
    <row r="26" spans="1:17" ht="30" x14ac:dyDescent="0.25">
      <c r="A26" s="1" t="s">
        <v>140</v>
      </c>
      <c r="B26" s="9">
        <v>13009725250</v>
      </c>
      <c r="C26" s="10" t="s">
        <v>92</v>
      </c>
      <c r="D26" s="10" t="s">
        <v>25</v>
      </c>
      <c r="E26" s="15" t="s">
        <v>44</v>
      </c>
      <c r="F26" s="11" t="s">
        <v>21</v>
      </c>
      <c r="G26" s="12">
        <v>2</v>
      </c>
      <c r="H26" s="13">
        <v>750</v>
      </c>
      <c r="I26" s="13">
        <v>205</v>
      </c>
      <c r="J26" s="13">
        <v>0</v>
      </c>
      <c r="K26" s="13">
        <f t="shared" si="0"/>
        <v>410</v>
      </c>
      <c r="L26" s="12">
        <v>0</v>
      </c>
      <c r="M26" s="9" t="b">
        <v>0</v>
      </c>
      <c r="N26" s="9"/>
      <c r="O26" s="9"/>
      <c r="P26" s="8">
        <v>0</v>
      </c>
      <c r="Q26" s="8" t="s">
        <v>16</v>
      </c>
    </row>
    <row r="27" spans="1:17" ht="30" x14ac:dyDescent="0.25">
      <c r="A27" s="1" t="s">
        <v>141</v>
      </c>
      <c r="B27" s="9">
        <v>13101825018</v>
      </c>
      <c r="C27" s="10" t="s">
        <v>29</v>
      </c>
      <c r="D27" s="10" t="s">
        <v>25</v>
      </c>
      <c r="E27" s="10" t="s">
        <v>30</v>
      </c>
      <c r="F27" s="11" t="s">
        <v>21</v>
      </c>
      <c r="G27" s="12">
        <v>36</v>
      </c>
      <c r="H27" s="13">
        <v>306</v>
      </c>
      <c r="I27" s="13">
        <v>84</v>
      </c>
      <c r="J27" s="13">
        <v>0</v>
      </c>
      <c r="K27" s="13">
        <f t="shared" si="0"/>
        <v>3024</v>
      </c>
      <c r="L27" s="12">
        <v>0</v>
      </c>
      <c r="M27" s="9" t="b">
        <v>0</v>
      </c>
      <c r="N27" s="9"/>
      <c r="O27" s="9"/>
      <c r="P27" s="8">
        <v>0</v>
      </c>
      <c r="Q27" s="8" t="s">
        <v>16</v>
      </c>
    </row>
    <row r="28" spans="1:17" ht="30" x14ac:dyDescent="0.25">
      <c r="A28" s="1" t="s">
        <v>142</v>
      </c>
      <c r="B28" s="9">
        <v>13109925110</v>
      </c>
      <c r="C28" s="10" t="s">
        <v>86</v>
      </c>
      <c r="D28" s="10" t="s">
        <v>25</v>
      </c>
      <c r="E28" s="10" t="s">
        <v>87</v>
      </c>
      <c r="F28" s="11" t="s">
        <v>21</v>
      </c>
      <c r="G28" s="12">
        <v>36</v>
      </c>
      <c r="H28" s="13">
        <v>61</v>
      </c>
      <c r="I28" s="13">
        <v>17</v>
      </c>
      <c r="J28" s="13">
        <v>0</v>
      </c>
      <c r="K28" s="13">
        <f t="shared" si="0"/>
        <v>612</v>
      </c>
      <c r="L28" s="12">
        <v>0</v>
      </c>
      <c r="M28" s="9" t="b">
        <v>0</v>
      </c>
      <c r="N28" s="9"/>
      <c r="O28" s="9"/>
      <c r="P28" s="8">
        <v>0</v>
      </c>
      <c r="Q28" s="8" t="s">
        <v>16</v>
      </c>
    </row>
    <row r="29" spans="1:17" ht="30" x14ac:dyDescent="0.25">
      <c r="A29" s="1" t="s">
        <v>143</v>
      </c>
      <c r="B29" s="9"/>
      <c r="C29" s="10" t="s">
        <v>107</v>
      </c>
      <c r="D29" s="10" t="s">
        <v>96</v>
      </c>
      <c r="E29" s="10" t="s">
        <v>114</v>
      </c>
      <c r="F29" s="11" t="s">
        <v>21</v>
      </c>
      <c r="G29" s="12">
        <v>6</v>
      </c>
      <c r="H29" s="13">
        <v>550</v>
      </c>
      <c r="I29" s="13">
        <v>150</v>
      </c>
      <c r="J29" s="13">
        <v>0</v>
      </c>
      <c r="K29" s="13">
        <f t="shared" si="0"/>
        <v>900</v>
      </c>
      <c r="L29" s="12">
        <v>0</v>
      </c>
      <c r="M29" s="9" t="b">
        <v>0</v>
      </c>
      <c r="N29" s="9"/>
      <c r="O29" s="9"/>
      <c r="P29" s="8">
        <v>0</v>
      </c>
      <c r="Q29" s="8" t="s">
        <v>16</v>
      </c>
    </row>
    <row r="30" spans="1:17" ht="45" x14ac:dyDescent="0.25">
      <c r="A30" s="1" t="s">
        <v>144</v>
      </c>
      <c r="B30" s="9">
        <v>13007138220</v>
      </c>
      <c r="C30" s="10" t="s">
        <v>32</v>
      </c>
      <c r="D30" s="10" t="s">
        <v>20</v>
      </c>
      <c r="E30" s="10" t="s">
        <v>33</v>
      </c>
      <c r="F30" s="11" t="s">
        <v>21</v>
      </c>
      <c r="G30" s="12">
        <v>4</v>
      </c>
      <c r="H30" s="13">
        <v>215</v>
      </c>
      <c r="I30" s="13">
        <v>59</v>
      </c>
      <c r="J30" s="13">
        <v>0</v>
      </c>
      <c r="K30" s="13">
        <f t="shared" si="0"/>
        <v>236</v>
      </c>
      <c r="L30" s="12">
        <v>0</v>
      </c>
      <c r="M30" s="9" t="b">
        <v>0</v>
      </c>
      <c r="N30" s="9"/>
      <c r="O30" s="9"/>
      <c r="P30" s="8">
        <v>0</v>
      </c>
      <c r="Q30" s="8" t="s">
        <v>16</v>
      </c>
    </row>
    <row r="31" spans="1:17" ht="30" x14ac:dyDescent="0.25">
      <c r="A31" s="1" t="s">
        <v>145</v>
      </c>
      <c r="B31" s="9"/>
      <c r="C31" s="10" t="s">
        <v>108</v>
      </c>
      <c r="D31" s="10" t="s">
        <v>96</v>
      </c>
      <c r="E31" s="10" t="s">
        <v>109</v>
      </c>
      <c r="F31" s="11" t="s">
        <v>21</v>
      </c>
      <c r="G31" s="12">
        <v>4</v>
      </c>
      <c r="H31" s="13">
        <v>1750</v>
      </c>
      <c r="I31" s="13">
        <v>477</v>
      </c>
      <c r="J31" s="13">
        <v>0</v>
      </c>
      <c r="K31" s="13">
        <f t="shared" si="0"/>
        <v>1908</v>
      </c>
      <c r="L31" s="12">
        <v>0</v>
      </c>
      <c r="M31" s="9" t="b">
        <v>0</v>
      </c>
      <c r="N31" s="9"/>
      <c r="O31" s="9"/>
      <c r="P31" s="8">
        <v>0</v>
      </c>
      <c r="Q31" s="8" t="s">
        <v>16</v>
      </c>
    </row>
    <row r="32" spans="1:17" ht="29.25" customHeight="1" x14ac:dyDescent="0.25">
      <c r="A32" s="1" t="s">
        <v>146</v>
      </c>
      <c r="B32" s="9"/>
      <c r="C32" s="10" t="s">
        <v>98</v>
      </c>
      <c r="D32" s="10" t="s">
        <v>96</v>
      </c>
      <c r="E32" s="10" t="s">
        <v>97</v>
      </c>
      <c r="F32" s="11" t="s">
        <v>21</v>
      </c>
      <c r="G32" s="12">
        <v>4</v>
      </c>
      <c r="H32" s="13">
        <v>3250</v>
      </c>
      <c r="I32" s="13">
        <v>886</v>
      </c>
      <c r="J32" s="13">
        <v>0</v>
      </c>
      <c r="K32" s="13">
        <f t="shared" si="0"/>
        <v>3544</v>
      </c>
      <c r="L32" s="12">
        <v>0</v>
      </c>
      <c r="M32" s="9" t="b">
        <v>0</v>
      </c>
      <c r="N32" s="9"/>
      <c r="O32" s="9"/>
      <c r="P32" s="8">
        <v>0</v>
      </c>
      <c r="Q32" s="8" t="s">
        <v>16</v>
      </c>
    </row>
    <row r="33" spans="1:17" ht="45" x14ac:dyDescent="0.25">
      <c r="A33" s="1" t="s">
        <v>147</v>
      </c>
      <c r="B33" s="9"/>
      <c r="C33" s="10" t="s">
        <v>99</v>
      </c>
      <c r="D33" s="10" t="s">
        <v>96</v>
      </c>
      <c r="E33" s="10" t="s">
        <v>100</v>
      </c>
      <c r="F33" s="11" t="s">
        <v>21</v>
      </c>
      <c r="G33" s="12">
        <v>4</v>
      </c>
      <c r="H33" s="13">
        <v>7500</v>
      </c>
      <c r="I33" s="13">
        <v>2044</v>
      </c>
      <c r="J33" s="13">
        <v>0</v>
      </c>
      <c r="K33" s="13">
        <f t="shared" si="0"/>
        <v>8176</v>
      </c>
      <c r="L33" s="12">
        <v>0</v>
      </c>
      <c r="M33" s="9" t="b">
        <v>0</v>
      </c>
      <c r="N33" s="9"/>
      <c r="O33" s="9"/>
      <c r="P33" s="8">
        <v>0</v>
      </c>
      <c r="Q33" s="8" t="s">
        <v>16</v>
      </c>
    </row>
    <row r="34" spans="1:17" ht="30" x14ac:dyDescent="0.25">
      <c r="A34" s="1" t="s">
        <v>148</v>
      </c>
      <c r="B34" s="9">
        <v>13006325141</v>
      </c>
      <c r="C34" s="10" t="s">
        <v>89</v>
      </c>
      <c r="D34" s="10" t="s">
        <v>25</v>
      </c>
      <c r="E34" s="15" t="s">
        <v>88</v>
      </c>
      <c r="F34" s="11" t="s">
        <v>22</v>
      </c>
      <c r="G34" s="12">
        <v>2</v>
      </c>
      <c r="H34" s="13">
        <v>375</v>
      </c>
      <c r="I34" s="13">
        <v>103</v>
      </c>
      <c r="J34" s="13">
        <v>0</v>
      </c>
      <c r="K34" s="13">
        <f t="shared" si="0"/>
        <v>206</v>
      </c>
      <c r="L34" s="12">
        <v>0</v>
      </c>
      <c r="M34" s="9" t="b">
        <v>0</v>
      </c>
      <c r="N34" s="9"/>
      <c r="O34" s="9"/>
      <c r="P34" s="8">
        <v>0</v>
      </c>
      <c r="Q34" s="8" t="s">
        <v>16</v>
      </c>
    </row>
    <row r="35" spans="1:17" ht="30" x14ac:dyDescent="0.25">
      <c r="A35" s="1" t="s">
        <v>149</v>
      </c>
      <c r="B35" s="9"/>
      <c r="C35" s="10" t="s">
        <v>105</v>
      </c>
      <c r="D35" s="10" t="s">
        <v>25</v>
      </c>
      <c r="E35" s="15" t="s">
        <v>90</v>
      </c>
      <c r="F35" s="11" t="s">
        <v>21</v>
      </c>
      <c r="G35" s="12">
        <v>6</v>
      </c>
      <c r="H35" s="13">
        <v>395</v>
      </c>
      <c r="I35" s="13">
        <v>108</v>
      </c>
      <c r="J35" s="13">
        <v>0</v>
      </c>
      <c r="K35" s="13">
        <f t="shared" si="0"/>
        <v>648</v>
      </c>
      <c r="L35" s="12">
        <v>0</v>
      </c>
      <c r="M35" s="9" t="b">
        <v>0</v>
      </c>
      <c r="N35" s="9"/>
      <c r="O35" s="9"/>
      <c r="P35" s="8">
        <v>0</v>
      </c>
      <c r="Q35" s="8" t="s">
        <v>16</v>
      </c>
    </row>
    <row r="36" spans="1:17" ht="44.25" customHeight="1" x14ac:dyDescent="0.25">
      <c r="A36" s="1" t="s">
        <v>150</v>
      </c>
      <c r="B36" s="9"/>
      <c r="C36" s="10" t="s">
        <v>110</v>
      </c>
      <c r="D36" s="10" t="s">
        <v>96</v>
      </c>
      <c r="E36" s="15" t="s">
        <v>101</v>
      </c>
      <c r="F36" s="11" t="s">
        <v>21</v>
      </c>
      <c r="G36" s="12">
        <v>6</v>
      </c>
      <c r="H36" s="13">
        <v>3950</v>
      </c>
      <c r="I36" s="13">
        <v>1077</v>
      </c>
      <c r="J36" s="13">
        <v>0</v>
      </c>
      <c r="K36" s="13">
        <f t="shared" si="0"/>
        <v>6462</v>
      </c>
      <c r="L36" s="12">
        <v>0</v>
      </c>
      <c r="M36" s="9" t="b">
        <v>0</v>
      </c>
      <c r="N36" s="9"/>
      <c r="O36" s="9"/>
      <c r="P36" s="8">
        <v>0</v>
      </c>
      <c r="Q36" s="8" t="s">
        <v>16</v>
      </c>
    </row>
    <row r="37" spans="1:17" ht="30" x14ac:dyDescent="0.25">
      <c r="A37" s="1" t="s">
        <v>151</v>
      </c>
      <c r="B37" s="9">
        <v>10341512541</v>
      </c>
      <c r="C37" s="10" t="s">
        <v>45</v>
      </c>
      <c r="D37" s="10" t="s">
        <v>27</v>
      </c>
      <c r="E37" s="10" t="s">
        <v>28</v>
      </c>
      <c r="F37" s="11" t="s">
        <v>21</v>
      </c>
      <c r="G37" s="12">
        <v>2</v>
      </c>
      <c r="H37" s="13">
        <v>225</v>
      </c>
      <c r="I37" s="13">
        <v>62</v>
      </c>
      <c r="J37" s="13">
        <v>0</v>
      </c>
      <c r="K37" s="13">
        <f t="shared" si="0"/>
        <v>124</v>
      </c>
      <c r="L37" s="12">
        <v>0</v>
      </c>
      <c r="M37" s="9" t="b">
        <v>0</v>
      </c>
      <c r="N37" s="9"/>
      <c r="O37" s="9"/>
      <c r="P37" s="8">
        <v>0</v>
      </c>
      <c r="Q37" s="8" t="s">
        <v>16</v>
      </c>
    </row>
    <row r="38" spans="1:17" x14ac:dyDescent="0.25">
      <c r="A38" s="1" t="s">
        <v>152</v>
      </c>
      <c r="B38" s="9"/>
      <c r="C38" s="10" t="s">
        <v>103</v>
      </c>
      <c r="D38" s="10" t="s">
        <v>31</v>
      </c>
      <c r="E38" s="10" t="s">
        <v>104</v>
      </c>
      <c r="F38" s="11" t="s">
        <v>21</v>
      </c>
      <c r="G38" s="12">
        <v>6</v>
      </c>
      <c r="H38" s="13">
        <v>1250</v>
      </c>
      <c r="I38" s="13">
        <v>341</v>
      </c>
      <c r="J38" s="13">
        <v>0</v>
      </c>
      <c r="K38" s="13">
        <f t="shared" si="0"/>
        <v>2046</v>
      </c>
      <c r="L38" s="12">
        <v>0</v>
      </c>
      <c r="M38" s="9" t="b">
        <v>0</v>
      </c>
      <c r="N38" s="9"/>
      <c r="O38" s="9"/>
      <c r="P38" s="8">
        <v>0</v>
      </c>
      <c r="Q38" s="8" t="s">
        <v>16</v>
      </c>
    </row>
    <row r="39" spans="1:17" ht="30" x14ac:dyDescent="0.25">
      <c r="A39" s="1" t="s">
        <v>153</v>
      </c>
      <c r="B39" s="9">
        <v>13108425153</v>
      </c>
      <c r="C39" s="10" t="s">
        <v>36</v>
      </c>
      <c r="D39" s="10" t="s">
        <v>25</v>
      </c>
      <c r="E39" s="10" t="s">
        <v>37</v>
      </c>
      <c r="F39" s="11" t="s">
        <v>21</v>
      </c>
      <c r="G39" s="12">
        <v>2</v>
      </c>
      <c r="H39" s="13">
        <v>1180</v>
      </c>
      <c r="I39" s="13">
        <v>322</v>
      </c>
      <c r="J39" s="13">
        <v>0</v>
      </c>
      <c r="K39" s="13">
        <f t="shared" si="0"/>
        <v>644</v>
      </c>
      <c r="L39" s="12">
        <v>0</v>
      </c>
      <c r="M39" s="9" t="b">
        <v>0</v>
      </c>
      <c r="N39" s="9"/>
      <c r="O39" s="9"/>
      <c r="P39" s="8">
        <v>0</v>
      </c>
      <c r="Q39" s="8" t="s">
        <v>16</v>
      </c>
    </row>
    <row r="40" spans="1:17" ht="30" x14ac:dyDescent="0.25">
      <c r="A40" s="1" t="s">
        <v>154</v>
      </c>
      <c r="B40" s="9">
        <v>13108625050</v>
      </c>
      <c r="C40" s="10" t="s">
        <v>38</v>
      </c>
      <c r="D40" s="10" t="s">
        <v>25</v>
      </c>
      <c r="E40" s="10" t="s">
        <v>39</v>
      </c>
      <c r="F40" s="11" t="s">
        <v>21</v>
      </c>
      <c r="G40" s="12">
        <v>8</v>
      </c>
      <c r="H40" s="13">
        <v>380</v>
      </c>
      <c r="I40" s="13">
        <v>104</v>
      </c>
      <c r="J40" s="13">
        <v>0</v>
      </c>
      <c r="K40" s="13">
        <f t="shared" si="0"/>
        <v>832</v>
      </c>
      <c r="L40" s="12">
        <v>0</v>
      </c>
      <c r="M40" s="9" t="b">
        <v>0</v>
      </c>
      <c r="N40" s="9"/>
      <c r="O40" s="9"/>
      <c r="P40" s="8">
        <v>0</v>
      </c>
      <c r="Q40" s="8" t="s">
        <v>16</v>
      </c>
    </row>
    <row r="41" spans="1:17" ht="30" x14ac:dyDescent="0.25">
      <c r="A41" s="1" t="s">
        <v>155</v>
      </c>
      <c r="B41" s="9">
        <v>13108625046</v>
      </c>
      <c r="C41" s="10" t="s">
        <v>40</v>
      </c>
      <c r="D41" s="10" t="s">
        <v>25</v>
      </c>
      <c r="E41" s="10" t="s">
        <v>41</v>
      </c>
      <c r="F41" s="11" t="s">
        <v>21</v>
      </c>
      <c r="G41" s="12">
        <v>46</v>
      </c>
      <c r="H41" s="12">
        <v>375</v>
      </c>
      <c r="I41" s="12">
        <v>103</v>
      </c>
      <c r="J41" s="12">
        <v>0</v>
      </c>
      <c r="K41" s="12">
        <f t="shared" si="0"/>
        <v>4738</v>
      </c>
      <c r="L41" s="12">
        <v>0</v>
      </c>
      <c r="M41" s="9" t="b">
        <v>0</v>
      </c>
      <c r="N41" s="9"/>
      <c r="O41" s="9"/>
      <c r="P41" s="8">
        <v>0</v>
      </c>
      <c r="Q41" s="8" t="s">
        <v>16</v>
      </c>
    </row>
    <row r="42" spans="1:17" ht="30" x14ac:dyDescent="0.25">
      <c r="A42" s="1" t="s">
        <v>156</v>
      </c>
      <c r="B42" s="9">
        <v>13108425015</v>
      </c>
      <c r="C42" s="10" t="s">
        <v>42</v>
      </c>
      <c r="D42" s="10" t="s">
        <v>25</v>
      </c>
      <c r="E42" s="10" t="s">
        <v>43</v>
      </c>
      <c r="F42" s="11" t="s">
        <v>21</v>
      </c>
      <c r="G42" s="12">
        <v>48</v>
      </c>
      <c r="H42" s="12">
        <v>432</v>
      </c>
      <c r="I42" s="12">
        <v>118</v>
      </c>
      <c r="J42" s="12">
        <v>0</v>
      </c>
      <c r="K42" s="12">
        <f t="shared" si="0"/>
        <v>5664</v>
      </c>
      <c r="L42" s="12">
        <v>0</v>
      </c>
      <c r="M42" s="9" t="b">
        <v>0</v>
      </c>
      <c r="N42" s="9"/>
      <c r="O42" s="9"/>
      <c r="P42" s="8">
        <v>0</v>
      </c>
      <c r="Q42" s="8" t="s">
        <v>16</v>
      </c>
    </row>
    <row r="43" spans="1:17" ht="30" x14ac:dyDescent="0.25">
      <c r="A43" s="1" t="s">
        <v>157</v>
      </c>
      <c r="B43" s="9">
        <v>13109925229</v>
      </c>
      <c r="C43" s="10" t="s">
        <v>26</v>
      </c>
      <c r="D43" s="10" t="s">
        <v>25</v>
      </c>
      <c r="E43" s="10" t="s">
        <v>24</v>
      </c>
      <c r="F43" s="11" t="s">
        <v>21</v>
      </c>
      <c r="G43" s="12">
        <v>2</v>
      </c>
      <c r="H43" s="13">
        <v>2519</v>
      </c>
      <c r="I43" s="13">
        <v>687</v>
      </c>
      <c r="J43" s="13">
        <v>0</v>
      </c>
      <c r="K43" s="13">
        <f t="shared" si="0"/>
        <v>1374</v>
      </c>
      <c r="L43" s="12">
        <v>0</v>
      </c>
      <c r="M43" s="9" t="b">
        <v>0</v>
      </c>
      <c r="N43" s="9"/>
      <c r="O43" s="9"/>
      <c r="P43" s="8">
        <v>0</v>
      </c>
      <c r="Q43" s="8" t="s">
        <v>16</v>
      </c>
    </row>
    <row r="44" spans="1:17" x14ac:dyDescent="0.25">
      <c r="A44" s="1" t="s">
        <v>158</v>
      </c>
      <c r="B44" s="9"/>
      <c r="C44" s="10" t="s">
        <v>111</v>
      </c>
      <c r="D44" s="10" t="s">
        <v>112</v>
      </c>
      <c r="E44" s="10"/>
      <c r="F44" s="11" t="s">
        <v>21</v>
      </c>
      <c r="G44" s="12">
        <v>4</v>
      </c>
      <c r="H44" s="13">
        <v>5000</v>
      </c>
      <c r="I44" s="13">
        <v>1363</v>
      </c>
      <c r="J44" s="13">
        <v>0</v>
      </c>
      <c r="K44" s="13">
        <f t="shared" si="0"/>
        <v>5452</v>
      </c>
      <c r="L44" s="12">
        <v>0</v>
      </c>
      <c r="M44" s="9" t="b">
        <v>0</v>
      </c>
      <c r="N44" s="9"/>
      <c r="O44" s="9"/>
      <c r="P44" s="8">
        <v>0</v>
      </c>
      <c r="Q44" s="8" t="s">
        <v>16</v>
      </c>
    </row>
    <row r="45" spans="1:17" x14ac:dyDescent="0.25">
      <c r="A45" s="1" t="s">
        <v>159</v>
      </c>
      <c r="B45" s="9"/>
      <c r="C45" s="10" t="s">
        <v>113</v>
      </c>
      <c r="D45" s="10" t="s">
        <v>112</v>
      </c>
      <c r="E45" s="10"/>
      <c r="F45" s="11" t="s">
        <v>21</v>
      </c>
      <c r="G45" s="12">
        <v>4</v>
      </c>
      <c r="H45" s="13">
        <v>5000</v>
      </c>
      <c r="I45" s="13">
        <v>1363</v>
      </c>
      <c r="J45" s="13">
        <v>0</v>
      </c>
      <c r="K45" s="13">
        <f t="shared" si="0"/>
        <v>5452</v>
      </c>
      <c r="L45" s="12">
        <v>0</v>
      </c>
      <c r="M45" s="9" t="b">
        <v>0</v>
      </c>
      <c r="N45" s="9"/>
      <c r="O45" s="9"/>
      <c r="P45" s="8">
        <v>0</v>
      </c>
      <c r="Q45" s="8" t="s">
        <v>16</v>
      </c>
    </row>
    <row r="46" spans="1:17" ht="60" x14ac:dyDescent="0.25">
      <c r="A46" s="1" t="s">
        <v>160</v>
      </c>
      <c r="B46" s="9"/>
      <c r="C46" s="10" t="s">
        <v>34</v>
      </c>
      <c r="D46" s="10" t="s">
        <v>18</v>
      </c>
      <c r="E46" s="10" t="s">
        <v>35</v>
      </c>
      <c r="F46" s="11" t="s">
        <v>21</v>
      </c>
      <c r="G46" s="12">
        <v>6</v>
      </c>
      <c r="H46" s="13">
        <v>2950</v>
      </c>
      <c r="I46" s="13">
        <v>804</v>
      </c>
      <c r="J46" s="13">
        <v>0</v>
      </c>
      <c r="K46" s="13">
        <f t="shared" si="0"/>
        <v>4824</v>
      </c>
      <c r="L46" s="12">
        <v>0</v>
      </c>
      <c r="M46" s="9" t="b">
        <v>0</v>
      </c>
      <c r="N46" s="9"/>
      <c r="O46" s="9"/>
      <c r="P46" s="8">
        <v>0</v>
      </c>
      <c r="Q46" s="8" t="s">
        <v>16</v>
      </c>
    </row>
    <row r="47" spans="1:17" s="7" customFormat="1" ht="30" x14ac:dyDescent="0.25">
      <c r="A47" s="1" t="s">
        <v>161</v>
      </c>
      <c r="B47" s="9"/>
      <c r="C47" s="10" t="s">
        <v>163</v>
      </c>
      <c r="D47" s="10"/>
      <c r="E47" s="10"/>
      <c r="F47" s="11"/>
      <c r="G47" s="12">
        <v>0</v>
      </c>
      <c r="H47" s="13">
        <v>0</v>
      </c>
      <c r="I47" s="13">
        <v>0</v>
      </c>
      <c r="J47" s="13">
        <v>0</v>
      </c>
      <c r="K47" s="13">
        <f t="shared" si="0"/>
        <v>0</v>
      </c>
      <c r="L47" s="12">
        <v>0</v>
      </c>
      <c r="M47" s="9" t="b">
        <v>0</v>
      </c>
      <c r="N47" s="9"/>
      <c r="O47" s="9"/>
      <c r="P47" s="8">
        <v>0</v>
      </c>
      <c r="Q47" s="8" t="s">
        <v>16</v>
      </c>
    </row>
    <row r="48" spans="1:17" s="7" customFormat="1" ht="60" x14ac:dyDescent="0.25">
      <c r="A48" s="1" t="s">
        <v>162</v>
      </c>
      <c r="B48" s="9">
        <v>10340512180</v>
      </c>
      <c r="C48" s="10" t="s">
        <v>91</v>
      </c>
      <c r="D48" s="10" t="s">
        <v>18</v>
      </c>
      <c r="E48" s="10" t="s">
        <v>115</v>
      </c>
      <c r="F48" s="11" t="s">
        <v>21</v>
      </c>
      <c r="G48" s="12">
        <v>56</v>
      </c>
      <c r="H48" s="13">
        <v>4880</v>
      </c>
      <c r="I48" s="13">
        <v>1330</v>
      </c>
      <c r="J48" s="13">
        <v>0</v>
      </c>
      <c r="K48" s="13">
        <f t="shared" si="0"/>
        <v>74480</v>
      </c>
      <c r="L48" s="12">
        <v>0</v>
      </c>
      <c r="M48" s="9" t="b">
        <v>0</v>
      </c>
      <c r="N48" s="9"/>
      <c r="O48" s="9"/>
      <c r="P48" s="8">
        <v>0</v>
      </c>
      <c r="Q48" s="8" t="s">
        <v>16</v>
      </c>
    </row>
    <row r="49" spans="1:17" ht="60" x14ac:dyDescent="0.25">
      <c r="A49" s="1" t="s">
        <v>164</v>
      </c>
      <c r="B49" s="9">
        <v>10341512065</v>
      </c>
      <c r="C49" s="10" t="s">
        <v>50</v>
      </c>
      <c r="D49" s="10" t="s">
        <v>18</v>
      </c>
      <c r="E49" s="10" t="s">
        <v>51</v>
      </c>
      <c r="F49" s="11" t="s">
        <v>21</v>
      </c>
      <c r="G49" s="12">
        <v>56</v>
      </c>
      <c r="H49" s="13">
        <v>340</v>
      </c>
      <c r="I49" s="13">
        <v>93</v>
      </c>
      <c r="J49" s="13">
        <v>0</v>
      </c>
      <c r="K49" s="13">
        <f t="shared" si="0"/>
        <v>5208</v>
      </c>
      <c r="L49" s="12">
        <v>0</v>
      </c>
      <c r="M49" s="9" t="b">
        <v>0</v>
      </c>
      <c r="N49" s="9"/>
      <c r="O49" s="9"/>
      <c r="P49" s="8">
        <v>0</v>
      </c>
      <c r="Q49" s="8" t="s">
        <v>16</v>
      </c>
    </row>
    <row r="50" spans="1:17" ht="75" x14ac:dyDescent="0.25">
      <c r="A50" s="1" t="s">
        <v>165</v>
      </c>
      <c r="B50" s="9">
        <v>10341512236</v>
      </c>
      <c r="C50" s="10" t="s">
        <v>52</v>
      </c>
      <c r="D50" s="10" t="s">
        <v>18</v>
      </c>
      <c r="E50" s="10" t="s">
        <v>53</v>
      </c>
      <c r="F50" s="11" t="s">
        <v>21</v>
      </c>
      <c r="G50" s="12">
        <v>56</v>
      </c>
      <c r="H50" s="13">
        <v>600</v>
      </c>
      <c r="I50" s="13">
        <v>164</v>
      </c>
      <c r="J50" s="13">
        <v>0</v>
      </c>
      <c r="K50" s="13">
        <f t="shared" si="0"/>
        <v>9184</v>
      </c>
      <c r="L50" s="12">
        <v>0</v>
      </c>
      <c r="M50" s="9" t="b">
        <v>0</v>
      </c>
      <c r="N50" s="9"/>
      <c r="O50" s="9"/>
      <c r="P50" s="8">
        <v>0</v>
      </c>
      <c r="Q50" s="8" t="s">
        <v>16</v>
      </c>
    </row>
    <row r="51" spans="1:17" ht="45" x14ac:dyDescent="0.25">
      <c r="A51" s="1" t="s">
        <v>166</v>
      </c>
      <c r="B51" s="9">
        <v>10341512133</v>
      </c>
      <c r="C51" s="10" t="s">
        <v>54</v>
      </c>
      <c r="D51" s="10" t="s">
        <v>18</v>
      </c>
      <c r="E51" s="10" t="s">
        <v>55</v>
      </c>
      <c r="F51" s="11" t="s">
        <v>21</v>
      </c>
      <c r="G51" s="12">
        <v>2</v>
      </c>
      <c r="H51" s="13">
        <v>790</v>
      </c>
      <c r="I51" s="13">
        <v>216</v>
      </c>
      <c r="J51" s="13">
        <v>0</v>
      </c>
      <c r="K51" s="13">
        <f t="shared" si="0"/>
        <v>432</v>
      </c>
      <c r="L51" s="12">
        <v>0</v>
      </c>
      <c r="M51" s="9" t="b">
        <v>0</v>
      </c>
      <c r="N51" s="9"/>
      <c r="O51" s="9"/>
      <c r="P51" s="8">
        <v>0</v>
      </c>
      <c r="Q51" s="8" t="s">
        <v>16</v>
      </c>
    </row>
    <row r="52" spans="1:17" ht="60" x14ac:dyDescent="0.25">
      <c r="A52" s="1" t="s">
        <v>167</v>
      </c>
      <c r="B52" s="9">
        <v>10341512120</v>
      </c>
      <c r="C52" s="10" t="s">
        <v>58</v>
      </c>
      <c r="D52" s="10" t="s">
        <v>18</v>
      </c>
      <c r="E52" s="10" t="s">
        <v>59</v>
      </c>
      <c r="F52" s="11" t="s">
        <v>21</v>
      </c>
      <c r="G52" s="12">
        <v>2</v>
      </c>
      <c r="H52" s="13">
        <v>120</v>
      </c>
      <c r="I52" s="13">
        <v>33</v>
      </c>
      <c r="J52" s="13">
        <v>0</v>
      </c>
      <c r="K52" s="13">
        <f t="shared" si="0"/>
        <v>66</v>
      </c>
      <c r="L52" s="12">
        <v>0</v>
      </c>
      <c r="M52" s="9" t="b">
        <v>0</v>
      </c>
      <c r="N52" s="9"/>
      <c r="O52" s="9"/>
      <c r="P52" s="8">
        <v>0</v>
      </c>
      <c r="Q52" s="8" t="s">
        <v>16</v>
      </c>
    </row>
    <row r="53" spans="1:17" ht="45" x14ac:dyDescent="0.25">
      <c r="A53" s="1" t="s">
        <v>168</v>
      </c>
      <c r="B53" s="9">
        <v>10341512122</v>
      </c>
      <c r="C53" s="10" t="s">
        <v>60</v>
      </c>
      <c r="D53" s="10" t="s">
        <v>18</v>
      </c>
      <c r="E53" s="10" t="s">
        <v>61</v>
      </c>
      <c r="F53" s="11" t="s">
        <v>21</v>
      </c>
      <c r="G53" s="12">
        <v>54</v>
      </c>
      <c r="H53" s="13">
        <v>80</v>
      </c>
      <c r="I53" s="13">
        <v>22</v>
      </c>
      <c r="J53" s="13">
        <v>0</v>
      </c>
      <c r="K53" s="13">
        <f t="shared" si="0"/>
        <v>1188</v>
      </c>
      <c r="L53" s="12">
        <v>0</v>
      </c>
      <c r="M53" s="9" t="b">
        <v>0</v>
      </c>
      <c r="N53" s="9"/>
      <c r="O53" s="9"/>
      <c r="P53" s="8">
        <v>0</v>
      </c>
      <c r="Q53" s="8" t="s">
        <v>16</v>
      </c>
    </row>
    <row r="54" spans="1:17" ht="60" x14ac:dyDescent="0.25">
      <c r="A54" s="1" t="s">
        <v>169</v>
      </c>
      <c r="B54" s="9">
        <v>10343512025</v>
      </c>
      <c r="C54" s="10" t="s">
        <v>62</v>
      </c>
      <c r="D54" s="10" t="s">
        <v>18</v>
      </c>
      <c r="E54" s="10" t="s">
        <v>63</v>
      </c>
      <c r="F54" s="11" t="s">
        <v>21</v>
      </c>
      <c r="G54" s="12">
        <v>56</v>
      </c>
      <c r="H54" s="13">
        <v>180</v>
      </c>
      <c r="I54" s="13">
        <v>50</v>
      </c>
      <c r="J54" s="13">
        <v>0</v>
      </c>
      <c r="K54" s="13">
        <f t="shared" si="0"/>
        <v>2800</v>
      </c>
      <c r="L54" s="12">
        <v>0</v>
      </c>
      <c r="M54" s="9" t="b">
        <v>0</v>
      </c>
      <c r="N54" s="9"/>
      <c r="O54" s="9"/>
      <c r="P54" s="8">
        <v>0</v>
      </c>
      <c r="Q54" s="8" t="s">
        <v>16</v>
      </c>
    </row>
    <row r="55" spans="1:17" ht="60" x14ac:dyDescent="0.25">
      <c r="A55" s="1" t="s">
        <v>170</v>
      </c>
      <c r="B55" s="9">
        <v>10343012208</v>
      </c>
      <c r="C55" s="10" t="s">
        <v>64</v>
      </c>
      <c r="D55" s="10" t="s">
        <v>18</v>
      </c>
      <c r="E55" s="10" t="s">
        <v>65</v>
      </c>
      <c r="F55" s="11" t="s">
        <v>21</v>
      </c>
      <c r="G55" s="12">
        <v>56</v>
      </c>
      <c r="H55" s="13">
        <v>130</v>
      </c>
      <c r="I55" s="13">
        <v>36</v>
      </c>
      <c r="J55" s="13">
        <v>0</v>
      </c>
      <c r="K55" s="13">
        <f t="shared" si="0"/>
        <v>2016</v>
      </c>
      <c r="L55" s="12">
        <v>0</v>
      </c>
      <c r="M55" s="9" t="b">
        <v>0</v>
      </c>
      <c r="N55" s="9"/>
      <c r="O55" s="9"/>
      <c r="P55" s="8">
        <v>0</v>
      </c>
      <c r="Q55" s="8" t="s">
        <v>16</v>
      </c>
    </row>
    <row r="56" spans="1:17" ht="60" x14ac:dyDescent="0.25">
      <c r="A56" s="1" t="s">
        <v>171</v>
      </c>
      <c r="B56" s="9">
        <v>10343512032</v>
      </c>
      <c r="C56" s="10" t="s">
        <v>66</v>
      </c>
      <c r="D56" s="10" t="s">
        <v>18</v>
      </c>
      <c r="E56" s="10" t="s">
        <v>67</v>
      </c>
      <c r="F56" s="11" t="s">
        <v>21</v>
      </c>
      <c r="G56" s="12">
        <v>12</v>
      </c>
      <c r="H56" s="13">
        <v>70</v>
      </c>
      <c r="I56" s="13">
        <v>20</v>
      </c>
      <c r="J56" s="13">
        <v>0</v>
      </c>
      <c r="K56" s="13">
        <f t="shared" si="0"/>
        <v>240</v>
      </c>
      <c r="L56" s="12">
        <v>0</v>
      </c>
      <c r="M56" s="9" t="b">
        <v>0</v>
      </c>
      <c r="N56" s="9"/>
      <c r="O56" s="9"/>
      <c r="P56" s="8">
        <v>0</v>
      </c>
      <c r="Q56" s="8" t="s">
        <v>16</v>
      </c>
    </row>
    <row r="57" spans="1:17" ht="60" x14ac:dyDescent="0.25">
      <c r="A57" s="1" t="s">
        <v>172</v>
      </c>
      <c r="B57" s="9">
        <v>10343512033</v>
      </c>
      <c r="C57" s="10" t="s">
        <v>68</v>
      </c>
      <c r="D57" s="10" t="s">
        <v>18</v>
      </c>
      <c r="E57" s="10" t="s">
        <v>69</v>
      </c>
      <c r="F57" s="11" t="s">
        <v>21</v>
      </c>
      <c r="G57" s="12">
        <v>42</v>
      </c>
      <c r="H57" s="13">
        <v>70</v>
      </c>
      <c r="I57" s="13">
        <v>20</v>
      </c>
      <c r="J57" s="13">
        <v>0</v>
      </c>
      <c r="K57" s="13">
        <f t="shared" si="0"/>
        <v>840</v>
      </c>
      <c r="L57" s="12">
        <v>0</v>
      </c>
      <c r="M57" s="9" t="b">
        <v>0</v>
      </c>
      <c r="N57" s="9"/>
      <c r="O57" s="9"/>
      <c r="P57" s="8">
        <v>0</v>
      </c>
      <c r="Q57" s="8" t="s">
        <v>16</v>
      </c>
    </row>
    <row r="58" spans="1:17" ht="45" x14ac:dyDescent="0.25">
      <c r="A58" s="1" t="s">
        <v>173</v>
      </c>
      <c r="B58" s="9">
        <v>10349012606</v>
      </c>
      <c r="C58" s="10" t="s">
        <v>70</v>
      </c>
      <c r="D58" s="10" t="s">
        <v>18</v>
      </c>
      <c r="E58" s="10" t="s">
        <v>71</v>
      </c>
      <c r="F58" s="11" t="s">
        <v>21</v>
      </c>
      <c r="G58" s="12">
        <v>108</v>
      </c>
      <c r="H58" s="13">
        <v>20</v>
      </c>
      <c r="I58" s="13">
        <v>6</v>
      </c>
      <c r="J58" s="13">
        <v>0</v>
      </c>
      <c r="K58" s="13">
        <f t="shared" si="0"/>
        <v>648</v>
      </c>
      <c r="L58" s="12">
        <v>0</v>
      </c>
      <c r="M58" s="9" t="b">
        <v>0</v>
      </c>
      <c r="N58" s="9"/>
      <c r="O58" s="9"/>
      <c r="P58" s="8">
        <v>0</v>
      </c>
      <c r="Q58" s="8" t="s">
        <v>16</v>
      </c>
    </row>
    <row r="59" spans="1:17" ht="30" x14ac:dyDescent="0.25">
      <c r="A59" s="1" t="s">
        <v>174</v>
      </c>
      <c r="B59" s="9">
        <v>10346012640</v>
      </c>
      <c r="C59" s="10" t="s">
        <v>72</v>
      </c>
      <c r="D59" s="10" t="s">
        <v>18</v>
      </c>
      <c r="E59" s="10" t="s">
        <v>73</v>
      </c>
      <c r="F59" s="11" t="s">
        <v>21</v>
      </c>
      <c r="G59" s="12">
        <v>2</v>
      </c>
      <c r="H59" s="13">
        <v>170</v>
      </c>
      <c r="I59" s="13">
        <v>47</v>
      </c>
      <c r="J59" s="13">
        <v>0</v>
      </c>
      <c r="K59" s="13">
        <f t="shared" si="0"/>
        <v>94</v>
      </c>
      <c r="L59" s="12">
        <v>0</v>
      </c>
      <c r="M59" s="9" t="b">
        <v>0</v>
      </c>
      <c r="N59" s="9"/>
      <c r="O59" s="9"/>
      <c r="P59" s="8">
        <v>0</v>
      </c>
      <c r="Q59" s="8" t="s">
        <v>16</v>
      </c>
    </row>
    <row r="60" spans="1:17" ht="45" x14ac:dyDescent="0.25">
      <c r="A60" s="1" t="s">
        <v>175</v>
      </c>
      <c r="B60" s="9">
        <v>10344012324</v>
      </c>
      <c r="C60" s="10" t="s">
        <v>82</v>
      </c>
      <c r="D60" s="10" t="s">
        <v>18</v>
      </c>
      <c r="E60" s="10" t="s">
        <v>83</v>
      </c>
      <c r="F60" s="11" t="s">
        <v>21</v>
      </c>
      <c r="G60" s="12">
        <v>4</v>
      </c>
      <c r="H60" s="13">
        <v>880</v>
      </c>
      <c r="I60" s="13">
        <v>240</v>
      </c>
      <c r="J60" s="13">
        <v>0</v>
      </c>
      <c r="K60" s="13">
        <f t="shared" si="0"/>
        <v>960</v>
      </c>
      <c r="L60" s="12">
        <v>0</v>
      </c>
      <c r="M60" s="9" t="b">
        <v>0</v>
      </c>
      <c r="N60" s="9"/>
      <c r="O60" s="9"/>
      <c r="P60" s="8">
        <v>0</v>
      </c>
      <c r="Q60" s="8" t="s">
        <v>16</v>
      </c>
    </row>
    <row r="61" spans="1:17" ht="45" x14ac:dyDescent="0.25">
      <c r="A61" s="1" t="s">
        <v>176</v>
      </c>
      <c r="B61" s="9">
        <v>10344012325</v>
      </c>
      <c r="C61" s="10" t="s">
        <v>74</v>
      </c>
      <c r="D61" s="10" t="s">
        <v>18</v>
      </c>
      <c r="E61" s="10" t="s">
        <v>75</v>
      </c>
      <c r="F61" s="11" t="s">
        <v>21</v>
      </c>
      <c r="G61" s="12">
        <v>8</v>
      </c>
      <c r="H61" s="13">
        <v>1060</v>
      </c>
      <c r="I61" s="13">
        <v>289</v>
      </c>
      <c r="J61" s="13">
        <v>0</v>
      </c>
      <c r="K61" s="13">
        <f t="shared" si="0"/>
        <v>2312</v>
      </c>
      <c r="L61" s="12">
        <v>0</v>
      </c>
      <c r="M61" s="9" t="b">
        <v>0</v>
      </c>
      <c r="N61" s="9"/>
      <c r="O61" s="9"/>
      <c r="P61" s="8">
        <v>0</v>
      </c>
      <c r="Q61" s="8" t="s">
        <v>16</v>
      </c>
    </row>
    <row r="62" spans="1:17" ht="75" x14ac:dyDescent="0.25">
      <c r="A62" s="1" t="s">
        <v>177</v>
      </c>
      <c r="B62" s="9">
        <v>10344212280</v>
      </c>
      <c r="C62" s="10" t="s">
        <v>116</v>
      </c>
      <c r="D62" s="10" t="s">
        <v>18</v>
      </c>
      <c r="E62" s="10" t="s">
        <v>117</v>
      </c>
      <c r="F62" s="11" t="s">
        <v>21</v>
      </c>
      <c r="G62" s="12">
        <v>4</v>
      </c>
      <c r="H62" s="13">
        <v>630</v>
      </c>
      <c r="I62" s="13">
        <v>172</v>
      </c>
      <c r="J62" s="13">
        <v>0</v>
      </c>
      <c r="K62" s="13">
        <f t="shared" si="0"/>
        <v>688</v>
      </c>
      <c r="L62" s="12">
        <v>0</v>
      </c>
      <c r="M62" s="9" t="b">
        <v>0</v>
      </c>
      <c r="N62" s="9"/>
      <c r="O62" s="9"/>
      <c r="P62" s="8">
        <v>0</v>
      </c>
      <c r="Q62" s="8" t="s">
        <v>16</v>
      </c>
    </row>
    <row r="63" spans="1:17" ht="75" x14ac:dyDescent="0.25">
      <c r="A63" s="1" t="s">
        <v>178</v>
      </c>
      <c r="B63" s="9">
        <v>10344212278</v>
      </c>
      <c r="C63" s="10" t="s">
        <v>102</v>
      </c>
      <c r="D63" s="10" t="s">
        <v>18</v>
      </c>
      <c r="E63" s="10" t="s">
        <v>106</v>
      </c>
      <c r="F63" s="11" t="s">
        <v>21</v>
      </c>
      <c r="G63" s="12">
        <v>2</v>
      </c>
      <c r="H63" s="13">
        <v>590</v>
      </c>
      <c r="I63" s="13">
        <v>161</v>
      </c>
      <c r="J63" s="13">
        <v>0</v>
      </c>
      <c r="K63" s="13">
        <f t="shared" si="0"/>
        <v>322</v>
      </c>
      <c r="L63" s="12">
        <v>0</v>
      </c>
      <c r="M63" s="9" t="b">
        <v>0</v>
      </c>
      <c r="N63" s="9"/>
      <c r="O63" s="9"/>
      <c r="P63" s="8">
        <v>0</v>
      </c>
      <c r="Q63" s="8" t="s">
        <v>16</v>
      </c>
    </row>
    <row r="64" spans="1:17" ht="30" x14ac:dyDescent="0.25">
      <c r="A64" s="1" t="s">
        <v>179</v>
      </c>
      <c r="B64" s="9">
        <v>15466240212</v>
      </c>
      <c r="C64" s="10" t="s">
        <v>47</v>
      </c>
      <c r="D64" s="10" t="s">
        <v>49</v>
      </c>
      <c r="E64" s="10" t="s">
        <v>48</v>
      </c>
      <c r="F64" s="11" t="s">
        <v>21</v>
      </c>
      <c r="G64" s="12">
        <v>1</v>
      </c>
      <c r="H64" s="13">
        <v>4500</v>
      </c>
      <c r="I64" s="13">
        <v>1227</v>
      </c>
      <c r="J64" s="13">
        <v>0</v>
      </c>
      <c r="K64" s="13">
        <f t="shared" si="0"/>
        <v>1227</v>
      </c>
      <c r="L64" s="12">
        <v>0</v>
      </c>
      <c r="M64" s="9" t="b">
        <v>0</v>
      </c>
      <c r="N64" s="9"/>
      <c r="O64" s="9"/>
      <c r="P64" s="8">
        <v>0</v>
      </c>
      <c r="Q64" s="8" t="s">
        <v>16</v>
      </c>
    </row>
  </sheetData>
  <autoFilter ref="A1:Q64">
    <sortState ref="A2:Q98">
      <sortCondition ref="A1:A98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INERT GAS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Monique</dc:creator>
  <cp:lastModifiedBy>Marie Monique</cp:lastModifiedBy>
  <cp:lastPrinted>2023-05-19T10:31:08Z</cp:lastPrinted>
  <dcterms:created xsi:type="dcterms:W3CDTF">2023-04-06T09:44:42Z</dcterms:created>
  <dcterms:modified xsi:type="dcterms:W3CDTF">2023-05-19T11:09:25Z</dcterms:modified>
</cp:coreProperties>
</file>