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"/>
    </mc:Choice>
  </mc:AlternateContent>
  <bookViews>
    <workbookView xWindow="0" yWindow="0" windowWidth="28800" windowHeight="11700"/>
  </bookViews>
  <sheets>
    <sheet name="SSI" sheetId="12" r:id="rId1"/>
  </sheets>
  <definedNames>
    <definedName name="_xlnm._FilterDatabase" localSheetId="0" hidden="1">SSI!$A$1:$Q$10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2" l="1"/>
  <c r="I4" i="12"/>
  <c r="I5" i="12"/>
  <c r="I6" i="12"/>
  <c r="I7" i="12"/>
  <c r="I8" i="12"/>
  <c r="I9" i="12"/>
  <c r="I10" i="12"/>
  <c r="I2" i="12"/>
  <c r="K10" i="12" l="1"/>
  <c r="K9" i="12"/>
  <c r="K8" i="12"/>
  <c r="K7" i="12"/>
  <c r="K6" i="12"/>
  <c r="K5" i="12"/>
  <c r="K4" i="12"/>
  <c r="K3" i="12"/>
  <c r="K2" i="12" l="1"/>
</calcChain>
</file>

<file path=xl/sharedStrings.xml><?xml version="1.0" encoding="utf-8"?>
<sst xmlns="http://schemas.openxmlformats.org/spreadsheetml/2006/main" count="62" uniqueCount="40">
  <si>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</si>
  <si>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</si>
  <si>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</si>
  <si>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</si>
  <si>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</si>
  <si>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</si>
  <si>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</si>
  <si>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</si>
  <si>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</si>
  <si>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</si>
  <si>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</si>
  <si>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</si>
  <si>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</si>
  <si>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</si>
  <si>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</si>
  <si>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</si>
  <si>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</si>
  <si>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</si>
  <si>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</si>
  <si>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SHIELD DELUGE VALVE MODEL - SD-DVH3 (150 NB VALVE SIZE) REPAIR KIT</t>
  </si>
  <si>
    <t>"O RING"</t>
  </si>
  <si>
    <t>RUBBER SEAT</t>
  </si>
  <si>
    <t>SHIELD DELUGE VALVE MODEL - SD-DVH3  (80 NB VALVE SIZE) REPAIR KIT</t>
  </si>
  <si>
    <t>SHIELD DELUGE VALVE MODEL - SD-DVH3 (50 NB VALVE SIZE)  REPAIR KIT</t>
  </si>
  <si>
    <t>2</t>
  </si>
  <si>
    <t>3</t>
  </si>
  <si>
    <t>SHIELD</t>
  </si>
  <si>
    <t>H3602</t>
  </si>
  <si>
    <t>H3606</t>
  </si>
  <si>
    <t>H3802</t>
  </si>
  <si>
    <t>H3806</t>
  </si>
  <si>
    <t>H3502</t>
  </si>
  <si>
    <t>H3506</t>
  </si>
  <si>
    <t>NOS</t>
  </si>
  <si>
    <t>1.1</t>
  </si>
  <si>
    <t>1.2</t>
  </si>
  <si>
    <t>2.1</t>
  </si>
  <si>
    <t>2.2</t>
  </si>
  <si>
    <t>3.1</t>
  </si>
  <si>
    <t>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</si>
</sst>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</cellStyleXfs>
  <cellXfs count="19">
    <xf numFmtId="0" fontId="0" fillId="0" borderId="0" xfId="0"/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0" xfId="0" applyFont="1" applyFill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0" fontId="6" fillId="0" borderId="0" xfId="0" applyFont="1" applyFill="1" applyAlignment="1">
      <alignment vertical="center"/>
    </xf>
  </cellXfs>
  <cellStyles count="6">
    <cellStyle name="Comma" xfId="1" builtinId="3"/>
    <cellStyle name="Normal" xfId="0" builtinId="0"/>
    <cellStyle name="Normal 2" xfId="2"/>
    <cellStyle name="Normal 3" xfId="3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zoomScale="90" zoomScaleNormal="90" workbookViewId="0">
      <selection activeCell="E9" sqref="E9"/>
    </sheetView>
  </sheetViews>
  <sheetFormatPr defaultRowHeight="24.95" customHeight="1"/>
  <cols>
    <col min="1" max="1" width="8.140625" style="13" customWidth="1"/>
    <col min="2" max="2" width="14.85546875" style="14" customWidth="1"/>
    <col min="3" max="3" width="57.42578125" style="14" customWidth="1"/>
    <col min="4" max="4" width="14.28515625" style="15" customWidth="1"/>
    <col min="5" max="5" width="17.7109375" style="15" customWidth="1"/>
    <col min="6" max="6" width="9.28515625" style="16" bestFit="1" customWidth="1"/>
    <col min="7" max="7" width="11.7109375" style="17" bestFit="1" customWidth="1"/>
    <col min="8" max="8" width="16.5703125" style="17" customWidth="1"/>
    <col min="9" max="9" width="19.140625" style="17" bestFit="1" customWidth="1"/>
    <col min="10" max="10" width="11" style="17" customWidth="1"/>
    <col min="11" max="11" width="16" style="17" bestFit="1" customWidth="1"/>
    <col min="12" max="12" width="16.85546875" style="17" customWidth="1"/>
    <col min="13" max="13" width="13.28515625" style="14" customWidth="1"/>
    <col min="14" max="14" width="12.7109375" style="14" customWidth="1"/>
    <col min="15" max="15" width="16.85546875" style="14" customWidth="1"/>
    <col min="16" max="16" width="19.42578125" style="14" customWidth="1"/>
    <col min="17" max="17" width="17.5703125" style="18" customWidth="1"/>
    <col min="18" max="16384" width="9.140625" style="14"/>
  </cols>
  <sheetData>
    <row r="1" spans="1:17" s="7" customFormat="1" ht="24.9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17</v>
      </c>
      <c r="Q1" s="6" t="s">
        <v>18</v>
      </c>
    </row>
    <row r="2" spans="1:17" s="7" customFormat="1" ht="24.95" customHeight="1">
      <c r="A2" s="1" t="s">
        <v>15</v>
      </c>
      <c r="B2" s="8"/>
      <c r="C2" s="9" t="s">
        <v>19</v>
      </c>
      <c r="D2" s="9"/>
      <c r="E2" s="9"/>
      <c r="F2" s="10"/>
      <c r="G2" s="11">
        <v>0</v>
      </c>
      <c r="H2" s="11">
        <v>0</v>
      </c>
      <c r="I2" s="11">
        <f>ROUNDUP((H2/3.67)*1.35,0)</f>
        <v>0</v>
      </c>
      <c r="J2" s="11">
        <v>0</v>
      </c>
      <c r="K2" s="11">
        <f t="shared" ref="K2" si="0">G2*I2</f>
        <v>0</v>
      </c>
      <c r="L2" s="11">
        <v>0</v>
      </c>
      <c r="M2" s="8" t="b">
        <v>0</v>
      </c>
      <c r="N2" s="8"/>
      <c r="O2" s="8"/>
      <c r="P2" s="12">
        <v>0</v>
      </c>
      <c r="Q2" s="12" t="s">
        <v>16</v>
      </c>
    </row>
    <row r="3" spans="1:17" s="7" customFormat="1" ht="24.95" customHeight="1">
      <c r="A3" s="1" t="s">
        <v>34</v>
      </c>
      <c r="B3" s="8"/>
      <c r="C3" s="9" t="s">
        <v>20</v>
      </c>
      <c r="D3" s="9" t="s">
        <v>26</v>
      </c>
      <c r="E3" s="9" t="s">
        <v>27</v>
      </c>
      <c r="F3" s="10" t="s">
        <v>33</v>
      </c>
      <c r="G3" s="11">
        <v>2</v>
      </c>
      <c r="H3" s="11">
        <v>120</v>
      </c>
      <c r="I3" s="11">
        <f>ROUNDUP((H3/3.67)*1.35,0)</f>
        <v>45</v>
      </c>
      <c r="J3" s="11">
        <v>0</v>
      </c>
      <c r="K3" s="11">
        <f t="shared" ref="K3:K9" si="1">G3*I3</f>
        <v>90</v>
      </c>
      <c r="L3" s="11">
        <v>0</v>
      </c>
      <c r="M3" s="8" t="b">
        <v>0</v>
      </c>
      <c r="N3" s="8"/>
      <c r="O3" s="8"/>
      <c r="P3" s="12">
        <v>0</v>
      </c>
      <c r="Q3" s="12" t="s">
        <v>16</v>
      </c>
    </row>
    <row r="4" spans="1:17" s="7" customFormat="1" ht="24.95" customHeight="1">
      <c r="A4" s="1" t="s">
        <v>35</v>
      </c>
      <c r="B4" s="8"/>
      <c r="C4" s="9" t="s">
        <v>21</v>
      </c>
      <c r="D4" s="9" t="s">
        <v>26</v>
      </c>
      <c r="E4" s="9" t="s">
        <v>28</v>
      </c>
      <c r="F4" s="10" t="s">
        <v>33</v>
      </c>
      <c r="G4" s="11">
        <v>2</v>
      </c>
      <c r="H4" s="11">
        <v>120</v>
      </c>
      <c r="I4" s="11">
        <f t="shared" ref="I3:I10" si="2">ROUNDUP((H4/3.67)*1.35,0)</f>
        <v>45</v>
      </c>
      <c r="J4" s="11">
        <v>0</v>
      </c>
      <c r="K4" s="11">
        <f t="shared" si="1"/>
        <v>90</v>
      </c>
      <c r="L4" s="11">
        <v>0</v>
      </c>
      <c r="M4" s="8" t="b">
        <v>0</v>
      </c>
      <c r="N4" s="8"/>
      <c r="O4" s="8"/>
      <c r="P4" s="12">
        <v>0</v>
      </c>
      <c r="Q4" s="12" t="s">
        <v>16</v>
      </c>
    </row>
    <row r="5" spans="1:17" s="7" customFormat="1" ht="24.95" customHeight="1">
      <c r="A5" s="1" t="s">
        <v>24</v>
      </c>
      <c r="B5" s="8"/>
      <c r="C5" s="9" t="s">
        <v>22</v>
      </c>
      <c r="D5" s="9"/>
      <c r="E5" s="9"/>
      <c r="F5" s="10"/>
      <c r="G5" s="11">
        <v>0</v>
      </c>
      <c r="H5" s="11">
        <v>0</v>
      </c>
      <c r="I5" s="11">
        <f t="shared" si="2"/>
        <v>0</v>
      </c>
      <c r="J5" s="11">
        <v>0</v>
      </c>
      <c r="K5" s="11">
        <f t="shared" si="1"/>
        <v>0</v>
      </c>
      <c r="L5" s="11">
        <v>0</v>
      </c>
      <c r="M5" s="8" t="b">
        <v>0</v>
      </c>
      <c r="N5" s="8"/>
      <c r="O5" s="8"/>
      <c r="P5" s="12">
        <v>0</v>
      </c>
      <c r="Q5" s="12" t="s">
        <v>16</v>
      </c>
    </row>
    <row r="6" spans="1:17" s="7" customFormat="1" ht="24.95" customHeight="1">
      <c r="A6" s="1" t="s">
        <v>36</v>
      </c>
      <c r="B6" s="8"/>
      <c r="C6" s="9" t="s">
        <v>20</v>
      </c>
      <c r="D6" s="9" t="s">
        <v>26</v>
      </c>
      <c r="E6" s="9" t="s">
        <v>29</v>
      </c>
      <c r="F6" s="10" t="s">
        <v>33</v>
      </c>
      <c r="G6" s="11">
        <v>2</v>
      </c>
      <c r="H6" s="11">
        <v>120</v>
      </c>
      <c r="I6" s="11">
        <f t="shared" si="2"/>
        <v>45</v>
      </c>
      <c r="J6" s="11">
        <v>0</v>
      </c>
      <c r="K6" s="11">
        <f t="shared" si="1"/>
        <v>90</v>
      </c>
      <c r="L6" s="11">
        <v>0</v>
      </c>
      <c r="M6" s="8" t="b">
        <v>0</v>
      </c>
      <c r="N6" s="8"/>
      <c r="O6" s="8"/>
      <c r="P6" s="12">
        <v>0</v>
      </c>
      <c r="Q6" s="12" t="s">
        <v>16</v>
      </c>
    </row>
    <row r="7" spans="1:17" s="7" customFormat="1" ht="24.95" customHeight="1">
      <c r="A7" s="1" t="s">
        <v>37</v>
      </c>
      <c r="B7" s="8"/>
      <c r="C7" s="9" t="s">
        <v>21</v>
      </c>
      <c r="D7" s="9" t="s">
        <v>26</v>
      </c>
      <c r="E7" s="9" t="s">
        <v>30</v>
      </c>
      <c r="F7" s="10" t="s">
        <v>33</v>
      </c>
      <c r="G7" s="11">
        <v>2</v>
      </c>
      <c r="H7" s="11">
        <v>75</v>
      </c>
      <c r="I7" s="11">
        <f t="shared" si="2"/>
        <v>28</v>
      </c>
      <c r="J7" s="11">
        <v>0</v>
      </c>
      <c r="K7" s="11">
        <f t="shared" si="1"/>
        <v>56</v>
      </c>
      <c r="L7" s="11">
        <v>0</v>
      </c>
      <c r="M7" s="8" t="b">
        <v>0</v>
      </c>
      <c r="N7" s="8"/>
      <c r="O7" s="8"/>
      <c r="P7" s="12">
        <v>0</v>
      </c>
      <c r="Q7" s="12" t="s">
        <v>16</v>
      </c>
    </row>
    <row r="8" spans="1:17" s="7" customFormat="1" ht="24.95" customHeight="1">
      <c r="A8" s="1" t="s">
        <v>25</v>
      </c>
      <c r="B8" s="8"/>
      <c r="C8" s="9" t="s">
        <v>23</v>
      </c>
      <c r="D8" s="9"/>
      <c r="E8" s="9"/>
      <c r="F8" s="10"/>
      <c r="G8" s="11">
        <v>0</v>
      </c>
      <c r="H8" s="11">
        <v>0</v>
      </c>
      <c r="I8" s="11">
        <f t="shared" si="2"/>
        <v>0</v>
      </c>
      <c r="J8" s="11">
        <v>0</v>
      </c>
      <c r="K8" s="11">
        <f t="shared" si="1"/>
        <v>0</v>
      </c>
      <c r="L8" s="11">
        <v>0</v>
      </c>
      <c r="M8" s="8" t="b">
        <v>0</v>
      </c>
      <c r="N8" s="8"/>
      <c r="O8" s="8"/>
      <c r="P8" s="12">
        <v>0</v>
      </c>
      <c r="Q8" s="12" t="s">
        <v>16</v>
      </c>
    </row>
    <row r="9" spans="1:17" s="7" customFormat="1" ht="24.95" customHeight="1">
      <c r="A9" s="1" t="s">
        <v>38</v>
      </c>
      <c r="B9" s="8"/>
      <c r="C9" s="9" t="s">
        <v>20</v>
      </c>
      <c r="D9" s="9" t="s">
        <v>26</v>
      </c>
      <c r="E9" s="9" t="s">
        <v>31</v>
      </c>
      <c r="F9" s="10" t="s">
        <v>33</v>
      </c>
      <c r="G9" s="11">
        <v>2</v>
      </c>
      <c r="H9" s="11">
        <v>120</v>
      </c>
      <c r="I9" s="11">
        <f t="shared" si="2"/>
        <v>45</v>
      </c>
      <c r="J9" s="11">
        <v>0</v>
      </c>
      <c r="K9" s="11">
        <f t="shared" si="1"/>
        <v>90</v>
      </c>
      <c r="L9" s="11">
        <v>0</v>
      </c>
      <c r="M9" s="8" t="b">
        <v>0</v>
      </c>
      <c r="N9" s="8"/>
      <c r="O9" s="8"/>
      <c r="P9" s="12">
        <v>0</v>
      </c>
      <c r="Q9" s="12" t="s">
        <v>16</v>
      </c>
    </row>
    <row r="10" spans="1:17" s="7" customFormat="1" ht="24.95" customHeight="1">
      <c r="A10" s="1" t="s">
        <v>39</v>
      </c>
      <c r="B10" s="8"/>
      <c r="C10" s="9" t="s">
        <v>21</v>
      </c>
      <c r="D10" s="9" t="s">
        <v>26</v>
      </c>
      <c r="E10" s="9" t="s">
        <v>32</v>
      </c>
      <c r="F10" s="10" t="s">
        <v>33</v>
      </c>
      <c r="G10" s="11">
        <v>2</v>
      </c>
      <c r="H10" s="11">
        <v>80</v>
      </c>
      <c r="I10" s="11">
        <f t="shared" si="2"/>
        <v>30</v>
      </c>
      <c r="J10" s="11">
        <v>0</v>
      </c>
      <c r="K10" s="11">
        <f t="shared" ref="K10" si="3">G10*I10</f>
        <v>60</v>
      </c>
      <c r="L10" s="11">
        <v>0</v>
      </c>
      <c r="M10" s="8" t="b">
        <v>0</v>
      </c>
      <c r="N10" s="8"/>
      <c r="O10" s="8"/>
      <c r="P10" s="12">
        <v>0</v>
      </c>
      <c r="Q10" s="12" t="s">
        <v>16</v>
      </c>
    </row>
  </sheetData>
  <autoFilter ref="A1:Q10">
    <sortState ref="A2:Q98">
      <sortCondition ref="A1:A98"/>
    </sortState>
  </autoFilter>
  <dataValidations count="1">
    <dataValidation allowBlank="1" showInputMessage="1" showErrorMessage="1" prompt="Enter Description in this column" sqref="C2:C1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2023-05-19T11:38:26Z</cp:lastPrinted>
  <dcterms:created xsi:type="dcterms:W3CDTF">2023-04-06T09:44:42Z</dcterms:created>
  <dcterms:modified xsi:type="dcterms:W3CDTF">2023-06-05T04:06:45Z</dcterms:modified>
</cp:coreProperties>
</file>