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"/>
    </mc:Choice>
  </mc:AlternateContent>
  <bookViews>
    <workbookView xWindow="0" yWindow="0" windowWidth="28800" windowHeight="11700"/>
  </bookViews>
  <sheets>
    <sheet name="FOR UPLOAD" sheetId="25" r:id="rId1"/>
  </sheets>
  <definedNames>
    <definedName name="_xlnm._FilterDatabase" localSheetId="0" hidden="1">'FOR UPLOAD'!$A$1:$Q$34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25" l="1"/>
  <c r="K24" i="25"/>
  <c r="K34" i="25"/>
  <c r="K32" i="25"/>
  <c r="K30" i="25"/>
  <c r="K28" i="25"/>
  <c r="K22" i="25"/>
  <c r="K21" i="25"/>
  <c r="K20" i="25"/>
  <c r="K19" i="25"/>
  <c r="K18" i="25"/>
  <c r="K17" i="25"/>
  <c r="K16" i="25"/>
  <c r="K15" i="25"/>
  <c r="K14" i="25"/>
  <c r="K12" i="25"/>
  <c r="K11" i="25"/>
  <c r="K8" i="25"/>
  <c r="K7" i="25"/>
  <c r="K6" i="25"/>
  <c r="K5" i="25"/>
  <c r="K4" i="25"/>
  <c r="K3" i="25"/>
  <c r="K2" i="25"/>
</calcChain>
</file>

<file path=xl/sharedStrings.xml><?xml version="1.0" encoding="utf-8"?>
<sst xmlns="http://schemas.openxmlformats.org/spreadsheetml/2006/main" count="161" uniqueCount="95">
  <si>
    <t>SLNO</t>
  </si>
  <si>
    <t>ItemCode</t>
  </si>
  <si>
    <t>Brand</t>
  </si>
  <si>
    <t>Model</t>
  </si>
  <si>
    <t>UOM</t>
  </si>
  <si>
    <t>UnitPriceAED</t>
  </si>
  <si>
    <t>UnitPrice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</si>
  <si>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</si>
  <si>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</si>
  <si>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</si>
  <si>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</si>
  <si>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</si>
  <si>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</si>
  <si>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</si>
  <si>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</si>
  <si>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</si>
  <si>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</si>
  <si>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SET</t>
  </si>
  <si>
    <t>NAFFCO</t>
  </si>
  <si>
    <t>LOT</t>
  </si>
  <si>
    <t>1.1</t>
  </si>
  <si>
    <t>ItemName</t>
  </si>
  <si>
    <t>Qty</t>
  </si>
  <si>
    <t>Margin</t>
  </si>
  <si>
    <t>CUSTOM MADE</t>
  </si>
  <si>
    <t>6" X 4 WAY WET TYPE FIRE HYDRANT, CARBON STEEL FABRICATED, AS PER THE ATTACHED PROPOSED DRAWING</t>
  </si>
  <si>
    <t xml:space="preserve">FIXED WATER MONITOR, 
CAPACITY: 1000 USGPM
BODY MOC: BRONZE
INLET SIZE: 4" ANSI 150# FF FLANGE
OUTLET SIZE: 2 1/2" NH MALE, SS DOUBLE BALL RACE BEARING WORM WHEEL BRASS, SHAFT SS,STANDARD 4" ANSI FLANGE OUTLET 4" BSP </t>
  </si>
  <si>
    <t>SINGLE GALLON MASTER STREAM NOZZLE
CAPACITY: 1000 USGPM
BODY MOC: CAST BRONZE ASTM C83600
INLET SIZE: 2 1/2" NH FEMALE</t>
  </si>
  <si>
    <t>BZM450</t>
  </si>
  <si>
    <t>MSN2000</t>
  </si>
  <si>
    <t>BRITANNIA</t>
  </si>
  <si>
    <t>NW9</t>
  </si>
  <si>
    <t>2</t>
  </si>
  <si>
    <t>3</t>
  </si>
  <si>
    <t>NAFFCO / OCV</t>
  </si>
  <si>
    <t>2.1</t>
  </si>
  <si>
    <t>3.1</t>
  </si>
  <si>
    <t>SUCTION COLLECTION HEAD</t>
  </si>
  <si>
    <t>SUCTION COLLECTION HEAD COMPLETE WITH ALL REQUIRED ACCESSORIES AS PER THE ATTACHED DRAWING</t>
  </si>
  <si>
    <t>4</t>
  </si>
  <si>
    <t>5</t>
  </si>
  <si>
    <t>FIRE HYDRANT (6" FEED) [FOR PROCESS AREA]</t>
  </si>
  <si>
    <t>FIRE HYDRANT (6" FEED) [FOR GENERAL]</t>
  </si>
  <si>
    <t>WATER MONITOR MANUAL (6" FEED)</t>
  </si>
  <si>
    <t>FOAM CONCENTRATE TANK</t>
  </si>
  <si>
    <t>FOAM BLADDER TANK, HORIZONTAL TYPE, CAPACITY 700 GLN., RED COLOUR WITH CAPILLARY TUBE, MODEL # NHBT-700 - NAFFCO, U.A.E.</t>
  </si>
  <si>
    <t>NHBT-700</t>
  </si>
  <si>
    <t>6</t>
  </si>
  <si>
    <t>INLINE FOAM PROPORTIONING UNIT</t>
  </si>
  <si>
    <t>RATIO CONTROLLER 4" (100NB), WAFER TYPE (VENTURI), BRONZE CONSTRUCTION, MODEL: WRC-B - NAFFCO</t>
  </si>
  <si>
    <t>WRC-B</t>
  </si>
  <si>
    <t>7</t>
  </si>
  <si>
    <t>FOAM CHAMBER</t>
  </si>
  <si>
    <t>NF-FC65</t>
  </si>
  <si>
    <t>FOAM CHAMBER-FCA 2-1/2" (65NB) INLET AND OUTLET 4" (100NB) 75 GPM/312 LPM, HEAVY DUTY WITH VAPOUR SEAL FOR PROTECTION OF FIXED ROOF TANK WITH SPLIT DIFLECTOR, UL LISTED, MODEL: NF-FC65 - NAFFCO</t>
  </si>
  <si>
    <t>8</t>
  </si>
  <si>
    <t>FOAM CHAMBER-FCA 2-1/2" (65NB) INLET AND OUTLET 4" (100NB) 39 GPM/137 LPM, HEAVY DUTY WITH VAPOUR SEAL FOR PROTECTION OF FIXED ROOF TANK WITH SPLIT DIFLECTOR, UL LISTED, MODEL: NF-FC65 - NAFFCO</t>
  </si>
  <si>
    <t>9</t>
  </si>
  <si>
    <t>DELUGE VALVE UNIT - 3"</t>
  </si>
  <si>
    <t>3" DELUGE VALVE ASSEMBLED IN A SKID COMPLETE WITH ALL REQUIRED ACCESSORIES
- DELUGE VALVE WITH TRIM, PIPES AND FITTINGS INCLUDING ALL NECESSARY EQUIPMENT TO BE INCLUDED WITHIN THE SKID</t>
  </si>
  <si>
    <t>DELUGE VALVE UNIT - 2"</t>
  </si>
  <si>
    <t>2" DELUGE VALVE ASSEMBLED IN A SKID COMPLETE WITH ALL REQUIRED ACCESSORIES
- DELUGE VALVE WITH TRIM, PIPES AND FITTINGS INCLUDING ALL NECESSARY EQUIPMENT TO BE INCLUDED WITHIN THE SKID</t>
  </si>
  <si>
    <t>10</t>
  </si>
  <si>
    <t>11</t>
  </si>
  <si>
    <t>IG541 INERT GASEOUS EXTINGUISHMENT SYSTEM - SUBSTATION</t>
  </si>
  <si>
    <t>12</t>
  </si>
  <si>
    <t>IG541 INERT GASEOUS EXTINGUISHMENT SYSTEM - CCR</t>
  </si>
  <si>
    <t>63 KG WHEELED TYPE FIRE EXTINGUISHER</t>
  </si>
  <si>
    <t>9 KG PORTABLE FIRE EXTINGUISHER</t>
  </si>
  <si>
    <t>5 KG CO2 FIRE EXTINGUISHER</t>
  </si>
  <si>
    <t>9 L PORTABLE WATER FIRE EXTINGUISHER</t>
  </si>
  <si>
    <t>DRY POWDER EXTINGUISHER, PORTABLE PRESSURE TYPE, CAPACITY 9 KG, RED COLOR, ABC 40%  DRY CHEMICAL POWDER, FIRE RATING: 43A &amp; 233B, CE/KITEMARK/MED APPROVED, MODEL: NP9 - NAFFCO, UAE.</t>
  </si>
  <si>
    <t>NP9</t>
  </si>
  <si>
    <t>63 KG MONNEX FIRE EXTINGUISHERS WITH TROLLEY, BRITANNIA MANUFACTURE UK</t>
  </si>
  <si>
    <t>NW M63</t>
  </si>
  <si>
    <t>CO2 EXTINGUISHER PORTABLE TYPE, CAPACITY: 5 KG, RED COLOR, FIRE RATING: 55B, CE/KITEMARK/MED/LPCB APPROVED, MODEL: NC 5 - NAFFCO, UAE</t>
  </si>
  <si>
    <t>NC 5</t>
  </si>
  <si>
    <t>WATER EXTINGUISHER PORTABLE PRESSURE TYPE, CAPACITY 9 LTRS, RED COLOR, FIRE RATING: 21A, CE/ KITEMARK/MED/LPCB APPROVED, MODEL: NW-9 - NAFFCO, UAE</t>
  </si>
  <si>
    <t>4.2</t>
  </si>
  <si>
    <t>4.1</t>
  </si>
  <si>
    <t>5.1</t>
  </si>
  <si>
    <t>6.1</t>
  </si>
  <si>
    <t>7.1</t>
  </si>
  <si>
    <t>8.1</t>
  </si>
  <si>
    <t>9.1</t>
  </si>
  <si>
    <t>10.1</t>
  </si>
  <si>
    <t>13</t>
  </si>
  <si>
    <t>13.1</t>
  </si>
  <si>
    <t>14</t>
  </si>
  <si>
    <t>14.1</t>
  </si>
  <si>
    <t>15</t>
  </si>
  <si>
    <t>15.1</t>
  </si>
  <si>
    <t>16</t>
  </si>
  <si>
    <t>16.1</t>
  </si>
  <si>
    <t>140 LITER, 300 BAR INERT GAS CYLINDER - MODEL: NF IG541-300-140 - NAFFCO
COMPLETE WITH ALL ACCESSORIES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</si>
</sst>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11"/>
      <color theme="1"/>
      <name val="Calibri"/>
      <family val="3"/>
      <charset val="134"/>
      <scheme val="minor"/>
    </font>
    <font>
      <sz val="9"/>
      <name val="Malgun Gothic"/>
      <family val="2"/>
    </font>
    <font>
      <b/>
      <sz val="9"/>
      <name val="Malgun Gothic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6" fillId="0" borderId="0">
      <alignment vertical="center"/>
    </xf>
  </cellStyleXfs>
  <cellXfs count="36">
    <xf numFmtId="0" fontId="0" fillId="0" borderId="0" xfId="0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horizontal="center" vertical="center" wrapText="1"/>
    </xf>
    <xf numFmtId="164" fontId="7" fillId="0" borderId="1" xfId="1" applyNumberFormat="1" applyFont="1" applyFill="1" applyBorder="1" applyAlignment="1">
      <alignment vertical="center" wrapText="1"/>
    </xf>
    <xf numFmtId="164" fontId="7" fillId="0" borderId="1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49" fontId="7" fillId="2" borderId="1" xfId="0" applyNumberFormat="1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2" xfId="1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164" fontId="7" fillId="3" borderId="2" xfId="0" applyNumberFormat="1" applyFont="1" applyFill="1" applyBorder="1" applyAlignment="1">
      <alignment horizontal="center" vertical="center"/>
    </xf>
    <xf numFmtId="164" fontId="7" fillId="3" borderId="2" xfId="1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164" fontId="7" fillId="0" borderId="2" xfId="1" applyNumberFormat="1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164" fontId="7" fillId="0" borderId="0" xfId="1" applyNumberFormat="1" applyFont="1" applyAlignment="1">
      <alignment vertical="center"/>
    </xf>
    <xf numFmtId="0" fontId="7" fillId="2" borderId="0" xfId="0" applyFont="1" applyFill="1" applyAlignment="1">
      <alignment vertical="center"/>
    </xf>
    <xf numFmtId="0" fontId="9" fillId="0" borderId="1" xfId="0" applyFont="1" applyFill="1" applyBorder="1" applyAlignment="1">
      <alignment vertical="center" wrapText="1"/>
    </xf>
  </cellXfs>
  <cellStyles count="10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  <cellStyle name="常规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zoomScale="85" zoomScaleNormal="85" workbookViewId="0">
      <pane ySplit="1" topLeftCell="A26" activePane="bottomLeft" state="frozen"/>
      <selection pane="bottomLeft" activeCell="I42" sqref="I42"/>
    </sheetView>
  </sheetViews>
  <sheetFormatPr defaultRowHeight="24.95" customHeight="1"/>
  <cols>
    <col min="1" max="1" width="7.42578125" style="29" bestFit="1" customWidth="1"/>
    <col min="2" max="2" width="12" style="30" bestFit="1" customWidth="1"/>
    <col min="3" max="3" width="75.7109375" style="30" customWidth="1"/>
    <col min="4" max="4" width="13.85546875" style="31" bestFit="1" customWidth="1"/>
    <col min="5" max="5" width="17.7109375" style="31" customWidth="1"/>
    <col min="6" max="6" width="10.7109375" style="32" customWidth="1"/>
    <col min="7" max="12" width="10.7109375" style="33" customWidth="1"/>
    <col min="13" max="14" width="10.7109375" style="30" customWidth="1"/>
    <col min="15" max="15" width="11.5703125" style="30" bestFit="1" customWidth="1"/>
    <col min="16" max="16" width="12.28515625" style="34" bestFit="1" customWidth="1"/>
    <col min="17" max="17" width="10.7109375" style="34" customWidth="1"/>
    <col min="18" max="16384" width="9.140625" style="30"/>
  </cols>
  <sheetData>
    <row r="1" spans="1:17" s="9" customFormat="1" ht="24.95" customHeight="1">
      <c r="A1" s="28" t="s">
        <v>0</v>
      </c>
      <c r="B1" s="1" t="s">
        <v>1</v>
      </c>
      <c r="C1" s="1" t="s">
        <v>21</v>
      </c>
      <c r="D1" s="1" t="s">
        <v>2</v>
      </c>
      <c r="E1" s="2" t="s">
        <v>3</v>
      </c>
      <c r="F1" s="1" t="s">
        <v>4</v>
      </c>
      <c r="G1" s="3" t="s">
        <v>22</v>
      </c>
      <c r="H1" s="3" t="s">
        <v>5</v>
      </c>
      <c r="I1" s="3" t="s">
        <v>6</v>
      </c>
      <c r="J1" s="4" t="s">
        <v>23</v>
      </c>
      <c r="K1" s="3" t="s">
        <v>7</v>
      </c>
      <c r="L1" s="5" t="s">
        <v>8</v>
      </c>
      <c r="M1" s="6" t="s">
        <v>9</v>
      </c>
      <c r="N1" s="6" t="s">
        <v>10</v>
      </c>
      <c r="O1" s="6" t="s">
        <v>11</v>
      </c>
      <c r="P1" s="7" t="s">
        <v>14</v>
      </c>
      <c r="Q1" s="8" t="s">
        <v>15</v>
      </c>
    </row>
    <row r="2" spans="1:17" s="17" customFormat="1" ht="24.95" customHeight="1">
      <c r="A2" s="10" t="s">
        <v>12</v>
      </c>
      <c r="B2" s="11"/>
      <c r="C2" s="12" t="s">
        <v>37</v>
      </c>
      <c r="D2" s="12"/>
      <c r="E2" s="12"/>
      <c r="F2" s="13"/>
      <c r="G2" s="14">
        <v>0</v>
      </c>
      <c r="H2" s="15">
        <v>0</v>
      </c>
      <c r="I2" s="14">
        <v>0</v>
      </c>
      <c r="J2" s="14">
        <v>10</v>
      </c>
      <c r="K2" s="14">
        <f t="shared" ref="K2:K3" si="0">G2*I2</f>
        <v>0</v>
      </c>
      <c r="L2" s="14">
        <v>0</v>
      </c>
      <c r="M2" s="16" t="b">
        <v>0</v>
      </c>
      <c r="N2" s="16"/>
      <c r="O2" s="16"/>
      <c r="P2" s="16">
        <v>0</v>
      </c>
      <c r="Q2" s="16" t="s">
        <v>13</v>
      </c>
    </row>
    <row r="3" spans="1:17" s="9" customFormat="1" ht="24.95" customHeight="1">
      <c r="A3" s="28" t="s">
        <v>20</v>
      </c>
      <c r="B3" s="18"/>
      <c r="C3" s="19" t="s">
        <v>38</v>
      </c>
      <c r="D3" s="1" t="s">
        <v>18</v>
      </c>
      <c r="E3" s="2"/>
      <c r="F3" s="1" t="s">
        <v>16</v>
      </c>
      <c r="G3" s="20">
        <v>2</v>
      </c>
      <c r="H3" s="20">
        <v>5000</v>
      </c>
      <c r="I3" s="21">
        <v>1499</v>
      </c>
      <c r="J3" s="21">
        <v>10</v>
      </c>
      <c r="K3" s="21">
        <f t="shared" si="0"/>
        <v>2998</v>
      </c>
      <c r="L3" s="21">
        <v>0</v>
      </c>
      <c r="M3" s="22" t="b">
        <v>0</v>
      </c>
      <c r="N3" s="22"/>
      <c r="O3" s="22"/>
      <c r="P3" s="23">
        <v>0</v>
      </c>
      <c r="Q3" s="23" t="s">
        <v>13</v>
      </c>
    </row>
    <row r="4" spans="1:17" s="17" customFormat="1" ht="24.95" customHeight="1">
      <c r="A4" s="10" t="s">
        <v>32</v>
      </c>
      <c r="B4" s="11"/>
      <c r="C4" s="12" t="s">
        <v>41</v>
      </c>
      <c r="D4" s="12"/>
      <c r="E4" s="12"/>
      <c r="F4" s="13"/>
      <c r="G4" s="14">
        <v>0</v>
      </c>
      <c r="H4" s="15">
        <v>0</v>
      </c>
      <c r="I4" s="14">
        <v>0</v>
      </c>
      <c r="J4" s="14">
        <v>10</v>
      </c>
      <c r="K4" s="14">
        <f>G4*I4</f>
        <v>0</v>
      </c>
      <c r="L4" s="14">
        <v>0</v>
      </c>
      <c r="M4" s="16" t="b">
        <v>0</v>
      </c>
      <c r="N4" s="16"/>
      <c r="O4" s="16"/>
      <c r="P4" s="16">
        <v>0</v>
      </c>
      <c r="Q4" s="16" t="s">
        <v>13</v>
      </c>
    </row>
    <row r="5" spans="1:17" s="9" customFormat="1" ht="24.95" customHeight="1">
      <c r="A5" s="24" t="s">
        <v>35</v>
      </c>
      <c r="B5" s="25"/>
      <c r="C5" s="6" t="s">
        <v>25</v>
      </c>
      <c r="D5" s="6" t="s">
        <v>18</v>
      </c>
      <c r="E5" s="6" t="s">
        <v>24</v>
      </c>
      <c r="F5" s="26" t="s">
        <v>17</v>
      </c>
      <c r="G5" s="21">
        <v>21</v>
      </c>
      <c r="H5" s="20">
        <v>12800</v>
      </c>
      <c r="I5" s="21">
        <v>3837</v>
      </c>
      <c r="J5" s="21">
        <v>10</v>
      </c>
      <c r="K5" s="21">
        <f>G5*I5</f>
        <v>80577</v>
      </c>
      <c r="L5" s="21">
        <v>0</v>
      </c>
      <c r="M5" s="22" t="b">
        <v>0</v>
      </c>
      <c r="N5" s="27"/>
      <c r="O5" s="27"/>
      <c r="P5" s="23">
        <v>0</v>
      </c>
      <c r="Q5" s="23" t="s">
        <v>13</v>
      </c>
    </row>
    <row r="6" spans="1:17" s="17" customFormat="1" ht="24.95" customHeight="1">
      <c r="A6" s="10" t="s">
        <v>33</v>
      </c>
      <c r="B6" s="11"/>
      <c r="C6" s="12" t="s">
        <v>42</v>
      </c>
      <c r="D6" s="12"/>
      <c r="E6" s="12"/>
      <c r="F6" s="13"/>
      <c r="G6" s="14">
        <v>0</v>
      </c>
      <c r="H6" s="15">
        <v>0</v>
      </c>
      <c r="I6" s="14">
        <v>0</v>
      </c>
      <c r="J6" s="14">
        <v>10</v>
      </c>
      <c r="K6" s="14">
        <f>G6*I6</f>
        <v>0</v>
      </c>
      <c r="L6" s="14">
        <v>0</v>
      </c>
      <c r="M6" s="16" t="b">
        <v>0</v>
      </c>
      <c r="N6" s="16"/>
      <c r="O6" s="16"/>
      <c r="P6" s="16">
        <v>0</v>
      </c>
      <c r="Q6" s="16" t="s">
        <v>13</v>
      </c>
    </row>
    <row r="7" spans="1:17" s="9" customFormat="1" ht="24.95" customHeight="1">
      <c r="A7" s="24" t="s">
        <v>36</v>
      </c>
      <c r="B7" s="25"/>
      <c r="C7" s="6" t="s">
        <v>25</v>
      </c>
      <c r="D7" s="6" t="s">
        <v>18</v>
      </c>
      <c r="E7" s="6" t="s">
        <v>24</v>
      </c>
      <c r="F7" s="26" t="s">
        <v>17</v>
      </c>
      <c r="G7" s="21">
        <v>3</v>
      </c>
      <c r="H7" s="20">
        <v>12800</v>
      </c>
      <c r="I7" s="21">
        <v>3837</v>
      </c>
      <c r="J7" s="21">
        <v>10</v>
      </c>
      <c r="K7" s="21">
        <f>G7*I7</f>
        <v>11511</v>
      </c>
      <c r="L7" s="21">
        <v>0</v>
      </c>
      <c r="M7" s="22" t="b">
        <v>0</v>
      </c>
      <c r="N7" s="27"/>
      <c r="O7" s="27"/>
      <c r="P7" s="23">
        <v>0</v>
      </c>
      <c r="Q7" s="23" t="s">
        <v>13</v>
      </c>
    </row>
    <row r="8" spans="1:17" s="17" customFormat="1" ht="24.95" customHeight="1">
      <c r="A8" s="10" t="s">
        <v>39</v>
      </c>
      <c r="B8" s="11"/>
      <c r="C8" s="12" t="s">
        <v>43</v>
      </c>
      <c r="D8" s="12"/>
      <c r="E8" s="12"/>
      <c r="F8" s="13" t="s">
        <v>17</v>
      </c>
      <c r="G8" s="14">
        <v>2</v>
      </c>
      <c r="H8" s="15">
        <v>14349</v>
      </c>
      <c r="I8" s="14">
        <v>4301</v>
      </c>
      <c r="J8" s="14">
        <v>10</v>
      </c>
      <c r="K8" s="14">
        <f>G8*I8</f>
        <v>8602</v>
      </c>
      <c r="L8" s="14">
        <v>0</v>
      </c>
      <c r="M8" s="16" t="b">
        <v>0</v>
      </c>
      <c r="N8" s="16"/>
      <c r="O8" s="16"/>
      <c r="P8" s="16">
        <v>0</v>
      </c>
      <c r="Q8" s="16" t="s">
        <v>13</v>
      </c>
    </row>
    <row r="9" spans="1:17" s="9" customFormat="1" ht="72">
      <c r="A9" s="24" t="s">
        <v>79</v>
      </c>
      <c r="B9" s="25"/>
      <c r="C9" s="6" t="s">
        <v>26</v>
      </c>
      <c r="D9" s="6" t="s">
        <v>18</v>
      </c>
      <c r="E9" s="6" t="s">
        <v>28</v>
      </c>
      <c r="F9" s="26"/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2" t="b">
        <v>0</v>
      </c>
      <c r="N9" s="27"/>
      <c r="O9" s="27"/>
      <c r="P9" s="23">
        <v>0</v>
      </c>
      <c r="Q9" s="23" t="s">
        <v>13</v>
      </c>
    </row>
    <row r="10" spans="1:17" s="9" customFormat="1" ht="48">
      <c r="A10" s="24" t="s">
        <v>78</v>
      </c>
      <c r="B10" s="25"/>
      <c r="C10" s="6" t="s">
        <v>27</v>
      </c>
      <c r="D10" s="6" t="s">
        <v>18</v>
      </c>
      <c r="E10" s="6" t="s">
        <v>29</v>
      </c>
      <c r="F10" s="26"/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2" t="b">
        <v>0</v>
      </c>
      <c r="N10" s="27"/>
      <c r="O10" s="27"/>
      <c r="P10" s="23">
        <v>0</v>
      </c>
      <c r="Q10" s="23" t="s">
        <v>13</v>
      </c>
    </row>
    <row r="11" spans="1:17" s="17" customFormat="1" ht="24.95" customHeight="1">
      <c r="A11" s="10" t="s">
        <v>40</v>
      </c>
      <c r="B11" s="11"/>
      <c r="C11" s="12" t="s">
        <v>44</v>
      </c>
      <c r="D11" s="12"/>
      <c r="E11" s="12"/>
      <c r="F11" s="13"/>
      <c r="G11" s="14">
        <v>0</v>
      </c>
      <c r="H11" s="15">
        <v>0</v>
      </c>
      <c r="I11" s="14">
        <v>0</v>
      </c>
      <c r="J11" s="14">
        <v>10</v>
      </c>
      <c r="K11" s="14">
        <f t="shared" ref="K11" si="1">G11*I11</f>
        <v>0</v>
      </c>
      <c r="L11" s="14">
        <v>0</v>
      </c>
      <c r="M11" s="16" t="b">
        <v>0</v>
      </c>
      <c r="N11" s="16"/>
      <c r="O11" s="16"/>
      <c r="P11" s="16">
        <v>0</v>
      </c>
      <c r="Q11" s="16" t="s">
        <v>13</v>
      </c>
    </row>
    <row r="12" spans="1:17" s="9" customFormat="1" ht="24">
      <c r="A12" s="24" t="s">
        <v>80</v>
      </c>
      <c r="B12" s="25"/>
      <c r="C12" s="6" t="s">
        <v>45</v>
      </c>
      <c r="D12" s="6" t="s">
        <v>18</v>
      </c>
      <c r="E12" s="6" t="s">
        <v>46</v>
      </c>
      <c r="F12" s="26" t="s">
        <v>17</v>
      </c>
      <c r="G12" s="21">
        <v>1</v>
      </c>
      <c r="H12" s="21">
        <v>38600</v>
      </c>
      <c r="I12" s="21">
        <v>11570</v>
      </c>
      <c r="J12" s="21">
        <v>10</v>
      </c>
      <c r="K12" s="21">
        <f>G12*I12</f>
        <v>11570</v>
      </c>
      <c r="L12" s="21">
        <v>0</v>
      </c>
      <c r="M12" s="22" t="b">
        <v>0</v>
      </c>
      <c r="N12" s="27"/>
      <c r="O12" s="27"/>
      <c r="P12" s="23">
        <v>0</v>
      </c>
      <c r="Q12" s="23" t="s">
        <v>13</v>
      </c>
    </row>
    <row r="13" spans="1:17" s="17" customFormat="1" ht="24.95" customHeight="1">
      <c r="A13" s="10" t="s">
        <v>47</v>
      </c>
      <c r="B13" s="11"/>
      <c r="C13" s="12" t="s">
        <v>48</v>
      </c>
      <c r="D13" s="12"/>
      <c r="E13" s="12"/>
      <c r="F13" s="13"/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6" t="b">
        <v>0</v>
      </c>
      <c r="N13" s="16"/>
      <c r="O13" s="16"/>
      <c r="P13" s="16">
        <v>0</v>
      </c>
      <c r="Q13" s="16" t="s">
        <v>13</v>
      </c>
    </row>
    <row r="14" spans="1:17" s="9" customFormat="1" ht="24.95" customHeight="1">
      <c r="A14" s="28" t="s">
        <v>81</v>
      </c>
      <c r="B14" s="18">
        <v>10451515742</v>
      </c>
      <c r="C14" s="19" t="s">
        <v>49</v>
      </c>
      <c r="D14" s="6" t="s">
        <v>18</v>
      </c>
      <c r="E14" s="6" t="s">
        <v>50</v>
      </c>
      <c r="F14" s="1" t="s">
        <v>17</v>
      </c>
      <c r="G14" s="20">
        <v>1</v>
      </c>
      <c r="H14" s="20">
        <v>2350</v>
      </c>
      <c r="I14" s="21">
        <v>705</v>
      </c>
      <c r="J14" s="21">
        <v>10</v>
      </c>
      <c r="K14" s="21">
        <f>G14*I14</f>
        <v>705</v>
      </c>
      <c r="L14" s="21">
        <v>0</v>
      </c>
      <c r="M14" s="22" t="b">
        <v>0</v>
      </c>
      <c r="N14" s="27"/>
      <c r="O14" s="27"/>
      <c r="P14" s="23">
        <v>0</v>
      </c>
      <c r="Q14" s="23" t="s">
        <v>13</v>
      </c>
    </row>
    <row r="15" spans="1:17" s="17" customFormat="1" ht="24.95" customHeight="1">
      <c r="A15" s="10" t="s">
        <v>51</v>
      </c>
      <c r="B15" s="11"/>
      <c r="C15" s="12" t="s">
        <v>52</v>
      </c>
      <c r="D15" s="12"/>
      <c r="E15" s="12"/>
      <c r="F15" s="13"/>
      <c r="G15" s="14">
        <v>0</v>
      </c>
      <c r="H15" s="15">
        <v>0</v>
      </c>
      <c r="I15" s="14">
        <v>0</v>
      </c>
      <c r="J15" s="14">
        <v>10</v>
      </c>
      <c r="K15" s="14">
        <f t="shared" ref="K15" si="2">G15*I15</f>
        <v>0</v>
      </c>
      <c r="L15" s="14">
        <v>0</v>
      </c>
      <c r="M15" s="16" t="b">
        <v>0</v>
      </c>
      <c r="N15" s="16"/>
      <c r="O15" s="16"/>
      <c r="P15" s="16">
        <v>0</v>
      </c>
      <c r="Q15" s="16" t="s">
        <v>13</v>
      </c>
    </row>
    <row r="16" spans="1:17" s="9" customFormat="1" ht="36">
      <c r="A16" s="28" t="s">
        <v>82</v>
      </c>
      <c r="B16" s="18"/>
      <c r="C16" s="19" t="s">
        <v>54</v>
      </c>
      <c r="D16" s="6" t="s">
        <v>18</v>
      </c>
      <c r="E16" s="6" t="s">
        <v>53</v>
      </c>
      <c r="F16" s="1" t="s">
        <v>17</v>
      </c>
      <c r="G16" s="20">
        <v>4</v>
      </c>
      <c r="H16" s="20">
        <v>2010</v>
      </c>
      <c r="I16" s="21">
        <v>603</v>
      </c>
      <c r="J16" s="21">
        <v>10</v>
      </c>
      <c r="K16" s="21">
        <f>G16*I16</f>
        <v>2412</v>
      </c>
      <c r="L16" s="21">
        <v>0</v>
      </c>
      <c r="M16" s="22" t="b">
        <v>0</v>
      </c>
      <c r="N16" s="27"/>
      <c r="O16" s="27"/>
      <c r="P16" s="23">
        <v>0</v>
      </c>
      <c r="Q16" s="23" t="s">
        <v>13</v>
      </c>
    </row>
    <row r="17" spans="1:17" s="17" customFormat="1" ht="24.95" customHeight="1">
      <c r="A17" s="10" t="s">
        <v>55</v>
      </c>
      <c r="B17" s="11"/>
      <c r="C17" s="12" t="s">
        <v>52</v>
      </c>
      <c r="D17" s="12"/>
      <c r="E17" s="12"/>
      <c r="F17" s="13"/>
      <c r="G17" s="14">
        <v>0</v>
      </c>
      <c r="H17" s="15">
        <v>0</v>
      </c>
      <c r="I17" s="14">
        <v>0</v>
      </c>
      <c r="J17" s="14">
        <v>10</v>
      </c>
      <c r="K17" s="14">
        <f t="shared" ref="K17" si="3">G17*I17</f>
        <v>0</v>
      </c>
      <c r="L17" s="14">
        <v>0</v>
      </c>
      <c r="M17" s="16" t="b">
        <v>0</v>
      </c>
      <c r="N17" s="16"/>
      <c r="O17" s="16"/>
      <c r="P17" s="16">
        <v>0</v>
      </c>
      <c r="Q17" s="16" t="s">
        <v>13</v>
      </c>
    </row>
    <row r="18" spans="1:17" s="9" customFormat="1" ht="36">
      <c r="A18" s="28" t="s">
        <v>83</v>
      </c>
      <c r="B18" s="18"/>
      <c r="C18" s="19" t="s">
        <v>56</v>
      </c>
      <c r="D18" s="6" t="s">
        <v>18</v>
      </c>
      <c r="E18" s="6" t="s">
        <v>53</v>
      </c>
      <c r="F18" s="1" t="s">
        <v>17</v>
      </c>
      <c r="G18" s="20">
        <v>3</v>
      </c>
      <c r="H18" s="20">
        <v>2010</v>
      </c>
      <c r="I18" s="21">
        <v>603</v>
      </c>
      <c r="J18" s="21">
        <v>10</v>
      </c>
      <c r="K18" s="21">
        <f>G18*I18</f>
        <v>1809</v>
      </c>
      <c r="L18" s="21">
        <v>0</v>
      </c>
      <c r="M18" s="22" t="b">
        <v>0</v>
      </c>
      <c r="N18" s="27"/>
      <c r="O18" s="27"/>
      <c r="P18" s="23">
        <v>0</v>
      </c>
      <c r="Q18" s="23" t="s">
        <v>13</v>
      </c>
    </row>
    <row r="19" spans="1:17" s="17" customFormat="1" ht="24.95" customHeight="1">
      <c r="A19" s="10" t="s">
        <v>57</v>
      </c>
      <c r="B19" s="11"/>
      <c r="C19" s="12" t="s">
        <v>58</v>
      </c>
      <c r="D19" s="12"/>
      <c r="E19" s="12"/>
      <c r="F19" s="13"/>
      <c r="G19" s="14">
        <v>0</v>
      </c>
      <c r="H19" s="15">
        <v>0</v>
      </c>
      <c r="I19" s="14">
        <v>0</v>
      </c>
      <c r="J19" s="14">
        <v>10</v>
      </c>
      <c r="K19" s="14">
        <f t="shared" ref="K19:K22" si="4">G19*I19</f>
        <v>0</v>
      </c>
      <c r="L19" s="14">
        <v>0</v>
      </c>
      <c r="M19" s="16" t="b">
        <v>0</v>
      </c>
      <c r="N19" s="16"/>
      <c r="O19" s="16"/>
      <c r="P19" s="16">
        <v>0</v>
      </c>
      <c r="Q19" s="16" t="s">
        <v>13</v>
      </c>
    </row>
    <row r="20" spans="1:17" s="9" customFormat="1" ht="36">
      <c r="A20" s="24" t="s">
        <v>84</v>
      </c>
      <c r="B20" s="25"/>
      <c r="C20" s="6" t="s">
        <v>59</v>
      </c>
      <c r="D20" s="6" t="s">
        <v>34</v>
      </c>
      <c r="E20" s="6" t="s">
        <v>24</v>
      </c>
      <c r="F20" s="1" t="s">
        <v>17</v>
      </c>
      <c r="G20" s="21">
        <v>1</v>
      </c>
      <c r="H20" s="20">
        <v>94029.045000000013</v>
      </c>
      <c r="I20" s="21">
        <v>28184</v>
      </c>
      <c r="J20" s="21">
        <v>10</v>
      </c>
      <c r="K20" s="21">
        <f t="shared" si="4"/>
        <v>28184</v>
      </c>
      <c r="L20" s="21">
        <v>0</v>
      </c>
      <c r="M20" s="22" t="b">
        <v>0</v>
      </c>
      <c r="N20" s="27"/>
      <c r="O20" s="27"/>
      <c r="P20" s="23">
        <v>0</v>
      </c>
      <c r="Q20" s="23" t="s">
        <v>13</v>
      </c>
    </row>
    <row r="21" spans="1:17" s="17" customFormat="1" ht="24.95" customHeight="1">
      <c r="A21" s="10" t="s">
        <v>62</v>
      </c>
      <c r="B21" s="11"/>
      <c r="C21" s="12" t="s">
        <v>60</v>
      </c>
      <c r="D21" s="12"/>
      <c r="E21" s="12"/>
      <c r="F21" s="13"/>
      <c r="G21" s="14">
        <v>0</v>
      </c>
      <c r="H21" s="15">
        <v>0</v>
      </c>
      <c r="I21" s="14">
        <v>0</v>
      </c>
      <c r="J21" s="14">
        <v>10</v>
      </c>
      <c r="K21" s="14">
        <f t="shared" si="4"/>
        <v>0</v>
      </c>
      <c r="L21" s="14">
        <v>0</v>
      </c>
      <c r="M21" s="16" t="b">
        <v>0</v>
      </c>
      <c r="N21" s="16"/>
      <c r="O21" s="16"/>
      <c r="P21" s="16">
        <v>0</v>
      </c>
      <c r="Q21" s="16" t="s">
        <v>13</v>
      </c>
    </row>
    <row r="22" spans="1:17" s="9" customFormat="1" ht="36">
      <c r="A22" s="24" t="s">
        <v>85</v>
      </c>
      <c r="B22" s="25"/>
      <c r="C22" s="6" t="s">
        <v>61</v>
      </c>
      <c r="D22" s="6" t="s">
        <v>34</v>
      </c>
      <c r="E22" s="6" t="s">
        <v>24</v>
      </c>
      <c r="F22" s="1" t="s">
        <v>17</v>
      </c>
      <c r="G22" s="21">
        <v>1</v>
      </c>
      <c r="H22" s="20">
        <v>93619.045000000013</v>
      </c>
      <c r="I22" s="21">
        <v>28061</v>
      </c>
      <c r="J22" s="21">
        <v>10</v>
      </c>
      <c r="K22" s="21">
        <f t="shared" si="4"/>
        <v>28061</v>
      </c>
      <c r="L22" s="21">
        <v>0</v>
      </c>
      <c r="M22" s="22" t="b">
        <v>0</v>
      </c>
      <c r="N22" s="27"/>
      <c r="O22" s="27"/>
      <c r="P22" s="23">
        <v>0</v>
      </c>
      <c r="Q22" s="23" t="s">
        <v>13</v>
      </c>
    </row>
    <row r="23" spans="1:17" s="17" customFormat="1" ht="24.95" customHeight="1">
      <c r="A23" s="10" t="s">
        <v>63</v>
      </c>
      <c r="B23" s="11"/>
      <c r="C23" s="12" t="s">
        <v>64</v>
      </c>
      <c r="D23" s="12"/>
      <c r="E23" s="12"/>
      <c r="F23" s="13"/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6" t="b">
        <v>0</v>
      </c>
      <c r="N23" s="16"/>
      <c r="O23" s="16"/>
      <c r="P23" s="16">
        <v>0</v>
      </c>
      <c r="Q23" s="16" t="s">
        <v>13</v>
      </c>
    </row>
    <row r="24" spans="1:17" s="9" customFormat="1" ht="24">
      <c r="A24" s="24"/>
      <c r="B24" s="25"/>
      <c r="C24" s="19" t="s">
        <v>94</v>
      </c>
      <c r="D24" s="6" t="s">
        <v>18</v>
      </c>
      <c r="E24" s="6"/>
      <c r="F24" s="1" t="s">
        <v>19</v>
      </c>
      <c r="G24" s="21">
        <v>1</v>
      </c>
      <c r="H24" s="20">
        <v>233738.63</v>
      </c>
      <c r="I24" s="21">
        <v>63689</v>
      </c>
      <c r="J24" s="21">
        <v>10</v>
      </c>
      <c r="K24" s="21">
        <f t="shared" ref="K24" si="5">G24*I24</f>
        <v>63689</v>
      </c>
      <c r="L24" s="21">
        <v>0</v>
      </c>
      <c r="M24" s="22" t="b">
        <v>0</v>
      </c>
      <c r="N24" s="27"/>
      <c r="O24" s="27"/>
      <c r="P24" s="23">
        <v>0</v>
      </c>
      <c r="Q24" s="23" t="s">
        <v>13</v>
      </c>
    </row>
    <row r="25" spans="1:17" s="17" customFormat="1" ht="24.95" customHeight="1">
      <c r="A25" s="10" t="s">
        <v>65</v>
      </c>
      <c r="B25" s="11"/>
      <c r="C25" s="12" t="s">
        <v>66</v>
      </c>
      <c r="D25" s="12"/>
      <c r="E25" s="12"/>
      <c r="F25" s="13"/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6" t="b">
        <v>0</v>
      </c>
      <c r="N25" s="16"/>
      <c r="O25" s="16"/>
      <c r="P25" s="16">
        <v>0</v>
      </c>
      <c r="Q25" s="16" t="s">
        <v>13</v>
      </c>
    </row>
    <row r="26" spans="1:17" s="9" customFormat="1" ht="24">
      <c r="A26" s="24"/>
      <c r="B26" s="25"/>
      <c r="C26" s="19" t="s">
        <v>94</v>
      </c>
      <c r="D26" s="6" t="s">
        <v>18</v>
      </c>
      <c r="E26" s="6"/>
      <c r="F26" s="1" t="s">
        <v>19</v>
      </c>
      <c r="G26" s="21">
        <v>1</v>
      </c>
      <c r="H26" s="20">
        <v>138351.66</v>
      </c>
      <c r="I26" s="21">
        <v>37698</v>
      </c>
      <c r="J26" s="21">
        <v>10</v>
      </c>
      <c r="K26" s="21">
        <f t="shared" ref="K26" si="6">G26*I26</f>
        <v>37698</v>
      </c>
      <c r="L26" s="21">
        <v>0</v>
      </c>
      <c r="M26" s="22" t="b">
        <v>0</v>
      </c>
      <c r="N26" s="27"/>
      <c r="O26" s="27"/>
      <c r="P26" s="23">
        <v>0</v>
      </c>
      <c r="Q26" s="23" t="s">
        <v>13</v>
      </c>
    </row>
    <row r="27" spans="1:17" s="17" customFormat="1" ht="24.95" customHeight="1">
      <c r="A27" s="10" t="s">
        <v>86</v>
      </c>
      <c r="B27" s="11"/>
      <c r="C27" s="12" t="s">
        <v>67</v>
      </c>
      <c r="D27" s="12"/>
      <c r="E27" s="12"/>
      <c r="F27" s="13"/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6" t="b">
        <v>0</v>
      </c>
      <c r="N27" s="16"/>
      <c r="O27" s="16"/>
      <c r="P27" s="16">
        <v>0</v>
      </c>
      <c r="Q27" s="16" t="s">
        <v>13</v>
      </c>
    </row>
    <row r="28" spans="1:17" s="9" customFormat="1" ht="24.75" customHeight="1">
      <c r="A28" s="28" t="s">
        <v>87</v>
      </c>
      <c r="B28" s="1"/>
      <c r="C28" s="35" t="s">
        <v>73</v>
      </c>
      <c r="D28" s="35" t="s">
        <v>30</v>
      </c>
      <c r="E28" s="35" t="s">
        <v>74</v>
      </c>
      <c r="F28" s="1" t="s">
        <v>16</v>
      </c>
      <c r="G28" s="21">
        <v>6</v>
      </c>
      <c r="H28" s="21">
        <v>19734</v>
      </c>
      <c r="I28" s="21">
        <v>5646</v>
      </c>
      <c r="J28" s="21">
        <v>5</v>
      </c>
      <c r="K28" s="21">
        <f t="shared" ref="K28" si="7">G28*I28</f>
        <v>33876</v>
      </c>
      <c r="L28" s="21">
        <v>0</v>
      </c>
      <c r="M28" s="22" t="b">
        <v>0</v>
      </c>
      <c r="N28" s="27"/>
      <c r="O28" s="27"/>
      <c r="P28" s="23">
        <v>0</v>
      </c>
      <c r="Q28" s="23" t="s">
        <v>13</v>
      </c>
    </row>
    <row r="29" spans="1:17" s="17" customFormat="1" ht="24.95" customHeight="1">
      <c r="A29" s="10" t="s">
        <v>88</v>
      </c>
      <c r="B29" s="11"/>
      <c r="C29" s="12" t="s">
        <v>68</v>
      </c>
      <c r="D29" s="12"/>
      <c r="E29" s="12"/>
      <c r="F29" s="13"/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6" t="b">
        <v>0</v>
      </c>
      <c r="N29" s="16"/>
      <c r="O29" s="16"/>
      <c r="P29" s="16">
        <v>0</v>
      </c>
      <c r="Q29" s="16" t="s">
        <v>13</v>
      </c>
    </row>
    <row r="30" spans="1:17" s="9" customFormat="1" ht="24.75" customHeight="1">
      <c r="A30" s="28" t="s">
        <v>89</v>
      </c>
      <c r="B30" s="1"/>
      <c r="C30" s="35" t="s">
        <v>71</v>
      </c>
      <c r="D30" s="35" t="s">
        <v>18</v>
      </c>
      <c r="E30" s="35" t="s">
        <v>72</v>
      </c>
      <c r="F30" s="1" t="s">
        <v>16</v>
      </c>
      <c r="G30" s="21">
        <v>20</v>
      </c>
      <c r="H30" s="21">
        <v>125</v>
      </c>
      <c r="I30" s="21">
        <v>36</v>
      </c>
      <c r="J30" s="21">
        <v>5</v>
      </c>
      <c r="K30" s="21">
        <f t="shared" ref="K30" si="8">G30*I30</f>
        <v>720</v>
      </c>
      <c r="L30" s="21">
        <v>0</v>
      </c>
      <c r="M30" s="22" t="b">
        <v>0</v>
      </c>
      <c r="N30" s="27"/>
      <c r="O30" s="27"/>
      <c r="P30" s="23">
        <v>0</v>
      </c>
      <c r="Q30" s="23" t="s">
        <v>13</v>
      </c>
    </row>
    <row r="31" spans="1:17" s="17" customFormat="1" ht="24.95" customHeight="1">
      <c r="A31" s="10" t="s">
        <v>90</v>
      </c>
      <c r="B31" s="11"/>
      <c r="C31" s="12" t="s">
        <v>69</v>
      </c>
      <c r="D31" s="12"/>
      <c r="E31" s="12"/>
      <c r="F31" s="13"/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6" t="b">
        <v>0</v>
      </c>
      <c r="N31" s="16"/>
      <c r="O31" s="16"/>
      <c r="P31" s="16">
        <v>0</v>
      </c>
      <c r="Q31" s="16" t="s">
        <v>13</v>
      </c>
    </row>
    <row r="32" spans="1:17" s="9" customFormat="1" ht="24.75" customHeight="1">
      <c r="A32" s="28" t="s">
        <v>91</v>
      </c>
      <c r="B32" s="1"/>
      <c r="C32" s="35" t="s">
        <v>75</v>
      </c>
      <c r="D32" s="35" t="s">
        <v>18</v>
      </c>
      <c r="E32" s="35" t="s">
        <v>76</v>
      </c>
      <c r="F32" s="1" t="s">
        <v>16</v>
      </c>
      <c r="G32" s="21">
        <v>4</v>
      </c>
      <c r="H32" s="21">
        <v>171</v>
      </c>
      <c r="I32" s="21">
        <v>49</v>
      </c>
      <c r="J32" s="21">
        <v>5</v>
      </c>
      <c r="K32" s="21">
        <f t="shared" ref="K32" si="9">G32*I32</f>
        <v>196</v>
      </c>
      <c r="L32" s="21">
        <v>0</v>
      </c>
      <c r="M32" s="22" t="b">
        <v>0</v>
      </c>
      <c r="N32" s="27"/>
      <c r="O32" s="27"/>
      <c r="P32" s="23">
        <v>0</v>
      </c>
      <c r="Q32" s="23" t="s">
        <v>13</v>
      </c>
    </row>
    <row r="33" spans="1:17" s="17" customFormat="1" ht="24.95" customHeight="1">
      <c r="A33" s="10" t="s">
        <v>92</v>
      </c>
      <c r="B33" s="11"/>
      <c r="C33" s="12" t="s">
        <v>70</v>
      </c>
      <c r="D33" s="12"/>
      <c r="E33" s="12"/>
      <c r="F33" s="13"/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6" t="b">
        <v>0</v>
      </c>
      <c r="N33" s="16"/>
      <c r="O33" s="16"/>
      <c r="P33" s="16">
        <v>0</v>
      </c>
      <c r="Q33" s="16" t="s">
        <v>13</v>
      </c>
    </row>
    <row r="34" spans="1:17" s="9" customFormat="1" ht="24.95" customHeight="1">
      <c r="A34" s="28" t="s">
        <v>93</v>
      </c>
      <c r="B34" s="18"/>
      <c r="C34" s="35" t="s">
        <v>77</v>
      </c>
      <c r="D34" s="35" t="s">
        <v>18</v>
      </c>
      <c r="E34" s="35" t="s">
        <v>31</v>
      </c>
      <c r="F34" s="1" t="s">
        <v>16</v>
      </c>
      <c r="G34" s="20">
        <v>4</v>
      </c>
      <c r="H34" s="20">
        <v>126</v>
      </c>
      <c r="I34" s="21">
        <v>37</v>
      </c>
      <c r="J34" s="21">
        <v>5</v>
      </c>
      <c r="K34" s="21">
        <f t="shared" ref="K34" si="10">G34*I34</f>
        <v>148</v>
      </c>
      <c r="L34" s="21">
        <v>0</v>
      </c>
      <c r="M34" s="22" t="b">
        <v>0</v>
      </c>
      <c r="N34" s="27"/>
      <c r="O34" s="27"/>
      <c r="P34" s="23">
        <v>0</v>
      </c>
      <c r="Q34" s="23" t="s">
        <v>13</v>
      </c>
    </row>
  </sheetData>
  <autoFilter ref="A1:Q3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2023-08-25T05:49:44Z</cp:lastPrinted>
  <dcterms:created xsi:type="dcterms:W3CDTF">2023-04-06T09:44:42Z</dcterms:created>
  <dcterms:modified xsi:type="dcterms:W3CDTF">2023-09-11T08:27:17Z</dcterms:modified>
</cp:coreProperties>
</file>