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AZAR" sheetId="13" r:id="rId1"/>
  </sheets>
  <definedNames>
    <definedName name="_xlnm.Print_Area" localSheetId="0">AZAR!$A$1:$Q$4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K4" i="13" s="1"/>
  <c r="I3" i="13"/>
  <c r="K3" i="13" s="1"/>
  <c r="K2" i="13"/>
  <c r="K5" i="13" s="1"/>
</calcChain>
</file>

<file path=xl/sharedStrings.xml><?xml version="1.0" encoding="utf-8"?>
<sst xmlns="http://schemas.openxmlformats.org/spreadsheetml/2006/main" count="33" uniqueCount="29">
  <si>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</si>
  <si>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</si>
  <si>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</si>
  <si>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</si>
  <si>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</si>
  <si>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</si>
  <si>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</si>
  <si>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</si>
  <si>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</si>
  <si>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</si>
  <si>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</si>
  <si>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</si>
  <si>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</si>
  <si>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</si>
  <si>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</si>
  <si>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</si>
  <si>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</si>
  <si>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</si>
  <si>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</si>
  <si>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</si>
  <si>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NOS</t>
  </si>
  <si>
    <t>SET</t>
  </si>
  <si>
    <t>1E+1D (NON-LISTED) [PUMP FOR DUTY POINT 528.00
USGPM @ 10.000 BAR
FIRE PUMPS: NAFFCO HORIZONTAL END SUCTION
DRIVERS: MOTOR AND DIESEL ENGINE
CONTROLLER: COMMON CONTROLLER FOR
ELECTRIC/DIESEL
SUCTION AND DISCHARGE MANIFOLD, VALVES AND
FITTINGS ARE INCLUDED
ALL MOUNTED-ON INDIVIDUAL BASE FRAME</t>
  </si>
  <si>
    <t>2</t>
  </si>
  <si>
    <t>EXTRACO</t>
  </si>
  <si>
    <t xml:space="preserve">ATMOSPHERIC FOAM STORAGE GRP TANK- VERTICAL TANK CYLINDRICAL TYPE, CAPACITY: 5000LTR,  MATERIAL: GRP, MAKE: EXTRACO  </t>
  </si>
  <si>
    <t>3</t>
  </si>
  <si>
    <t>RIM SEAL FOAM POURER 2-1/2", 65 NB INLET WITH INTEGRAL MAKER, CARBON STEEL, UL/FM APPROVED, MODEL: NF-RSP65 - NAFFCO</t>
  </si>
  <si>
    <t>NF-RSP65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</si>
</sst>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10"/>
      <name val="Maiandra GD"/>
      <family val="2"/>
    </font>
    <font>
      <sz val="9"/>
      <name val="Maiandra G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6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/>
    <xf numFmtId="0" fontId="6" fillId="2" borderId="1" xfId="0" applyFont="1" applyFill="1" applyBorder="1" applyAlignment="1">
      <alignment vertical="center"/>
    </xf>
    <xf numFmtId="0" fontId="6" fillId="4" borderId="0" xfId="0" applyFont="1" applyFill="1"/>
    <xf numFmtId="0" fontId="6" fillId="0" borderId="2" xfId="1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tabSelected="1" view="pageBreakPreview" zoomScaleNormal="90" zoomScaleSheetLayoutView="100" workbookViewId="0">
      <selection activeCell="G9" sqref="G9"/>
    </sheetView>
  </sheetViews>
  <sheetFormatPr defaultRowHeight="24.95" customHeight="1"/>
  <cols>
    <col min="1" max="1" width="6" style="16" bestFit="1" customWidth="1"/>
    <col min="2" max="2" width="13.7109375" style="17" bestFit="1" customWidth="1"/>
    <col min="3" max="3" width="57.42578125" style="17" customWidth="1"/>
    <col min="4" max="4" width="8.5703125" style="18" bestFit="1" customWidth="1"/>
    <col min="5" max="5" width="14.28515625" style="18" bestFit="1" customWidth="1"/>
    <col min="6" max="6" width="5.7109375" style="19" bestFit="1" customWidth="1"/>
    <col min="7" max="7" width="7.5703125" style="20" bestFit="1" customWidth="1"/>
    <col min="8" max="8" width="12.5703125" style="20" bestFit="1" customWidth="1"/>
    <col min="9" max="9" width="9.7109375" style="20" bestFit="1" customWidth="1"/>
    <col min="10" max="10" width="7.140625" style="20" bestFit="1" customWidth="1"/>
    <col min="11" max="11" width="10.140625" style="20" bestFit="1" customWidth="1"/>
    <col min="12" max="12" width="10.42578125" style="20" bestFit="1" customWidth="1"/>
    <col min="13" max="13" width="8.5703125" style="17" bestFit="1" customWidth="1"/>
    <col min="14" max="14" width="5.140625" style="17" bestFit="1" customWidth="1"/>
    <col min="15" max="15" width="13.42578125" style="17" bestFit="1" customWidth="1"/>
    <col min="16" max="16" width="13.7109375" style="17" bestFit="1" customWidth="1"/>
    <col min="17" max="17" width="12" style="7" bestFit="1" customWidth="1"/>
    <col min="18" max="16384" width="9.140625" style="17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9" customFormat="1" ht="114.75">
      <c r="A2" s="1" t="s">
        <v>15</v>
      </c>
      <c r="B2" s="21"/>
      <c r="C2" s="2" t="s">
        <v>22</v>
      </c>
      <c r="D2" s="2" t="s">
        <v>19</v>
      </c>
      <c r="E2" s="2"/>
      <c r="F2" s="2" t="s">
        <v>21</v>
      </c>
      <c r="G2" s="13">
        <v>1</v>
      </c>
      <c r="H2" s="13">
        <v>51001.99</v>
      </c>
      <c r="I2" s="13">
        <v>13897</v>
      </c>
      <c r="J2" s="13">
        <v>0</v>
      </c>
      <c r="K2" s="13">
        <f>G2*I2</f>
        <v>13897</v>
      </c>
      <c r="L2" s="13">
        <v>0</v>
      </c>
      <c r="M2" s="2" t="b">
        <v>0</v>
      </c>
      <c r="N2" s="2"/>
      <c r="O2" s="2"/>
      <c r="P2" s="8">
        <v>0</v>
      </c>
      <c r="Q2" s="8" t="s">
        <v>16</v>
      </c>
    </row>
    <row r="3" spans="1:17" s="11" customFormat="1" ht="38.25">
      <c r="A3" s="1" t="s">
        <v>23</v>
      </c>
      <c r="B3" s="23">
        <v>10453715004</v>
      </c>
      <c r="C3" s="2" t="s">
        <v>27</v>
      </c>
      <c r="D3" s="2" t="s">
        <v>19</v>
      </c>
      <c r="E3" s="2" t="s">
        <v>28</v>
      </c>
      <c r="F3" s="2" t="s">
        <v>20</v>
      </c>
      <c r="G3" s="13">
        <v>1</v>
      </c>
      <c r="H3" s="13">
        <v>2610</v>
      </c>
      <c r="I3" s="13">
        <f>ROUNDUP((H3/3.67),0)</f>
        <v>712</v>
      </c>
      <c r="J3" s="13">
        <v>0</v>
      </c>
      <c r="K3" s="13">
        <f t="shared" ref="K3:K4" si="0">G3*I3</f>
        <v>712</v>
      </c>
      <c r="L3" s="13">
        <v>0</v>
      </c>
      <c r="M3" s="2" t="b">
        <v>0</v>
      </c>
      <c r="N3" s="2"/>
      <c r="O3" s="2"/>
      <c r="P3" s="10">
        <v>0</v>
      </c>
      <c r="Q3" s="10" t="s">
        <v>16</v>
      </c>
    </row>
    <row r="4" spans="1:17" s="14" customFormat="1" ht="36">
      <c r="A4" s="1" t="s">
        <v>26</v>
      </c>
      <c r="B4" s="12"/>
      <c r="C4" s="24" t="s">
        <v>25</v>
      </c>
      <c r="D4" s="25" t="s">
        <v>24</v>
      </c>
      <c r="E4" s="2"/>
      <c r="F4" s="15" t="s">
        <v>20</v>
      </c>
      <c r="G4" s="13">
        <v>1</v>
      </c>
      <c r="H4" s="13">
        <v>38300</v>
      </c>
      <c r="I4" s="13">
        <f>ROUNDUP((H4/3.67),0)</f>
        <v>10436</v>
      </c>
      <c r="J4" s="13">
        <v>0</v>
      </c>
      <c r="K4" s="13">
        <f t="shared" si="0"/>
        <v>10436</v>
      </c>
      <c r="L4" s="13">
        <v>0</v>
      </c>
      <c r="M4" s="22" t="b">
        <v>0</v>
      </c>
      <c r="N4" s="22"/>
      <c r="O4" s="22"/>
      <c r="P4" s="10">
        <v>0</v>
      </c>
      <c r="Q4" s="10" t="s">
        <v>16</v>
      </c>
    </row>
    <row r="5" spans="1:17" ht="24.95" customHeight="1">
      <c r="K5" s="20">
        <f>SUM(K2:K4)</f>
        <v>25045</v>
      </c>
    </row>
  </sheetData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AZAR</vt:lpstr>
      <vt:lpstr>AZAR!Print_Area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2023-11-07T06:29:29Z</cp:lastPrinted>
  <dcterms:created xsi:type="dcterms:W3CDTF">2023-04-06T09:44:42Z</dcterms:created>
  <dcterms:modified xsi:type="dcterms:W3CDTF">2023-11-20T10:50:08Z</dcterms:modified>
</cp:coreProperties>
</file>