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e\Desktop\QUOTATION UPLOAD\"/>
    </mc:Choice>
  </mc:AlternateContent>
  <bookViews>
    <workbookView xWindow="0" yWindow="0" windowWidth="28800" windowHeight="11700"/>
  </bookViews>
  <sheets>
    <sheet name="STOCK ORDER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13" l="1"/>
  <c r="K6" i="13"/>
  <c r="K5" i="13"/>
  <c r="K2" i="13"/>
  <c r="K3" i="13" l="1"/>
  <c r="K8" i="13" s="1"/>
  <c r="K4" i="13"/>
</calcChain>
</file>

<file path=xl/sharedStrings.xml><?xml version="1.0" encoding="utf-8"?>
<sst xmlns="http://schemas.openxmlformats.org/spreadsheetml/2006/main" count="53" uniqueCount="39">
  <si>
    <t>SLNO</t>
  </si>
  <si>
    <t>ItemCode</t>
  </si>
  <si>
    <t>ItemName</t>
  </si>
  <si>
    <t>Brand</t>
  </si>
  <si>
    <t>Model</t>
  </si>
  <si>
    <t>UOM</t>
  </si>
  <si>
    <t>Qty</t>
  </si>
  <si>
    <t>UnitPriceAED</t>
  </si>
  <si>
    <t>UnitPrice</t>
  </si>
  <si>
    <t>Margin</t>
  </si>
  <si>
    <t>Amount</t>
  </si>
  <si>
    <t>Unitweight</t>
  </si>
  <si>
    <t>Optional</t>
  </si>
  <si>
    <t>COO</t>
  </si>
  <si>
    <t>DeliveryStatus</t>
  </si>
  <si>
    <t>1</t>
  </si>
  <si>
    <t>NULL</t>
  </si>
  <si>
    <t>CRMProductId</t>
  </si>
  <si>
    <t>CRMProduct</t>
  </si>
  <si>
    <t>NOS</t>
  </si>
  <si>
    <t>2</t>
  </si>
  <si>
    <t>3</t>
  </si>
  <si>
    <t>4</t>
  </si>
  <si>
    <t>5</t>
  </si>
  <si>
    <t>6</t>
  </si>
  <si>
    <t xml:space="preserve">OS&amp;Y GATE VALVE 3" CLASS 125 FLANGED, 300 PSI WORKING UL/ULC/FM APPROVED-SHIELD  </t>
  </si>
  <si>
    <t>SHIELD</t>
  </si>
  <si>
    <t>SD-OSY300FF-D</t>
  </si>
  <si>
    <t>DRY POWDER EXTINGUISHER, PORTABLE PRESSURE TYPE, CAPACITY 6 KG, RED COLOR, ABC 40%  DRY CHEMICAL POWDER, FIRE RATING: 34A &amp; 183B, CE/KITEMARK/MED APPROVED, MODEL: NP6 - NAFFCO, UAE.</t>
  </si>
  <si>
    <t>NAFFCO</t>
  </si>
  <si>
    <t>NP6</t>
  </si>
  <si>
    <t>CO2 EXTINGUISHER PORTABLE TYPE, CAPACITY: 5 KG, RED COLOR, FIRE RATING: 55B, CE/KITEMARK/MED/LPCB APPROVED, MODEL: NC 5 - NAFFCO, UAE</t>
  </si>
  <si>
    <t>NC 5</t>
  </si>
  <si>
    <t>CO2 EXTINGUISHER PORTABLE TYPE, CAPACITY: 2 KG, RED COLOR, FIRE RATING: 34B, CE/KITEMARK/MED/LPCB APPROVED, MODEL: NC 2 - NAFFCO, UAE</t>
  </si>
  <si>
    <t>NC2</t>
  </si>
  <si>
    <t>DRY POWDER FIRE EXTINGUISHER, PORTABLE ABC, CAPACITY: 10 LBS, FIRE RATING: 4-A:60-B:C, MODEL: NP 10L, UL LISTED - NAFFCO</t>
  </si>
  <si>
    <t>NP 10L</t>
  </si>
  <si>
    <t>CO2 FIRE EXTINGUISHER, PORTABLE TYPE, CAPACITY:10 LBS, FIRE RATING:10-B:C, RED COLOR, UL LISTED, MODEL: N 10L C - NAFFCO</t>
  </si>
  <si>
    <t>N 10LC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</si>
</sst>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;[Red]0.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mbria"/>
      <family val="1"/>
    </font>
    <font>
      <sz val="10"/>
      <name val="Trebuchet MS"/>
      <family val="2"/>
    </font>
    <font>
      <sz val="11"/>
      <name val="돋움"/>
      <family val="3"/>
      <charset val="129"/>
    </font>
    <font>
      <sz val="9"/>
      <name val="Malgun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6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164" fontId="6" fillId="0" borderId="1" xfId="0" applyNumberFormat="1" applyFont="1" applyFill="1" applyBorder="1" applyAlignment="1">
      <alignment vertical="center" wrapText="1"/>
    </xf>
    <xf numFmtId="164" fontId="6" fillId="0" borderId="1" xfId="1" applyNumberFormat="1" applyFont="1" applyFill="1" applyBorder="1" applyAlignment="1">
      <alignment horizontal="center" vertical="center" wrapText="1"/>
    </xf>
    <xf numFmtId="164" fontId="6" fillId="0" borderId="1" xfId="1" applyNumberFormat="1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vertical="center" wrapText="1"/>
    </xf>
    <xf numFmtId="0" fontId="6" fillId="0" borderId="0" xfId="0" applyFont="1" applyFill="1"/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164" fontId="6" fillId="0" borderId="2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0" xfId="1" applyNumberFormat="1" applyFont="1" applyAlignment="1">
      <alignment vertical="center"/>
    </xf>
    <xf numFmtId="0" fontId="6" fillId="0" borderId="0" xfId="0" applyFont="1" applyFill="1" applyAlignment="1">
      <alignment vertical="center"/>
    </xf>
  </cellXfs>
  <cellStyles count="10">
    <cellStyle name="Comma" xfId="1" builtinId="3"/>
    <cellStyle name="Normal" xfId="0" builtinId="0"/>
    <cellStyle name="Normal 2" xfId="2"/>
    <cellStyle name="Normal 2 2" xfId="7"/>
    <cellStyle name="Normal 21" xfId="9"/>
    <cellStyle name="Normal 3" xfId="3"/>
    <cellStyle name="Normal 3 2" xfId="8"/>
    <cellStyle name="Normal 4" xfId="6"/>
    <cellStyle name="Normal 5" xfId="4"/>
    <cellStyle name="표준 10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="115" zoomScaleNormal="115" workbookViewId="0">
      <selection activeCell="M11" sqref="M11"/>
    </sheetView>
  </sheetViews>
  <sheetFormatPr defaultRowHeight="24.95" customHeight="1"/>
  <cols>
    <col min="1" max="1" width="5.42578125" style="14" bestFit="1" customWidth="1"/>
    <col min="2" max="2" width="12" style="15" bestFit="1" customWidth="1"/>
    <col min="3" max="3" width="57.42578125" style="15" customWidth="1"/>
    <col min="4" max="4" width="7.5703125" style="16" bestFit="1" customWidth="1"/>
    <col min="5" max="5" width="14.140625" style="16" bestFit="1" customWidth="1"/>
    <col min="6" max="6" width="5.140625" style="17" bestFit="1" customWidth="1"/>
    <col min="7" max="7" width="7.42578125" style="18" bestFit="1" customWidth="1"/>
    <col min="8" max="8" width="11.140625" style="18" bestFit="1" customWidth="1"/>
    <col min="9" max="9" width="7.85546875" style="18" bestFit="1" customWidth="1"/>
    <col min="10" max="10" width="6.42578125" style="18" bestFit="1" customWidth="1"/>
    <col min="11" max="11" width="9.42578125" style="18" bestFit="1" customWidth="1"/>
    <col min="12" max="12" width="9.28515625" style="18" bestFit="1" customWidth="1"/>
    <col min="13" max="13" width="7.5703125" style="15" bestFit="1" customWidth="1"/>
    <col min="14" max="14" width="4.7109375" style="15" bestFit="1" customWidth="1"/>
    <col min="15" max="15" width="11.85546875" style="15" bestFit="1" customWidth="1"/>
    <col min="16" max="16" width="12.28515625" style="15" bestFit="1" customWidth="1"/>
    <col min="17" max="17" width="10.85546875" style="19" bestFit="1" customWidth="1"/>
    <col min="18" max="16384" width="9.140625" style="15"/>
  </cols>
  <sheetData>
    <row r="1" spans="1:17" s="8" customFormat="1" ht="24.9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17</v>
      </c>
      <c r="Q1" s="7" t="s">
        <v>18</v>
      </c>
    </row>
    <row r="2" spans="1:17" s="8" customFormat="1" ht="48">
      <c r="A2" s="2" t="s">
        <v>15</v>
      </c>
      <c r="B2" s="1">
        <v>10101210064</v>
      </c>
      <c r="C2" s="9" t="s">
        <v>28</v>
      </c>
      <c r="D2" s="9" t="s">
        <v>29</v>
      </c>
      <c r="E2" s="9" t="s">
        <v>30</v>
      </c>
      <c r="F2" s="10" t="s">
        <v>19</v>
      </c>
      <c r="G2" s="11">
        <v>300</v>
      </c>
      <c r="H2" s="11">
        <v>90</v>
      </c>
      <c r="I2" s="11">
        <v>24.8</v>
      </c>
      <c r="J2" s="11">
        <v>0</v>
      </c>
      <c r="K2" s="11">
        <f>G2*I2</f>
        <v>7440</v>
      </c>
      <c r="L2" s="11">
        <v>0</v>
      </c>
      <c r="M2" s="12" t="b">
        <v>0</v>
      </c>
      <c r="N2" s="12"/>
      <c r="O2" s="12"/>
      <c r="P2" s="13">
        <v>0</v>
      </c>
      <c r="Q2" s="13" t="s">
        <v>16</v>
      </c>
    </row>
    <row r="3" spans="1:17" s="8" customFormat="1" ht="36">
      <c r="A3" s="2" t="s">
        <v>20</v>
      </c>
      <c r="B3" s="1">
        <v>10111210050</v>
      </c>
      <c r="C3" s="9" t="s">
        <v>31</v>
      </c>
      <c r="D3" s="9" t="s">
        <v>29</v>
      </c>
      <c r="E3" s="9" t="s">
        <v>32</v>
      </c>
      <c r="F3" s="10" t="s">
        <v>19</v>
      </c>
      <c r="G3" s="11">
        <v>100</v>
      </c>
      <c r="H3" s="11">
        <v>171</v>
      </c>
      <c r="I3" s="11">
        <v>43.82</v>
      </c>
      <c r="J3" s="11">
        <v>0</v>
      </c>
      <c r="K3" s="11">
        <f t="shared" ref="K3:K4" si="0">G3*I3</f>
        <v>4382</v>
      </c>
      <c r="L3" s="11">
        <v>0</v>
      </c>
      <c r="M3" s="12" t="b">
        <v>0</v>
      </c>
      <c r="N3" s="12"/>
      <c r="O3" s="12"/>
      <c r="P3" s="13">
        <v>0</v>
      </c>
      <c r="Q3" s="13" t="s">
        <v>16</v>
      </c>
    </row>
    <row r="4" spans="1:17" s="8" customFormat="1" ht="36">
      <c r="A4" s="2" t="s">
        <v>21</v>
      </c>
      <c r="B4" s="1">
        <v>10111210020</v>
      </c>
      <c r="C4" s="9" t="s">
        <v>33</v>
      </c>
      <c r="D4" s="9" t="s">
        <v>29</v>
      </c>
      <c r="E4" s="9" t="s">
        <v>34</v>
      </c>
      <c r="F4" s="10" t="s">
        <v>19</v>
      </c>
      <c r="G4" s="11">
        <v>25</v>
      </c>
      <c r="H4" s="11">
        <v>94</v>
      </c>
      <c r="I4" s="11">
        <v>23.16</v>
      </c>
      <c r="J4" s="11">
        <v>0</v>
      </c>
      <c r="K4" s="11">
        <f t="shared" si="0"/>
        <v>579</v>
      </c>
      <c r="L4" s="11">
        <v>0</v>
      </c>
      <c r="M4" s="12" t="b">
        <v>0</v>
      </c>
      <c r="N4" s="12"/>
      <c r="O4" s="12"/>
      <c r="P4" s="13">
        <v>0</v>
      </c>
      <c r="Q4" s="13" t="s">
        <v>16</v>
      </c>
    </row>
    <row r="5" spans="1:17" s="8" customFormat="1" ht="24">
      <c r="A5" s="2" t="s">
        <v>22</v>
      </c>
      <c r="B5" s="1">
        <v>10101035045</v>
      </c>
      <c r="C5" s="9" t="s">
        <v>35</v>
      </c>
      <c r="D5" s="9" t="s">
        <v>29</v>
      </c>
      <c r="E5" s="9" t="s">
        <v>36</v>
      </c>
      <c r="F5" s="10" t="s">
        <v>19</v>
      </c>
      <c r="G5" s="11">
        <v>150</v>
      </c>
      <c r="H5" s="11">
        <v>155</v>
      </c>
      <c r="I5" s="11">
        <v>45</v>
      </c>
      <c r="J5" s="11">
        <v>0</v>
      </c>
      <c r="K5" s="11">
        <f t="shared" ref="K5" si="1">G5*I5</f>
        <v>6750</v>
      </c>
      <c r="L5" s="11">
        <v>0</v>
      </c>
      <c r="M5" s="12" t="b">
        <v>0</v>
      </c>
      <c r="N5" s="12"/>
      <c r="O5" s="12"/>
      <c r="P5" s="13">
        <v>0</v>
      </c>
      <c r="Q5" s="13" t="s">
        <v>16</v>
      </c>
    </row>
    <row r="6" spans="1:17" s="8" customFormat="1" ht="24">
      <c r="A6" s="2" t="s">
        <v>23</v>
      </c>
      <c r="B6" s="1">
        <v>10111035045</v>
      </c>
      <c r="C6" s="9" t="s">
        <v>37</v>
      </c>
      <c r="D6" s="9" t="s">
        <v>29</v>
      </c>
      <c r="E6" s="9" t="s">
        <v>38</v>
      </c>
      <c r="F6" s="10" t="s">
        <v>19</v>
      </c>
      <c r="G6" s="11">
        <v>100</v>
      </c>
      <c r="H6" s="11">
        <v>403</v>
      </c>
      <c r="I6" s="11">
        <v>115</v>
      </c>
      <c r="J6" s="11">
        <v>0</v>
      </c>
      <c r="K6" s="11">
        <f t="shared" ref="K6" si="2">G6*I6</f>
        <v>11500</v>
      </c>
      <c r="L6" s="11">
        <v>0</v>
      </c>
      <c r="M6" s="12" t="b">
        <v>0</v>
      </c>
      <c r="N6" s="12"/>
      <c r="O6" s="12"/>
      <c r="P6" s="13">
        <v>0</v>
      </c>
      <c r="Q6" s="13" t="s">
        <v>16</v>
      </c>
    </row>
    <row r="7" spans="1:17" s="8" customFormat="1" ht="24">
      <c r="A7" s="2" t="s">
        <v>24</v>
      </c>
      <c r="B7" s="1">
        <v>11000108587</v>
      </c>
      <c r="C7" s="9" t="s">
        <v>25</v>
      </c>
      <c r="D7" s="9" t="s">
        <v>26</v>
      </c>
      <c r="E7" s="9" t="s">
        <v>27</v>
      </c>
      <c r="F7" s="10" t="s">
        <v>19</v>
      </c>
      <c r="G7" s="11">
        <v>1</v>
      </c>
      <c r="H7" s="11">
        <v>540</v>
      </c>
      <c r="I7" s="11">
        <v>148</v>
      </c>
      <c r="J7" s="11">
        <v>0</v>
      </c>
      <c r="K7" s="11">
        <f t="shared" ref="K7" si="3">G7*I7</f>
        <v>148</v>
      </c>
      <c r="L7" s="11">
        <v>0</v>
      </c>
      <c r="M7" s="12" t="b">
        <v>0</v>
      </c>
      <c r="N7" s="12"/>
      <c r="O7" s="12"/>
      <c r="P7" s="13">
        <v>0</v>
      </c>
      <c r="Q7" s="13" t="s">
        <v>16</v>
      </c>
    </row>
    <row r="8" spans="1:17" ht="24.95" customHeight="1">
      <c r="K8" s="18">
        <f>SUM(K2:K7)</f>
        <v>30799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Monique</dc:creator>
  <cp:lastModifiedBy>Marie Monique</cp:lastModifiedBy>
  <cp:lastPrinted>2023-05-19T11:38:26Z</cp:lastPrinted>
  <dcterms:created xsi:type="dcterms:W3CDTF">2023-04-06T09:44:42Z</dcterms:created>
  <dcterms:modified xsi:type="dcterms:W3CDTF">2023-09-14T10:17:57Z</dcterms:modified>
</cp:coreProperties>
</file>