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SI" sheetId="13" r:id="rId1"/>
  </sheets>
  <definedNames>
    <definedName name="_xlnm._FilterDatabase" localSheetId="0" hidden="1">SSI!$A$1:$Q$1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3" l="1"/>
  <c r="K69" i="13"/>
  <c r="K61" i="13"/>
  <c r="K55" i="13"/>
  <c r="K49" i="13"/>
  <c r="K43" i="13"/>
  <c r="K41" i="13"/>
  <c r="K39" i="13"/>
  <c r="K37" i="13"/>
  <c r="K35" i="13"/>
  <c r="K33" i="13"/>
  <c r="K32" i="13"/>
  <c r="K31" i="13"/>
  <c r="K30" i="13"/>
  <c r="K29" i="13"/>
  <c r="K28" i="13"/>
  <c r="K27" i="13"/>
  <c r="K71" i="13"/>
  <c r="K70" i="13"/>
  <c r="K68" i="13"/>
  <c r="K66" i="13"/>
  <c r="K65" i="13"/>
  <c r="K64" i="13"/>
  <c r="K63" i="13"/>
  <c r="K62" i="13"/>
  <c r="K60" i="13"/>
  <c r="K59" i="13"/>
  <c r="K58" i="13"/>
  <c r="K57" i="13"/>
  <c r="K56" i="13"/>
  <c r="K54" i="13"/>
  <c r="K53" i="13"/>
  <c r="K52" i="13"/>
  <c r="K51" i="13"/>
  <c r="K50" i="13"/>
  <c r="K48" i="13"/>
  <c r="K47" i="13"/>
  <c r="K46" i="13"/>
  <c r="K45" i="13"/>
  <c r="K44" i="13"/>
  <c r="K42" i="13"/>
  <c r="K40" i="13"/>
  <c r="K38" i="13"/>
  <c r="K36" i="13"/>
  <c r="K34" i="13"/>
  <c r="K24" i="13"/>
  <c r="K22" i="13"/>
  <c r="K20" i="13"/>
  <c r="K18" i="13"/>
  <c r="K15" i="13"/>
  <c r="K13" i="13"/>
  <c r="K8" i="13"/>
  <c r="K25" i="13"/>
  <c r="K23" i="13"/>
  <c r="K21" i="13"/>
  <c r="K19" i="13"/>
  <c r="K17" i="13"/>
  <c r="K16" i="13"/>
  <c r="K14" i="13"/>
  <c r="K12" i="13"/>
  <c r="K11" i="13"/>
  <c r="K10" i="13"/>
  <c r="K9" i="13"/>
  <c r="K7" i="13"/>
  <c r="K6" i="13"/>
  <c r="K5" i="13"/>
  <c r="K26" i="13"/>
  <c r="K4" i="13" l="1"/>
  <c r="K3" i="13"/>
  <c r="K2" i="13"/>
</calcChain>
</file>

<file path=xl/sharedStrings.xml><?xml version="1.0" encoding="utf-8"?>
<sst xmlns="http://schemas.openxmlformats.org/spreadsheetml/2006/main" count="366" uniqueCount="184">
  <si>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</si>
  <si>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</si>
  <si>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</si>
  <si>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</si>
  <si>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</si>
  <si>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</si>
  <si>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</si>
  <si>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</si>
  <si>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</si>
  <si>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</si>
  <si>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</si>
  <si>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</si>
  <si>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</si>
  <si>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</si>
  <si>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</si>
  <si>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</si>
  <si>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</si>
  <si>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</si>
  <si>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</si>
  <si>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</si>
  <si>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</si>
  <si>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</si>
  <si>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</si>
  <si>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</si>
  <si>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SET</t>
  </si>
  <si>
    <t>FIRE HOSE CABINET - FHC 1R</t>
  </si>
  <si>
    <t>FIRE HOSE CABINET, SURFACE MOUNTED, DOUBLE COMPARTMENT, COMPLETE MILD STEEL WITH GLASS DOOR</t>
  </si>
  <si>
    <t>NAFFCO</t>
  </si>
  <si>
    <t>FIRE HOSE REEL 1" X 30 MTR. CABINET MOUNTED, SWINGING MANUAL WITH BRASS CHROME PLATED NOZZLE, CONFORMING TO BS EN 671-1:2012, CE0086, MODEL: 25 NFH-020M, "KITE MARKED"/LPCB APPROVED - NAFFCO</t>
  </si>
  <si>
    <t>25NFH-020M</t>
  </si>
  <si>
    <t>CUSTOM MADE</t>
  </si>
  <si>
    <t>1.4</t>
  </si>
  <si>
    <t>1.5</t>
  </si>
  <si>
    <t>2</t>
  </si>
  <si>
    <t>2.1</t>
  </si>
  <si>
    <t>SIAMESE CONNECTION 65 X 65 X 150 MM WITH 150 MM CHECK VALVE SILENT TYPE WITH COUNTER WEIGHT.</t>
  </si>
  <si>
    <t>2.2</t>
  </si>
  <si>
    <t>2.3</t>
  </si>
  <si>
    <t>2.4</t>
  </si>
  <si>
    <t>3</t>
  </si>
  <si>
    <t>SPRINKLER UP RIGHT TYPE</t>
  </si>
  <si>
    <t>4</t>
  </si>
  <si>
    <t>5</t>
  </si>
  <si>
    <t>3.1</t>
  </si>
  <si>
    <t>4.1</t>
  </si>
  <si>
    <t>4.2</t>
  </si>
  <si>
    <t>5.1</t>
  </si>
  <si>
    <t>SPRINKLER CONCEALED TYPE</t>
  </si>
  <si>
    <t>SPRINKLER WALL TYPE</t>
  </si>
  <si>
    <t>65 MM DIAMETER GATE VALVE.</t>
  </si>
  <si>
    <t>6</t>
  </si>
  <si>
    <t>6.1</t>
  </si>
  <si>
    <t>8</t>
  </si>
  <si>
    <t>7</t>
  </si>
  <si>
    <t>7.1</t>
  </si>
  <si>
    <t>100 MM DIAMETER GATE VALVE.</t>
  </si>
  <si>
    <t>150 MM DIAMETER GATE VALVE.</t>
  </si>
  <si>
    <t>SD-PRV-G150</t>
  </si>
  <si>
    <t>SD-OSY250FF-D</t>
  </si>
  <si>
    <t>SD-OSY175FF-D</t>
  </si>
  <si>
    <t>PRESSURE REDUCING VALVE -1 NO.  PN 16</t>
  </si>
  <si>
    <t>OS&amp;Y GATE VALVE W/ TAMPER SWITCH -1  NO. PN 16</t>
  </si>
  <si>
    <t>OS&amp;Y GATE VALVE W/ TAMPER SWITCH -1  NO. PN 12</t>
  </si>
  <si>
    <t>PRESSURE GAUGE WITH ISOLATION COCK - 1 NO. PN 16</t>
  </si>
  <si>
    <t>PRESSURE GAUGE WITH ISOLATION COCK -1 NO. PN 12</t>
  </si>
  <si>
    <t>3/4" PRESSURE RELIEF VALVE -1 NO. PN 16</t>
  </si>
  <si>
    <t>8.1</t>
  </si>
  <si>
    <t>9</t>
  </si>
  <si>
    <t>9.1</t>
  </si>
  <si>
    <t>10</t>
  </si>
  <si>
    <t>10.1</t>
  </si>
  <si>
    <t xml:space="preserve">100 MM DIAMETER PRV STATION COMPLETE - PRV ASSEMBLY C/W 4"  </t>
  </si>
  <si>
    <t xml:space="preserve">150 SILENT CHECK VALVE  </t>
  </si>
  <si>
    <t>11</t>
  </si>
  <si>
    <t>11.1</t>
  </si>
  <si>
    <t>32MM  TEST AND DRAIN</t>
  </si>
  <si>
    <t>12</t>
  </si>
  <si>
    <t>12.1</t>
  </si>
  <si>
    <t>50MM  TEST AND DRAIN</t>
  </si>
  <si>
    <t>13</t>
  </si>
  <si>
    <t>13.1</t>
  </si>
  <si>
    <t>14</t>
  </si>
  <si>
    <t>14.1</t>
  </si>
  <si>
    <t>65MM LANDING VALVE</t>
  </si>
  <si>
    <t>NF-25 ARV,
SDBLVT95,SD-P1</t>
  </si>
  <si>
    <t>20MM DIAMTER AAV + PG ON RISERS</t>
  </si>
  <si>
    <t>AUTOMATIC AIR RELEASE VALVE, 1" FNPT INLET X 1/2" FNPT OUTLET, 175 PSI WATER, UL/FM APPROVED, MODEL: NF-25ARV - NAFFCO COMPLETE WITH BALL VALVE AND PRESSURE GAUGE</t>
  </si>
  <si>
    <t>15</t>
  </si>
  <si>
    <t>15.1</t>
  </si>
  <si>
    <t>16</t>
  </si>
  <si>
    <t>16.1</t>
  </si>
  <si>
    <t>SD-P1/SDBLVT95</t>
  </si>
  <si>
    <t xml:space="preserve">65 ZONE CONTROL UNIT COMPLETE, AS DETAILED ON DRAWING &amp; SPECIFICATIONS - ZONE CONTROL VALVE </t>
  </si>
  <si>
    <t>PRESSURE GAUGE WITH VALVE</t>
  </si>
  <si>
    <t>17</t>
  </si>
  <si>
    <t xml:space="preserve">80 ZONE CONTROL UNIT COMPLETE, AS DETAILED ON DRAWING &amp; SPECIFICATIONS - ZONE CONTROL VALVE </t>
  </si>
  <si>
    <t xml:space="preserve">100 ZONE CONTROL UNIT COMPLETE, AS DETAILED ON DRAWING &amp; SPECIFICATIONS - ZONE CONTROL VALVE </t>
  </si>
  <si>
    <t>18</t>
  </si>
  <si>
    <t>19</t>
  </si>
  <si>
    <t>150MM DIAMTER ALARM CHECK VALVE</t>
  </si>
  <si>
    <t>20</t>
  </si>
  <si>
    <t>20MM DRAIN VALVE</t>
  </si>
  <si>
    <t>100MM OS&amp;Y VALVE + WATER FLOW SWITCH</t>
  </si>
  <si>
    <t>18.1</t>
  </si>
  <si>
    <t>16.2</t>
  </si>
  <si>
    <t>16.3</t>
  </si>
  <si>
    <t>16.4</t>
  </si>
  <si>
    <t>16.5</t>
  </si>
  <si>
    <t>17.1</t>
  </si>
  <si>
    <t>17.2</t>
  </si>
  <si>
    <t>17.3</t>
  </si>
  <si>
    <t>17.4</t>
  </si>
  <si>
    <t>17.5</t>
  </si>
  <si>
    <t>19.1</t>
  </si>
  <si>
    <t>18.2</t>
  </si>
  <si>
    <t>18.3</t>
  </si>
  <si>
    <t>18.4</t>
  </si>
  <si>
    <t>18.5</t>
  </si>
  <si>
    <t>20.1</t>
  </si>
  <si>
    <t>9.2</t>
  </si>
  <si>
    <t>9.3</t>
  </si>
  <si>
    <t>9.4</t>
  </si>
  <si>
    <t>9.5</t>
  </si>
  <si>
    <t>9.6</t>
  </si>
  <si>
    <t>15.2</t>
  </si>
  <si>
    <t>15.3</t>
  </si>
  <si>
    <t>15.4</t>
  </si>
  <si>
    <t>15.5</t>
  </si>
  <si>
    <t>20.2</t>
  </si>
  <si>
    <t>1" LOCK SHIELD VALVE WITH KEY, DOUBLE FEMALE BSPT THREADED, BRASS, COMPLY TO BS 5154, LPCB APPROVED, MODEL: NLSV-25 - NAFFCO (REFER ITEM# 11003010127)</t>
  </si>
  <si>
    <t>NLSV25</t>
  </si>
  <si>
    <t>1" PRESSURE REDUCING/REGULATING VALVE, FEMALE THREADED, W/P 25BAR (360 PSI), NICKEL PLATED, KITE MARK APPROVED, P/N.# SD-91430K-125, MODEL: SD-91430K - SHIELD</t>
  </si>
  <si>
    <t>SD-91430K</t>
  </si>
  <si>
    <t>DRY POWDER FIRE EXTINGUISHER, PORTABLE ABC, CAPACITY: 20 LBS, FIRE RATING: 6-A:80-B:C, MODEL: NP 20L, UL LISTED - NAFFCO</t>
  </si>
  <si>
    <t>NP 20L</t>
  </si>
  <si>
    <t>FIRE DEPARTMENT CONNECTION 4" X 2 X 2-1/2" FEMALE NST (SWIVEL) STRAIGHTWAY, BRASS, UL/FM APPROVED, MODEL: NF-FDCY - NAFFCO</t>
  </si>
  <si>
    <t>NF-FDCY</t>
  </si>
  <si>
    <t>2 1/2" NST MALE THREADED PLUG &amp; CHAIN, FORGED BRASS, MODEL: NF-AJC677M - NAFFCO</t>
  </si>
  <si>
    <t>NF-AJC677M</t>
  </si>
  <si>
    <t xml:space="preserve"> WALL PLATE "AUTO SPKR" BRASS-CHROME PLATED FOR 4" FIRE DEPARTMENT CONNECTION, MODEL: NF-AUTOSPKR (C) - NAFFCO</t>
  </si>
  <si>
    <t xml:space="preserve"> NF-AUTOSPKR"</t>
  </si>
  <si>
    <t>CHECK VALVE 4", DUCTILE IRON BODY TO C508, SWING TYPE, EPDM SEAT, FLANGED ENDS TO ANSI B16.1, CLASS 125, FF FLANGE, W/P 200 PSI, RED RAL 3000 FBE COATING, UL/FM APPROVED, MODEL: SD-NRV200FF-D - SHIELD</t>
  </si>
  <si>
    <t xml:space="preserve"> SD-NRV200FF-D</t>
  </si>
  <si>
    <t>SPRINKLER HEAD 79 DEG. UPRIGHT, 1/2" NPT, BRASS FINISH, STANDARD RESPONSE, UL/ULC/FM/WATERMARK APPROVED, MODEL: SD1015SR, SHIELD</t>
  </si>
  <si>
    <t>SD1015SR</t>
  </si>
  <si>
    <t>CONCEALED SPRAY PENDENT 68 DEG C SPRINKLER HEAD, BRASS FINISH 1/2" NPT, STANDARD RESPONSE, UL/ULC/FM/WATERMARK APPROVED, MODEL: SD1050SR - SHIELD</t>
  </si>
  <si>
    <t>SD1050</t>
  </si>
  <si>
    <t>CONCEALED COVER PLATE 57 DEG. C, CHROME FINISH, UL/ULC/FM - SHIELD</t>
  </si>
  <si>
    <t>SD-CONE</t>
  </si>
  <si>
    <t>SPRINKLER HEAD, HORIZONTAL SIDEWALL, 1/2" NPT, 68 DEGREE C, STANDARD RESPONSE, BRASS FINISH, UL/ULC/FM/WATERMARK APPROVED, MODEL: SD1133SR-HS68,  - SHIELD</t>
  </si>
  <si>
    <t>SD1133SR</t>
  </si>
  <si>
    <t>OS&amp;Y GATE VALVE 2 1/2", DUCTILE IRON BODY TO AWWA C515, RISING STEM WITH EPDM COATED RESILIENT WEDGE, FLANGED ENDS TO ANSI B16.1, CLASS 125,FF FLANGE, W/P 200 PSI , RED RAL3000 FBE COATING, UL / FM APPROVED, MODEL: SD-OSY200FF-D - SHIELD</t>
  </si>
  <si>
    <t xml:space="preserve"> SD-OSY200FF-D</t>
  </si>
  <si>
    <t>OS&amp;Y GATE VALVE 4", DUCTILE IRON BODY TO AWWA C515, RISING STEM WITH EPDM COATED RESILIENT WEDGE, FLANGED ENDS TO ANSI B16.1, CLASS 125, FF FLANGE, W/P 200 PSI, RED RAL3000 FBE COATING, UL / FM APPROVED, MODEL: SD-OSY200FF-D - SHIELD</t>
  </si>
  <si>
    <t>OS&amp;Y GATE VALVE 6", DUCTILE IRON BODY TO AWWA C515, RISING STEM WITH EPDM COATED RESILIENT WEDGE, FLANGED ENDS TO ANSI B16.1, CLASS 125, FF FLANGE, W/P 200 PSI, RED RAL3000 FBE COATING, UL/FM APPROVED, MODEL: SD-OSY200FF-D - SHIELD</t>
  </si>
  <si>
    <t>CHECK VALVE 6", DUCTILE IRON BODY TO C508, SWING TYPE, EPDM SEAT, FLANGED ENDS TO ANSI B16.1, CLASS 125, FF FLANGE, W/P 200 PSI, RED RAL 3000 FBE COATING, UL/FM APPROVED, MODEL: SD-NRV200FF-D - SHIELD</t>
  </si>
  <si>
    <t>OS&amp;Y GATE VALVE 1-1/4" BRONZE, 175 PSI, UL LISTED, MODEL: SDOSY-T 32, SHIELD</t>
  </si>
  <si>
    <t xml:space="preserve"> SDOSY-T  </t>
  </si>
  <si>
    <t>TEST &amp; DRAIN VALVE, SIZE: 2", FEMALE X FEMALE NPT THREADED, K-FACTOR 5.6, BRASS, MODEL: SD-TDV50T, UL/FM APPROVED - SHIELD(REFER ITEM.# 10558822151)</t>
  </si>
  <si>
    <t>SD-TDV50T</t>
  </si>
  <si>
    <t>PRESS. REDU/REGULATING VALVE, E-TYPE, FLANGED INLET TO DN65 (FLANGE OD185MM,PCD 145MM, 8 HOLE) PN25, W/P 20BAR&amp;2-1/2" FEMALE BS336 OUTLET, W/BRS.CAP&amp;CHAIN, GUN METAL, PAINTED RED RAL 3000, C.I BLACK WHEEL, KITEMARK APPR., MOD.NWR122 -NAFFCO</t>
  </si>
  <si>
    <t>NWR122</t>
  </si>
  <si>
    <t>2-1/2" GEAR OPERATED BUTTERFLY VALVE GROOVED, AMERICAN STANDARD, UL/FM APPROVED, W/TAMPER SWITCH, W/P 175 PSI, MODEL: SDBVG - SHIELD</t>
  </si>
  <si>
    <t>SDBV-G</t>
  </si>
  <si>
    <t>WATER FLOW SWITCH 2-1/2" (65MM), 450 PSI, MODEL: SD-WFD25, UL/FM APPROVED - SHIELD</t>
  </si>
  <si>
    <t>SD-WFD25</t>
  </si>
  <si>
    <t>TEST &amp; DRAIN VALVE, SIZE: 1", FEMALE X FEMALE NPT THREADED, K-FACTOR 5.6, BRASS, MODEL: SD-TDV50T, UL/FM APPROVED - SHIELD</t>
  </si>
  <si>
    <t>3" GEAR OPERATED BUTTERFLY VALVE GROOVED, AMERICAN STANDARD, UL/FM APPROVED, W/TAMPER SWITCH, W/P 175 PSI, MODEL: SDBVG - SHIELD</t>
  </si>
  <si>
    <t>WATER FLOW SWITCH 3" (80MM), 450 PSI, MODEL: SD-WFD30, UL/FM APPROVED - SHIELD</t>
  </si>
  <si>
    <t>SD-WFD30</t>
  </si>
  <si>
    <t>4" GEAR OPERATED BUTTERFLY VALVE GROOVED, AMERICAN STANDARD, UL/FM APPROVED, W/TAMPER SWITCH, W/P 175 PSI, MODEL: SDBVG - SHIELD</t>
  </si>
  <si>
    <t>WATER FLOW SWITCH 4" (100MM), 450 PSI, MODEL: SD-WFD40, UL/FM APPROVED - SHIELD</t>
  </si>
  <si>
    <t>SD-WFD40</t>
  </si>
  <si>
    <t>WET ALARM VALVE 6" (150NB), FLANGED ENDS, W/P 250 PSI, UL/FM APPROVED, MOD. SDH-AVA - SHIELD</t>
  </si>
  <si>
    <t>SDH-AVA</t>
  </si>
  <si>
    <t>BASIC TRIM FOR WET ALARM VALVE 6" (150NB), CONSTANT PRESSURE TYPE, MODEL: SDH-AVA - SHIELD</t>
  </si>
  <si>
    <t>SDH-AVA TRIM</t>
  </si>
  <si>
    <t>WATER MOTOR ALARM GONG, UL/FM APPROVED, MODEL # SDGA - SHIELD</t>
  </si>
  <si>
    <t>SD-GA</t>
  </si>
  <si>
    <t>RETARD CHAMBER, CONNECTION: 3/4" BSPT (F), RATED PRESSURE: 250PSI (17.5BAR), S/STEEL-RED PAINTED, PART OF UL/FM APPROVED ALARM VALVE, MOD: RC9 - SHIELD</t>
  </si>
  <si>
    <t>SD-RA</t>
  </si>
  <si>
    <t>PRESSURE SWITCH WITH ONE SET SPDT CONTACT, MAX. OPERATING PRESSURE : 300 PSI, MAX. ADJUSTMENT PRESSURE RANGE: 4 - 20 PSI, MODEL: SD-PS1001, UL/FM APPROVED - SHIELD</t>
  </si>
  <si>
    <t>SD-PS1001</t>
  </si>
  <si>
    <t>OS&amp;Y GATE VALVE 3/4" BRONZE, 175 PSI, UL LISTED, MODEL: SDOSY-T 20,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</si>
</sst>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20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2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61" zoomScale="90" zoomScaleNormal="90" workbookViewId="0">
      <selection activeCell="F70" sqref="F70"/>
    </sheetView>
  </sheetViews>
  <sheetFormatPr defaultRowHeight="24.95" customHeight="1"/>
  <cols>
    <col min="1" max="1" width="8.140625" style="12" customWidth="1"/>
    <col min="2" max="2" width="14.85546875" style="13" customWidth="1"/>
    <col min="3" max="3" width="57.42578125" style="13" customWidth="1"/>
    <col min="4" max="4" width="14.28515625" style="14" customWidth="1"/>
    <col min="5" max="5" width="17.7109375" style="14" customWidth="1"/>
    <col min="6" max="6" width="9.28515625" style="15" bestFit="1" customWidth="1"/>
    <col min="7" max="7" width="11.7109375" style="16" bestFit="1" customWidth="1"/>
    <col min="8" max="8" width="16.5703125" style="16" customWidth="1"/>
    <col min="9" max="9" width="19.140625" style="16" bestFit="1" customWidth="1"/>
    <col min="10" max="10" width="11" style="16" customWidth="1"/>
    <col min="11" max="11" width="16" style="16" bestFit="1" customWidth="1"/>
    <col min="12" max="12" width="16.85546875" style="16" customWidth="1"/>
    <col min="13" max="13" width="13.28515625" style="13" customWidth="1"/>
    <col min="14" max="14" width="12.7109375" style="13" customWidth="1"/>
    <col min="15" max="15" width="16.85546875" style="13" customWidth="1"/>
    <col min="16" max="16" width="19.42578125" style="13" customWidth="1"/>
    <col min="17" max="17" width="17.5703125" style="17" customWidth="1"/>
    <col min="18" max="16384" width="9.140625" style="13"/>
  </cols>
  <sheetData>
    <row r="1" spans="1:17" s="1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17" customFormat="1" ht="24.95" customHeight="1">
      <c r="A2" s="1" t="s">
        <v>15</v>
      </c>
      <c r="B2" s="2"/>
      <c r="C2" s="8" t="s">
        <v>25</v>
      </c>
      <c r="D2" s="2"/>
      <c r="E2" s="2"/>
      <c r="F2" s="2"/>
      <c r="G2" s="10">
        <v>0</v>
      </c>
      <c r="H2" s="18">
        <v>0</v>
      </c>
      <c r="I2" s="10">
        <v>0</v>
      </c>
      <c r="J2" s="10">
        <v>0</v>
      </c>
      <c r="K2" s="10">
        <f t="shared" ref="K2:K3" si="0">G2*I2</f>
        <v>0</v>
      </c>
      <c r="L2" s="10">
        <v>0</v>
      </c>
      <c r="M2" s="7" t="b">
        <v>0</v>
      </c>
      <c r="N2" s="7"/>
      <c r="O2" s="7"/>
      <c r="P2" s="11">
        <v>0</v>
      </c>
      <c r="Q2" s="11" t="s">
        <v>16</v>
      </c>
    </row>
    <row r="3" spans="1:17" s="17" customFormat="1" ht="24.95" customHeight="1">
      <c r="A3" s="1" t="s">
        <v>21</v>
      </c>
      <c r="B3" s="2"/>
      <c r="C3" s="8" t="s">
        <v>26</v>
      </c>
      <c r="D3" s="2" t="s">
        <v>27</v>
      </c>
      <c r="E3" s="8" t="s">
        <v>30</v>
      </c>
      <c r="F3" s="9" t="s">
        <v>19</v>
      </c>
      <c r="G3" s="10">
        <v>17</v>
      </c>
      <c r="H3" s="18">
        <v>550</v>
      </c>
      <c r="I3" s="10">
        <v>150</v>
      </c>
      <c r="J3" s="10">
        <v>0</v>
      </c>
      <c r="K3" s="10">
        <f t="shared" si="0"/>
        <v>2550</v>
      </c>
      <c r="L3" s="10">
        <v>0</v>
      </c>
      <c r="M3" s="7" t="b">
        <v>0</v>
      </c>
      <c r="N3" s="7"/>
      <c r="O3" s="7"/>
      <c r="P3" s="11">
        <v>0</v>
      </c>
      <c r="Q3" s="11" t="s">
        <v>16</v>
      </c>
    </row>
    <row r="4" spans="1:17" s="17" customFormat="1" ht="33.75">
      <c r="A4" s="1" t="s">
        <v>22</v>
      </c>
      <c r="B4" s="2">
        <v>10651110330</v>
      </c>
      <c r="C4" s="2" t="s">
        <v>28</v>
      </c>
      <c r="D4" s="2" t="s">
        <v>27</v>
      </c>
      <c r="E4" s="2" t="s">
        <v>29</v>
      </c>
      <c r="F4" s="9" t="s">
        <v>19</v>
      </c>
      <c r="G4" s="10">
        <v>17</v>
      </c>
      <c r="H4" s="18">
        <v>450</v>
      </c>
      <c r="I4" s="10">
        <v>123</v>
      </c>
      <c r="J4" s="10">
        <v>0</v>
      </c>
      <c r="K4" s="10">
        <f t="shared" ref="K4:K68" si="1">G4*I4</f>
        <v>2091</v>
      </c>
      <c r="L4" s="10">
        <v>0</v>
      </c>
      <c r="M4" s="7" t="b">
        <v>0</v>
      </c>
      <c r="N4" s="7"/>
      <c r="O4" s="7"/>
      <c r="P4" s="11">
        <v>0</v>
      </c>
      <c r="Q4" s="11" t="s">
        <v>16</v>
      </c>
    </row>
    <row r="5" spans="1:17" s="17" customFormat="1" ht="33.75">
      <c r="A5" s="1" t="s">
        <v>23</v>
      </c>
      <c r="B5" s="2">
        <v>11003010125</v>
      </c>
      <c r="C5" s="2" t="s">
        <v>129</v>
      </c>
      <c r="D5" s="2" t="s">
        <v>27</v>
      </c>
      <c r="E5" s="2" t="s">
        <v>130</v>
      </c>
      <c r="F5" s="9" t="s">
        <v>19</v>
      </c>
      <c r="G5" s="10">
        <v>17</v>
      </c>
      <c r="H5" s="18">
        <v>30</v>
      </c>
      <c r="I5" s="10">
        <v>9</v>
      </c>
      <c r="J5" s="10">
        <v>0</v>
      </c>
      <c r="K5" s="10">
        <f t="shared" ref="K5" si="2">G5*I5</f>
        <v>153</v>
      </c>
      <c r="L5" s="10">
        <v>0</v>
      </c>
      <c r="M5" s="7" t="b">
        <v>0</v>
      </c>
      <c r="N5" s="7"/>
      <c r="O5" s="7"/>
      <c r="P5" s="11">
        <v>0</v>
      </c>
      <c r="Q5" s="11" t="s">
        <v>16</v>
      </c>
    </row>
    <row r="6" spans="1:17" s="17" customFormat="1" ht="33.75">
      <c r="A6" s="1" t="s">
        <v>31</v>
      </c>
      <c r="B6" s="2">
        <v>11081008525</v>
      </c>
      <c r="C6" s="19" t="s">
        <v>131</v>
      </c>
      <c r="D6" s="2" t="s">
        <v>20</v>
      </c>
      <c r="E6" s="2" t="s">
        <v>132</v>
      </c>
      <c r="F6" s="9" t="s">
        <v>19</v>
      </c>
      <c r="G6" s="10">
        <v>17</v>
      </c>
      <c r="H6" s="18">
        <v>93</v>
      </c>
      <c r="I6" s="10">
        <v>26</v>
      </c>
      <c r="J6" s="10">
        <v>0</v>
      </c>
      <c r="K6" s="10">
        <f t="shared" ref="K6:K7" si="3">G6*I6</f>
        <v>442</v>
      </c>
      <c r="L6" s="10">
        <v>0</v>
      </c>
      <c r="M6" s="7" t="b">
        <v>0</v>
      </c>
      <c r="N6" s="7"/>
      <c r="O6" s="7"/>
      <c r="P6" s="11">
        <v>0</v>
      </c>
      <c r="Q6" s="11" t="s">
        <v>16</v>
      </c>
    </row>
    <row r="7" spans="1:17" s="17" customFormat="1" ht="24.95" customHeight="1">
      <c r="A7" s="1" t="s">
        <v>32</v>
      </c>
      <c r="B7" s="2">
        <v>10101035090</v>
      </c>
      <c r="C7" s="2" t="s">
        <v>133</v>
      </c>
      <c r="D7" s="2" t="s">
        <v>27</v>
      </c>
      <c r="E7" s="2" t="s">
        <v>134</v>
      </c>
      <c r="F7" s="9" t="s">
        <v>19</v>
      </c>
      <c r="G7" s="10">
        <v>17</v>
      </c>
      <c r="H7" s="18">
        <v>234</v>
      </c>
      <c r="I7" s="10">
        <v>64</v>
      </c>
      <c r="J7" s="10">
        <v>0</v>
      </c>
      <c r="K7" s="10">
        <f t="shared" si="3"/>
        <v>1088</v>
      </c>
      <c r="L7" s="10">
        <v>0</v>
      </c>
      <c r="M7" s="7" t="b">
        <v>0</v>
      </c>
      <c r="N7" s="7"/>
      <c r="O7" s="7"/>
      <c r="P7" s="11">
        <v>0</v>
      </c>
      <c r="Q7" s="11" t="s">
        <v>16</v>
      </c>
    </row>
    <row r="8" spans="1:17" s="17" customFormat="1" ht="22.5">
      <c r="A8" s="1" t="s">
        <v>33</v>
      </c>
      <c r="B8" s="2"/>
      <c r="C8" s="19" t="s">
        <v>35</v>
      </c>
      <c r="D8" s="2"/>
      <c r="E8" s="2"/>
      <c r="F8" s="9"/>
      <c r="G8" s="10">
        <v>0</v>
      </c>
      <c r="H8" s="18">
        <v>0</v>
      </c>
      <c r="I8" s="10">
        <v>0</v>
      </c>
      <c r="J8" s="10">
        <v>0</v>
      </c>
      <c r="K8" s="10">
        <f t="shared" ref="K8" si="4">G8*I8</f>
        <v>0</v>
      </c>
      <c r="L8" s="10">
        <v>0</v>
      </c>
      <c r="M8" s="7" t="b">
        <v>0</v>
      </c>
      <c r="N8" s="7"/>
      <c r="O8" s="7"/>
      <c r="P8" s="11">
        <v>0</v>
      </c>
      <c r="Q8" s="11" t="s">
        <v>16</v>
      </c>
    </row>
    <row r="9" spans="1:17" s="17" customFormat="1" ht="24.95" customHeight="1">
      <c r="A9" s="1" t="s">
        <v>34</v>
      </c>
      <c r="B9" s="2">
        <v>11230110105</v>
      </c>
      <c r="C9" s="2" t="s">
        <v>135</v>
      </c>
      <c r="D9" s="2" t="s">
        <v>27</v>
      </c>
      <c r="E9" s="2" t="s">
        <v>136</v>
      </c>
      <c r="F9" s="9" t="s">
        <v>19</v>
      </c>
      <c r="G9" s="10">
        <v>1</v>
      </c>
      <c r="H9" s="18">
        <v>242</v>
      </c>
      <c r="I9" s="10">
        <v>66</v>
      </c>
      <c r="J9" s="10">
        <v>0</v>
      </c>
      <c r="K9" s="10">
        <f t="shared" ref="K9" si="5">G9*I9</f>
        <v>66</v>
      </c>
      <c r="L9" s="10">
        <v>0</v>
      </c>
      <c r="M9" s="7" t="b">
        <v>0</v>
      </c>
      <c r="N9" s="7"/>
      <c r="O9" s="7"/>
      <c r="P9" s="11">
        <v>0</v>
      </c>
      <c r="Q9" s="11" t="s">
        <v>16</v>
      </c>
    </row>
    <row r="10" spans="1:17" s="17" customFormat="1" ht="24.95" customHeight="1">
      <c r="A10" s="1" t="s">
        <v>36</v>
      </c>
      <c r="B10" s="2">
        <v>11904010110</v>
      </c>
      <c r="C10" s="2" t="s">
        <v>137</v>
      </c>
      <c r="D10" s="2" t="s">
        <v>27</v>
      </c>
      <c r="E10" s="2" t="s">
        <v>138</v>
      </c>
      <c r="F10" s="9" t="s">
        <v>19</v>
      </c>
      <c r="G10" s="10">
        <v>1</v>
      </c>
      <c r="H10" s="18">
        <v>65</v>
      </c>
      <c r="I10" s="10">
        <v>18</v>
      </c>
      <c r="J10" s="10">
        <v>0</v>
      </c>
      <c r="K10" s="10">
        <f t="shared" ref="K10:K13" si="6">G10*I10</f>
        <v>18</v>
      </c>
      <c r="L10" s="10">
        <v>0</v>
      </c>
      <c r="M10" s="7" t="b">
        <v>0</v>
      </c>
      <c r="N10" s="7"/>
      <c r="O10" s="7"/>
      <c r="P10" s="11">
        <v>0</v>
      </c>
      <c r="Q10" s="11" t="s">
        <v>16</v>
      </c>
    </row>
    <row r="11" spans="1:17" s="17" customFormat="1" ht="24.95" customHeight="1">
      <c r="A11" s="1" t="s">
        <v>37</v>
      </c>
      <c r="B11" s="2">
        <v>11904010065</v>
      </c>
      <c r="C11" s="2" t="s">
        <v>139</v>
      </c>
      <c r="D11" s="2" t="s">
        <v>27</v>
      </c>
      <c r="E11" s="2" t="s">
        <v>140</v>
      </c>
      <c r="F11" s="9" t="s">
        <v>19</v>
      </c>
      <c r="G11" s="10">
        <v>1</v>
      </c>
      <c r="H11" s="18">
        <v>28</v>
      </c>
      <c r="I11" s="10">
        <v>8</v>
      </c>
      <c r="J11" s="10">
        <v>0</v>
      </c>
      <c r="K11" s="10">
        <f t="shared" si="6"/>
        <v>8</v>
      </c>
      <c r="L11" s="10">
        <v>0</v>
      </c>
      <c r="M11" s="7" t="b">
        <v>0</v>
      </c>
      <c r="N11" s="7"/>
      <c r="O11" s="7"/>
      <c r="P11" s="11">
        <v>0</v>
      </c>
      <c r="Q11" s="11" t="s">
        <v>16</v>
      </c>
    </row>
    <row r="12" spans="1:17" s="17" customFormat="1" ht="45">
      <c r="A12" s="1" t="s">
        <v>38</v>
      </c>
      <c r="B12" s="2">
        <v>11022008601</v>
      </c>
      <c r="C12" s="19" t="s">
        <v>141</v>
      </c>
      <c r="D12" s="2" t="s">
        <v>20</v>
      </c>
      <c r="E12" s="2" t="s">
        <v>142</v>
      </c>
      <c r="F12" s="9" t="s">
        <v>19</v>
      </c>
      <c r="G12" s="10">
        <v>1</v>
      </c>
      <c r="H12" s="18">
        <v>530</v>
      </c>
      <c r="I12" s="10">
        <v>145</v>
      </c>
      <c r="J12" s="10">
        <v>0</v>
      </c>
      <c r="K12" s="10">
        <f t="shared" si="6"/>
        <v>145</v>
      </c>
      <c r="L12" s="10">
        <v>0</v>
      </c>
      <c r="M12" s="7" t="b">
        <v>0</v>
      </c>
      <c r="N12" s="7"/>
      <c r="O12" s="7"/>
      <c r="P12" s="11">
        <v>0</v>
      </c>
      <c r="Q12" s="11" t="s">
        <v>16</v>
      </c>
    </row>
    <row r="13" spans="1:17" s="17" customFormat="1" ht="24.95" customHeight="1">
      <c r="A13" s="1" t="s">
        <v>39</v>
      </c>
      <c r="B13" s="2"/>
      <c r="C13" s="8" t="s">
        <v>40</v>
      </c>
      <c r="D13" s="2"/>
      <c r="E13" s="2"/>
      <c r="F13" s="2"/>
      <c r="G13" s="10">
        <v>0</v>
      </c>
      <c r="H13" s="18">
        <v>0</v>
      </c>
      <c r="I13" s="10">
        <v>0</v>
      </c>
      <c r="J13" s="10">
        <v>0</v>
      </c>
      <c r="K13" s="10">
        <f t="shared" si="6"/>
        <v>0</v>
      </c>
      <c r="L13" s="10">
        <v>0</v>
      </c>
      <c r="M13" s="7" t="b">
        <v>0</v>
      </c>
      <c r="N13" s="7"/>
      <c r="O13" s="7"/>
      <c r="P13" s="11">
        <v>0</v>
      </c>
      <c r="Q13" s="11" t="s">
        <v>16</v>
      </c>
    </row>
    <row r="14" spans="1:17" s="17" customFormat="1" ht="22.5">
      <c r="A14" s="1" t="s">
        <v>43</v>
      </c>
      <c r="B14" s="2">
        <v>10551022079</v>
      </c>
      <c r="C14" s="19" t="s">
        <v>143</v>
      </c>
      <c r="D14" s="2" t="s">
        <v>20</v>
      </c>
      <c r="E14" s="2" t="s">
        <v>144</v>
      </c>
      <c r="F14" s="9" t="s">
        <v>19</v>
      </c>
      <c r="G14" s="10">
        <v>51</v>
      </c>
      <c r="H14" s="18">
        <v>9</v>
      </c>
      <c r="I14" s="10">
        <v>3</v>
      </c>
      <c r="J14" s="10">
        <v>0</v>
      </c>
      <c r="K14" s="10">
        <f t="shared" ref="K14:K15" si="7">G14*I14</f>
        <v>153</v>
      </c>
      <c r="L14" s="10">
        <v>0</v>
      </c>
      <c r="M14" s="7" t="b">
        <v>0</v>
      </c>
      <c r="N14" s="7"/>
      <c r="O14" s="7"/>
      <c r="P14" s="11">
        <v>0</v>
      </c>
      <c r="Q14" s="11" t="s">
        <v>16</v>
      </c>
    </row>
    <row r="15" spans="1:17" s="17" customFormat="1" ht="24.95" customHeight="1">
      <c r="A15" s="1" t="s">
        <v>41</v>
      </c>
      <c r="B15" s="2"/>
      <c r="C15" s="8" t="s">
        <v>47</v>
      </c>
      <c r="D15" s="2"/>
      <c r="E15" s="2"/>
      <c r="F15" s="2"/>
      <c r="G15" s="10">
        <v>0</v>
      </c>
      <c r="H15" s="18">
        <v>0</v>
      </c>
      <c r="I15" s="10">
        <v>0</v>
      </c>
      <c r="J15" s="10">
        <v>0</v>
      </c>
      <c r="K15" s="10">
        <f t="shared" si="7"/>
        <v>0</v>
      </c>
      <c r="L15" s="10">
        <v>0</v>
      </c>
      <c r="M15" s="7" t="b">
        <v>0</v>
      </c>
      <c r="N15" s="7"/>
      <c r="O15" s="7"/>
      <c r="P15" s="11">
        <v>0</v>
      </c>
      <c r="Q15" s="11" t="s">
        <v>16</v>
      </c>
    </row>
    <row r="16" spans="1:17" s="17" customFormat="1" ht="33.75">
      <c r="A16" s="1" t="s">
        <v>44</v>
      </c>
      <c r="B16" s="2">
        <v>10552522010</v>
      </c>
      <c r="C16" s="19" t="s">
        <v>145</v>
      </c>
      <c r="D16" s="2" t="s">
        <v>20</v>
      </c>
      <c r="E16" s="2" t="s">
        <v>146</v>
      </c>
      <c r="F16" s="9" t="s">
        <v>19</v>
      </c>
      <c r="G16" s="10">
        <v>85</v>
      </c>
      <c r="H16" s="18">
        <v>12.5</v>
      </c>
      <c r="I16" s="10">
        <v>4</v>
      </c>
      <c r="J16" s="10">
        <v>0</v>
      </c>
      <c r="K16" s="10">
        <f t="shared" si="1"/>
        <v>340</v>
      </c>
      <c r="L16" s="10">
        <v>0</v>
      </c>
      <c r="M16" s="7" t="b">
        <v>0</v>
      </c>
      <c r="N16" s="7"/>
      <c r="O16" s="7"/>
      <c r="P16" s="11">
        <v>0</v>
      </c>
      <c r="Q16" s="11" t="s">
        <v>16</v>
      </c>
    </row>
    <row r="17" spans="1:17" s="17" customFormat="1" ht="24.95" customHeight="1">
      <c r="A17" s="1" t="s">
        <v>45</v>
      </c>
      <c r="B17" s="2">
        <v>10555522515</v>
      </c>
      <c r="C17" s="19" t="s">
        <v>147</v>
      </c>
      <c r="D17" s="2" t="s">
        <v>20</v>
      </c>
      <c r="E17" s="2" t="s">
        <v>148</v>
      </c>
      <c r="F17" s="9" t="s">
        <v>19</v>
      </c>
      <c r="G17" s="10">
        <v>85</v>
      </c>
      <c r="H17" s="18">
        <v>18</v>
      </c>
      <c r="I17" s="10">
        <v>5</v>
      </c>
      <c r="J17" s="10">
        <v>0</v>
      </c>
      <c r="K17" s="10">
        <f t="shared" ref="K17:K18" si="8">G17*I17</f>
        <v>425</v>
      </c>
      <c r="L17" s="10">
        <v>0</v>
      </c>
      <c r="M17" s="7" t="b">
        <v>0</v>
      </c>
      <c r="N17" s="7"/>
      <c r="O17" s="7"/>
      <c r="P17" s="11">
        <v>0</v>
      </c>
      <c r="Q17" s="11" t="s">
        <v>16</v>
      </c>
    </row>
    <row r="18" spans="1:17" s="17" customFormat="1" ht="24.95" customHeight="1">
      <c r="A18" s="1" t="s">
        <v>42</v>
      </c>
      <c r="B18" s="2"/>
      <c r="C18" s="8" t="s">
        <v>48</v>
      </c>
      <c r="D18" s="2"/>
      <c r="E18" s="2"/>
      <c r="F18" s="2"/>
      <c r="G18" s="10">
        <v>0</v>
      </c>
      <c r="H18" s="18">
        <v>0</v>
      </c>
      <c r="I18" s="10">
        <v>0</v>
      </c>
      <c r="J18" s="10">
        <v>0</v>
      </c>
      <c r="K18" s="10">
        <f t="shared" si="8"/>
        <v>0</v>
      </c>
      <c r="L18" s="10">
        <v>0</v>
      </c>
      <c r="M18" s="7" t="b">
        <v>0</v>
      </c>
      <c r="N18" s="7"/>
      <c r="O18" s="7"/>
      <c r="P18" s="11">
        <v>0</v>
      </c>
      <c r="Q18" s="11" t="s">
        <v>16</v>
      </c>
    </row>
    <row r="19" spans="1:17" s="17" customFormat="1" ht="33.75">
      <c r="A19" s="1" t="s">
        <v>46</v>
      </c>
      <c r="B19" s="2">
        <v>10551522068</v>
      </c>
      <c r="C19" s="19" t="s">
        <v>149</v>
      </c>
      <c r="D19" s="2" t="s">
        <v>20</v>
      </c>
      <c r="E19" s="2" t="s">
        <v>150</v>
      </c>
      <c r="F19" s="9" t="s">
        <v>19</v>
      </c>
      <c r="G19" s="10">
        <v>5</v>
      </c>
      <c r="H19" s="18">
        <v>10.7</v>
      </c>
      <c r="I19" s="10">
        <v>3</v>
      </c>
      <c r="J19" s="10">
        <v>0</v>
      </c>
      <c r="K19" s="10">
        <f t="shared" ref="K19:K20" si="9">G19*I19</f>
        <v>15</v>
      </c>
      <c r="L19" s="10">
        <v>0</v>
      </c>
      <c r="M19" s="7" t="b">
        <v>0</v>
      </c>
      <c r="N19" s="7"/>
      <c r="O19" s="7"/>
      <c r="P19" s="11">
        <v>0</v>
      </c>
      <c r="Q19" s="11" t="s">
        <v>16</v>
      </c>
    </row>
    <row r="20" spans="1:17" s="17" customFormat="1" ht="24.95" customHeight="1">
      <c r="A20" s="1" t="s">
        <v>50</v>
      </c>
      <c r="B20" s="2"/>
      <c r="C20" s="8" t="s">
        <v>49</v>
      </c>
      <c r="D20" s="2"/>
      <c r="E20" s="2"/>
      <c r="F20" s="2"/>
      <c r="G20" s="10">
        <v>0</v>
      </c>
      <c r="H20" s="18">
        <v>0</v>
      </c>
      <c r="I20" s="10">
        <v>0</v>
      </c>
      <c r="J20" s="10">
        <v>0</v>
      </c>
      <c r="K20" s="10">
        <f t="shared" si="9"/>
        <v>0</v>
      </c>
      <c r="L20" s="10">
        <v>0</v>
      </c>
      <c r="M20" s="7" t="b">
        <v>0</v>
      </c>
      <c r="N20" s="7"/>
      <c r="O20" s="7"/>
      <c r="P20" s="11">
        <v>0</v>
      </c>
      <c r="Q20" s="11" t="s">
        <v>16</v>
      </c>
    </row>
    <row r="21" spans="1:17" s="17" customFormat="1" ht="45">
      <c r="A21" s="1" t="s">
        <v>51</v>
      </c>
      <c r="B21" s="2">
        <v>11000108564</v>
      </c>
      <c r="C21" s="19" t="s">
        <v>151</v>
      </c>
      <c r="D21" s="2" t="s">
        <v>20</v>
      </c>
      <c r="E21" s="2" t="s">
        <v>152</v>
      </c>
      <c r="F21" s="9" t="s">
        <v>19</v>
      </c>
      <c r="G21" s="10">
        <v>11</v>
      </c>
      <c r="H21" s="18">
        <v>470</v>
      </c>
      <c r="I21" s="10">
        <v>129</v>
      </c>
      <c r="J21" s="10">
        <v>0</v>
      </c>
      <c r="K21" s="10">
        <f t="shared" si="1"/>
        <v>1419</v>
      </c>
      <c r="L21" s="10">
        <v>0</v>
      </c>
      <c r="M21" s="7" t="b">
        <v>0</v>
      </c>
      <c r="N21" s="7"/>
      <c r="O21" s="7"/>
      <c r="P21" s="11">
        <v>0</v>
      </c>
      <c r="Q21" s="11" t="s">
        <v>16</v>
      </c>
    </row>
    <row r="22" spans="1:17" s="17" customFormat="1" ht="24.95" customHeight="1">
      <c r="A22" s="1" t="s">
        <v>53</v>
      </c>
      <c r="B22" s="2"/>
      <c r="C22" s="8" t="s">
        <v>55</v>
      </c>
      <c r="E22" s="2"/>
      <c r="F22" s="9"/>
      <c r="G22" s="10">
        <v>0</v>
      </c>
      <c r="H22" s="18">
        <v>0</v>
      </c>
      <c r="I22" s="10">
        <v>0</v>
      </c>
      <c r="J22" s="10">
        <v>0</v>
      </c>
      <c r="K22" s="10">
        <f t="shared" si="1"/>
        <v>0</v>
      </c>
      <c r="L22" s="10">
        <v>0</v>
      </c>
      <c r="M22" s="7" t="b">
        <v>0</v>
      </c>
      <c r="N22" s="7"/>
      <c r="O22" s="7"/>
      <c r="P22" s="11">
        <v>0</v>
      </c>
      <c r="Q22" s="11" t="s">
        <v>16</v>
      </c>
    </row>
    <row r="23" spans="1:17" s="17" customFormat="1" ht="45">
      <c r="A23" s="1" t="s">
        <v>54</v>
      </c>
      <c r="B23" s="2">
        <v>11000108601</v>
      </c>
      <c r="C23" s="19" t="s">
        <v>153</v>
      </c>
      <c r="D23" s="2" t="s">
        <v>20</v>
      </c>
      <c r="E23" s="2" t="s">
        <v>152</v>
      </c>
      <c r="F23" s="9" t="s">
        <v>19</v>
      </c>
      <c r="G23" s="10">
        <v>1</v>
      </c>
      <c r="H23" s="18">
        <v>610</v>
      </c>
      <c r="I23" s="10">
        <v>167</v>
      </c>
      <c r="J23" s="10">
        <v>0</v>
      </c>
      <c r="K23" s="10">
        <f t="shared" ref="K23:K24" si="10">G23*I23</f>
        <v>167</v>
      </c>
      <c r="L23" s="10">
        <v>0</v>
      </c>
      <c r="M23" s="7" t="b">
        <v>0</v>
      </c>
      <c r="N23" s="7"/>
      <c r="O23" s="7"/>
      <c r="P23" s="11">
        <v>0</v>
      </c>
      <c r="Q23" s="11" t="s">
        <v>16</v>
      </c>
    </row>
    <row r="24" spans="1:17" s="17" customFormat="1" ht="24.95" customHeight="1">
      <c r="A24" s="1" t="s">
        <v>52</v>
      </c>
      <c r="B24" s="2"/>
      <c r="C24" s="8" t="s">
        <v>56</v>
      </c>
      <c r="E24" s="2"/>
      <c r="F24" s="9"/>
      <c r="G24" s="10">
        <v>0</v>
      </c>
      <c r="H24" s="18">
        <v>0</v>
      </c>
      <c r="I24" s="10">
        <v>0</v>
      </c>
      <c r="J24" s="10">
        <v>0</v>
      </c>
      <c r="K24" s="10">
        <f t="shared" si="10"/>
        <v>0</v>
      </c>
      <c r="L24" s="10">
        <v>0</v>
      </c>
      <c r="M24" s="7" t="b">
        <v>0</v>
      </c>
      <c r="N24" s="7"/>
      <c r="O24" s="7"/>
      <c r="P24" s="11">
        <v>0</v>
      </c>
      <c r="Q24" s="11" t="s">
        <v>16</v>
      </c>
    </row>
    <row r="25" spans="1:17" s="17" customFormat="1" ht="45">
      <c r="A25" s="1" t="s">
        <v>66</v>
      </c>
      <c r="B25" s="2">
        <v>11000108651</v>
      </c>
      <c r="C25" s="19" t="s">
        <v>154</v>
      </c>
      <c r="D25" s="2" t="s">
        <v>20</v>
      </c>
      <c r="E25" s="2" t="s">
        <v>152</v>
      </c>
      <c r="F25" s="9" t="s">
        <v>19</v>
      </c>
      <c r="G25" s="10">
        <v>4</v>
      </c>
      <c r="H25" s="18">
        <v>920</v>
      </c>
      <c r="I25" s="10">
        <v>251</v>
      </c>
      <c r="J25" s="10">
        <v>0</v>
      </c>
      <c r="K25" s="10">
        <f t="shared" si="1"/>
        <v>1004</v>
      </c>
      <c r="L25" s="10">
        <v>0</v>
      </c>
      <c r="M25" s="7" t="b">
        <v>0</v>
      </c>
      <c r="N25" s="7"/>
      <c r="O25" s="7"/>
      <c r="P25" s="11">
        <v>0</v>
      </c>
      <c r="Q25" s="11" t="s">
        <v>16</v>
      </c>
    </row>
    <row r="26" spans="1:17" s="17" customFormat="1" ht="24.95" customHeight="1">
      <c r="A26" s="1" t="s">
        <v>67</v>
      </c>
      <c r="B26" s="2"/>
      <c r="C26" s="8" t="s">
        <v>71</v>
      </c>
      <c r="D26" s="2"/>
      <c r="E26" s="2"/>
      <c r="F26" s="9" t="s">
        <v>24</v>
      </c>
      <c r="G26" s="10">
        <v>1</v>
      </c>
      <c r="H26" s="10">
        <v>5900</v>
      </c>
      <c r="I26" s="10">
        <v>1608</v>
      </c>
      <c r="J26" s="10">
        <v>0</v>
      </c>
      <c r="K26" s="10">
        <f t="shared" si="1"/>
        <v>1608</v>
      </c>
      <c r="L26" s="10">
        <v>0</v>
      </c>
      <c r="M26" s="7" t="b">
        <v>0</v>
      </c>
      <c r="N26" s="7"/>
      <c r="O26" s="7"/>
      <c r="P26" s="11">
        <v>0</v>
      </c>
      <c r="Q26" s="11"/>
    </row>
    <row r="27" spans="1:17" s="17" customFormat="1" ht="24.95" customHeight="1">
      <c r="A27" s="1" t="s">
        <v>68</v>
      </c>
      <c r="B27" s="2"/>
      <c r="C27" s="2" t="s">
        <v>60</v>
      </c>
      <c r="D27" s="2" t="s">
        <v>20</v>
      </c>
      <c r="E27" s="2" t="s">
        <v>57</v>
      </c>
      <c r="F27" s="9"/>
      <c r="G27" s="10">
        <v>0</v>
      </c>
      <c r="H27" s="18">
        <v>0</v>
      </c>
      <c r="I27" s="10">
        <v>0</v>
      </c>
      <c r="J27" s="10">
        <v>0</v>
      </c>
      <c r="K27" s="10">
        <f t="shared" si="1"/>
        <v>0</v>
      </c>
      <c r="L27" s="10">
        <v>0</v>
      </c>
      <c r="M27" s="7" t="b">
        <v>0</v>
      </c>
      <c r="N27" s="7"/>
      <c r="O27" s="7"/>
      <c r="P27" s="11">
        <v>0</v>
      </c>
      <c r="Q27" s="11" t="s">
        <v>16</v>
      </c>
    </row>
    <row r="28" spans="1:17" s="17" customFormat="1" ht="24.95" customHeight="1">
      <c r="A28" s="1" t="s">
        <v>119</v>
      </c>
      <c r="B28" s="2"/>
      <c r="C28" s="2" t="s">
        <v>61</v>
      </c>
      <c r="D28" s="2" t="s">
        <v>20</v>
      </c>
      <c r="E28" s="2" t="s">
        <v>58</v>
      </c>
      <c r="F28" s="9"/>
      <c r="G28" s="10">
        <v>0</v>
      </c>
      <c r="H28" s="18">
        <v>0</v>
      </c>
      <c r="I28" s="10">
        <v>0</v>
      </c>
      <c r="J28" s="10">
        <v>0</v>
      </c>
      <c r="K28" s="10">
        <f t="shared" si="1"/>
        <v>0</v>
      </c>
      <c r="L28" s="10">
        <v>0</v>
      </c>
      <c r="M28" s="7" t="b">
        <v>0</v>
      </c>
      <c r="N28" s="7"/>
      <c r="O28" s="7"/>
      <c r="P28" s="11">
        <v>0</v>
      </c>
      <c r="Q28" s="11" t="s">
        <v>16</v>
      </c>
    </row>
    <row r="29" spans="1:17" s="17" customFormat="1" ht="24.95" customHeight="1">
      <c r="A29" s="1" t="s">
        <v>120</v>
      </c>
      <c r="B29" s="2"/>
      <c r="C29" s="2" t="s">
        <v>62</v>
      </c>
      <c r="D29" s="2" t="s">
        <v>20</v>
      </c>
      <c r="E29" s="2" t="s">
        <v>59</v>
      </c>
      <c r="F29" s="9"/>
      <c r="G29" s="10">
        <v>0</v>
      </c>
      <c r="H29" s="18">
        <v>0</v>
      </c>
      <c r="I29" s="10">
        <v>0</v>
      </c>
      <c r="J29" s="10">
        <v>0</v>
      </c>
      <c r="K29" s="10">
        <f t="shared" si="1"/>
        <v>0</v>
      </c>
      <c r="L29" s="10">
        <v>0</v>
      </c>
      <c r="M29" s="7" t="b">
        <v>0</v>
      </c>
      <c r="N29" s="7"/>
      <c r="O29" s="7"/>
      <c r="P29" s="11">
        <v>0</v>
      </c>
      <c r="Q29" s="11" t="s">
        <v>16</v>
      </c>
    </row>
    <row r="30" spans="1:17" s="17" customFormat="1" ht="24.95" customHeight="1">
      <c r="A30" s="1" t="s">
        <v>121</v>
      </c>
      <c r="B30" s="2"/>
      <c r="C30" s="2" t="s">
        <v>63</v>
      </c>
      <c r="D30" s="2" t="s">
        <v>20</v>
      </c>
      <c r="E30" s="2"/>
      <c r="F30" s="9"/>
      <c r="G30" s="10">
        <v>0</v>
      </c>
      <c r="H30" s="18">
        <v>0</v>
      </c>
      <c r="I30" s="10">
        <v>0</v>
      </c>
      <c r="J30" s="10">
        <v>0</v>
      </c>
      <c r="K30" s="10">
        <f t="shared" si="1"/>
        <v>0</v>
      </c>
      <c r="L30" s="10">
        <v>0</v>
      </c>
      <c r="M30" s="7" t="b">
        <v>0</v>
      </c>
      <c r="N30" s="7"/>
      <c r="O30" s="7"/>
      <c r="P30" s="11">
        <v>0</v>
      </c>
      <c r="Q30" s="11" t="s">
        <v>16</v>
      </c>
    </row>
    <row r="31" spans="1:17" s="17" customFormat="1" ht="24.95" customHeight="1">
      <c r="A31" s="1" t="s">
        <v>122</v>
      </c>
      <c r="B31" s="2"/>
      <c r="C31" s="2" t="s">
        <v>64</v>
      </c>
      <c r="D31" s="2" t="s">
        <v>20</v>
      </c>
      <c r="E31" s="2"/>
      <c r="F31" s="9"/>
      <c r="G31" s="10">
        <v>0</v>
      </c>
      <c r="H31" s="18">
        <v>0</v>
      </c>
      <c r="I31" s="10">
        <v>0</v>
      </c>
      <c r="J31" s="10">
        <v>0</v>
      </c>
      <c r="K31" s="10">
        <f t="shared" si="1"/>
        <v>0</v>
      </c>
      <c r="L31" s="10">
        <v>0</v>
      </c>
      <c r="M31" s="7" t="b">
        <v>0</v>
      </c>
      <c r="N31" s="7"/>
      <c r="O31" s="7"/>
      <c r="P31" s="11">
        <v>0</v>
      </c>
      <c r="Q31" s="11" t="s">
        <v>16</v>
      </c>
    </row>
    <row r="32" spans="1:17" s="17" customFormat="1" ht="24.95" customHeight="1">
      <c r="A32" s="1" t="s">
        <v>123</v>
      </c>
      <c r="B32" s="2"/>
      <c r="C32" s="2" t="s">
        <v>65</v>
      </c>
      <c r="D32" s="2"/>
      <c r="E32" s="2"/>
      <c r="F32" s="9"/>
      <c r="G32" s="10">
        <v>0</v>
      </c>
      <c r="H32" s="18">
        <v>0</v>
      </c>
      <c r="I32" s="10">
        <v>0</v>
      </c>
      <c r="J32" s="10">
        <v>0</v>
      </c>
      <c r="K32" s="10">
        <f t="shared" si="1"/>
        <v>0</v>
      </c>
      <c r="L32" s="10">
        <v>0</v>
      </c>
      <c r="M32" s="7" t="b">
        <v>0</v>
      </c>
      <c r="N32" s="7"/>
      <c r="O32" s="7"/>
      <c r="P32" s="11">
        <v>0</v>
      </c>
      <c r="Q32" s="11" t="s">
        <v>16</v>
      </c>
    </row>
    <row r="33" spans="1:17" s="17" customFormat="1" ht="24.95" customHeight="1">
      <c r="A33" s="1" t="s">
        <v>69</v>
      </c>
      <c r="B33" s="2"/>
      <c r="C33" s="2" t="s">
        <v>72</v>
      </c>
      <c r="E33" s="2"/>
      <c r="F33" s="9"/>
      <c r="G33" s="10">
        <v>0</v>
      </c>
      <c r="H33" s="18">
        <v>0</v>
      </c>
      <c r="I33" s="10">
        <v>0</v>
      </c>
      <c r="J33" s="10">
        <v>0</v>
      </c>
      <c r="K33" s="10">
        <f t="shared" si="1"/>
        <v>0</v>
      </c>
      <c r="L33" s="10">
        <v>0</v>
      </c>
      <c r="M33" s="7" t="b">
        <v>0</v>
      </c>
      <c r="N33" s="7"/>
      <c r="O33" s="7"/>
      <c r="P33" s="11">
        <v>0</v>
      </c>
      <c r="Q33" s="11" t="s">
        <v>16</v>
      </c>
    </row>
    <row r="34" spans="1:17" s="17" customFormat="1" ht="45">
      <c r="A34" s="1" t="s">
        <v>70</v>
      </c>
      <c r="B34" s="2">
        <v>11022008651</v>
      </c>
      <c r="C34" s="19" t="s">
        <v>155</v>
      </c>
      <c r="D34" s="2" t="s">
        <v>20</v>
      </c>
      <c r="E34" s="2" t="s">
        <v>142</v>
      </c>
      <c r="F34" s="9" t="s">
        <v>19</v>
      </c>
      <c r="G34" s="10">
        <v>1</v>
      </c>
      <c r="H34" s="18">
        <v>950</v>
      </c>
      <c r="I34" s="10">
        <v>259</v>
      </c>
      <c r="J34" s="10">
        <v>0</v>
      </c>
      <c r="K34" s="10">
        <f t="shared" ref="K34:K35" si="11">G34*I34</f>
        <v>259</v>
      </c>
      <c r="L34" s="10">
        <v>0</v>
      </c>
      <c r="M34" s="7" t="b">
        <v>0</v>
      </c>
      <c r="N34" s="7"/>
      <c r="O34" s="7"/>
      <c r="P34" s="11">
        <v>0</v>
      </c>
      <c r="Q34" s="11" t="s">
        <v>16</v>
      </c>
    </row>
    <row r="35" spans="1:17" s="17" customFormat="1" ht="24.95" customHeight="1">
      <c r="A35" s="1" t="s">
        <v>73</v>
      </c>
      <c r="B35" s="2"/>
      <c r="C35" s="19" t="s">
        <v>75</v>
      </c>
      <c r="E35" s="2"/>
      <c r="F35" s="9"/>
      <c r="G35" s="10">
        <v>0</v>
      </c>
      <c r="H35" s="18">
        <v>0</v>
      </c>
      <c r="I35" s="10">
        <v>0</v>
      </c>
      <c r="J35" s="10">
        <v>0</v>
      </c>
      <c r="K35" s="10">
        <f t="shared" si="11"/>
        <v>0</v>
      </c>
      <c r="L35" s="10">
        <v>0</v>
      </c>
      <c r="M35" s="7" t="b">
        <v>0</v>
      </c>
      <c r="N35" s="7"/>
      <c r="O35" s="7"/>
      <c r="P35" s="11">
        <v>0</v>
      </c>
      <c r="Q35" s="11" t="s">
        <v>16</v>
      </c>
    </row>
    <row r="36" spans="1:17" s="17" customFormat="1" ht="24.95" customHeight="1">
      <c r="A36" s="1" t="s">
        <v>74</v>
      </c>
      <c r="B36" s="2">
        <v>11000708032</v>
      </c>
      <c r="C36" s="19" t="s">
        <v>156</v>
      </c>
      <c r="D36" s="2" t="s">
        <v>20</v>
      </c>
      <c r="E36" s="2" t="s">
        <v>157</v>
      </c>
      <c r="F36" s="9" t="s">
        <v>19</v>
      </c>
      <c r="G36" s="10">
        <v>1</v>
      </c>
      <c r="H36" s="18">
        <v>280</v>
      </c>
      <c r="I36" s="10">
        <v>77</v>
      </c>
      <c r="J36" s="10">
        <v>0</v>
      </c>
      <c r="K36" s="10">
        <f t="shared" si="1"/>
        <v>77</v>
      </c>
      <c r="L36" s="10">
        <v>0</v>
      </c>
      <c r="M36" s="7" t="b">
        <v>0</v>
      </c>
      <c r="N36" s="7"/>
      <c r="O36" s="7"/>
      <c r="P36" s="11">
        <v>0</v>
      </c>
      <c r="Q36" s="11" t="s">
        <v>16</v>
      </c>
    </row>
    <row r="37" spans="1:17" s="17" customFormat="1" ht="24.95" customHeight="1">
      <c r="A37" s="1" t="s">
        <v>76</v>
      </c>
      <c r="B37" s="2"/>
      <c r="C37" s="19" t="s">
        <v>78</v>
      </c>
      <c r="E37" s="2"/>
      <c r="F37" s="9"/>
      <c r="G37" s="10">
        <v>0</v>
      </c>
      <c r="H37" s="18">
        <v>0</v>
      </c>
      <c r="I37" s="10">
        <v>0</v>
      </c>
      <c r="J37" s="10">
        <v>0</v>
      </c>
      <c r="K37" s="10">
        <f t="shared" ref="K37" si="12">G37*I37</f>
        <v>0</v>
      </c>
      <c r="L37" s="10">
        <v>0</v>
      </c>
      <c r="M37" s="7" t="b">
        <v>0</v>
      </c>
      <c r="N37" s="7"/>
      <c r="O37" s="7"/>
      <c r="P37" s="11">
        <v>0</v>
      </c>
      <c r="Q37" s="11" t="s">
        <v>16</v>
      </c>
    </row>
    <row r="38" spans="1:17" s="17" customFormat="1" ht="33.75">
      <c r="A38" s="1" t="s">
        <v>77</v>
      </c>
      <c r="B38" s="2">
        <v>10558822150</v>
      </c>
      <c r="C38" s="19" t="s">
        <v>158</v>
      </c>
      <c r="D38" s="2" t="s">
        <v>20</v>
      </c>
      <c r="E38" s="2" t="s">
        <v>159</v>
      </c>
      <c r="F38" s="9" t="s">
        <v>19</v>
      </c>
      <c r="G38" s="10">
        <v>1</v>
      </c>
      <c r="H38" s="18">
        <v>392</v>
      </c>
      <c r="I38" s="10">
        <v>107</v>
      </c>
      <c r="J38" s="10">
        <v>0</v>
      </c>
      <c r="K38" s="10">
        <f t="shared" ref="K38:K39" si="13">G38*I38</f>
        <v>107</v>
      </c>
      <c r="L38" s="10">
        <v>0</v>
      </c>
      <c r="M38" s="7" t="b">
        <v>0</v>
      </c>
      <c r="N38" s="7"/>
      <c r="O38" s="7"/>
      <c r="P38" s="11">
        <v>0</v>
      </c>
      <c r="Q38" s="11" t="s">
        <v>16</v>
      </c>
    </row>
    <row r="39" spans="1:17" s="17" customFormat="1" ht="24.95" customHeight="1">
      <c r="A39" s="1" t="s">
        <v>79</v>
      </c>
      <c r="B39" s="2"/>
      <c r="C39" s="19" t="s">
        <v>83</v>
      </c>
      <c r="E39" s="2"/>
      <c r="F39" s="9"/>
      <c r="G39" s="10">
        <v>0</v>
      </c>
      <c r="H39" s="18">
        <v>0</v>
      </c>
      <c r="I39" s="10">
        <v>0</v>
      </c>
      <c r="J39" s="10">
        <v>0</v>
      </c>
      <c r="K39" s="10">
        <f t="shared" si="13"/>
        <v>0</v>
      </c>
      <c r="L39" s="10">
        <v>0</v>
      </c>
      <c r="M39" s="7" t="b">
        <v>0</v>
      </c>
      <c r="N39" s="7"/>
      <c r="O39" s="7"/>
      <c r="P39" s="11">
        <v>0</v>
      </c>
      <c r="Q39" s="11" t="s">
        <v>16</v>
      </c>
    </row>
    <row r="40" spans="1:17" s="17" customFormat="1" ht="45">
      <c r="A40" s="1" t="s">
        <v>80</v>
      </c>
      <c r="B40" s="2">
        <v>11081010072</v>
      </c>
      <c r="C40" s="2" t="s">
        <v>160</v>
      </c>
      <c r="D40" s="2" t="s">
        <v>27</v>
      </c>
      <c r="E40" s="2" t="s">
        <v>161</v>
      </c>
      <c r="F40" s="9" t="s">
        <v>19</v>
      </c>
      <c r="G40" s="10">
        <v>17</v>
      </c>
      <c r="H40" s="18">
        <v>1100</v>
      </c>
      <c r="I40" s="10">
        <v>300</v>
      </c>
      <c r="J40" s="10">
        <v>0</v>
      </c>
      <c r="K40" s="10">
        <f t="shared" ref="K40:K50" si="14">G40*I40</f>
        <v>5100</v>
      </c>
      <c r="L40" s="10">
        <v>0</v>
      </c>
      <c r="M40" s="7" t="b">
        <v>0</v>
      </c>
      <c r="N40" s="7"/>
      <c r="O40" s="7"/>
      <c r="P40" s="11">
        <v>0</v>
      </c>
      <c r="Q40" s="11" t="s">
        <v>16</v>
      </c>
    </row>
    <row r="41" spans="1:17" s="17" customFormat="1" ht="24.95" customHeight="1">
      <c r="A41" s="1" t="s">
        <v>81</v>
      </c>
      <c r="B41" s="2"/>
      <c r="C41" s="2" t="s">
        <v>85</v>
      </c>
      <c r="E41" s="2"/>
      <c r="F41" s="9"/>
      <c r="G41" s="10">
        <v>0</v>
      </c>
      <c r="H41" s="18">
        <v>0</v>
      </c>
      <c r="I41" s="10">
        <v>0</v>
      </c>
      <c r="J41" s="10">
        <v>0</v>
      </c>
      <c r="K41" s="10">
        <f t="shared" si="14"/>
        <v>0</v>
      </c>
      <c r="L41" s="10">
        <v>0</v>
      </c>
      <c r="M41" s="7" t="b">
        <v>0</v>
      </c>
      <c r="N41" s="7"/>
      <c r="O41" s="7"/>
      <c r="P41" s="11">
        <v>0</v>
      </c>
      <c r="Q41" s="11" t="s">
        <v>16</v>
      </c>
    </row>
    <row r="42" spans="1:17" s="17" customFormat="1" ht="33.75">
      <c r="A42" s="1" t="s">
        <v>82</v>
      </c>
      <c r="B42" s="2"/>
      <c r="C42" s="2" t="s">
        <v>86</v>
      </c>
      <c r="D42" s="2" t="s">
        <v>84</v>
      </c>
      <c r="E42" s="2"/>
      <c r="F42" s="9" t="s">
        <v>19</v>
      </c>
      <c r="G42" s="10">
        <v>3</v>
      </c>
      <c r="H42" s="18">
        <v>318</v>
      </c>
      <c r="I42" s="10">
        <v>87</v>
      </c>
      <c r="J42" s="10">
        <v>0</v>
      </c>
      <c r="K42" s="10">
        <f t="shared" si="14"/>
        <v>261</v>
      </c>
      <c r="L42" s="10">
        <v>0</v>
      </c>
      <c r="M42" s="7" t="b">
        <v>0</v>
      </c>
      <c r="N42" s="7"/>
      <c r="O42" s="7"/>
      <c r="P42" s="11">
        <v>0</v>
      </c>
      <c r="Q42" s="11" t="s">
        <v>16</v>
      </c>
    </row>
    <row r="43" spans="1:17" s="17" customFormat="1" ht="24.95" customHeight="1">
      <c r="A43" s="1" t="s">
        <v>87</v>
      </c>
      <c r="B43" s="2"/>
      <c r="C43" s="2" t="s">
        <v>92</v>
      </c>
      <c r="D43" s="2"/>
      <c r="E43" s="2"/>
      <c r="F43" s="9"/>
      <c r="G43" s="10">
        <v>0</v>
      </c>
      <c r="H43" s="18">
        <v>0</v>
      </c>
      <c r="I43" s="10">
        <v>0</v>
      </c>
      <c r="J43" s="10">
        <v>0</v>
      </c>
      <c r="K43" s="10">
        <f t="shared" si="14"/>
        <v>0</v>
      </c>
      <c r="L43" s="10">
        <v>0</v>
      </c>
      <c r="M43" s="7" t="b">
        <v>0</v>
      </c>
      <c r="N43" s="7"/>
      <c r="O43" s="7"/>
      <c r="P43" s="11">
        <v>0</v>
      </c>
      <c r="Q43" s="11" t="s">
        <v>16</v>
      </c>
    </row>
    <row r="44" spans="1:17" s="17" customFormat="1" ht="33.75">
      <c r="A44" s="1" t="s">
        <v>88</v>
      </c>
      <c r="B44" s="1">
        <v>11050408065</v>
      </c>
      <c r="C44" s="19" t="s">
        <v>162</v>
      </c>
      <c r="D44" s="2" t="s">
        <v>20</v>
      </c>
      <c r="E44" s="2" t="s">
        <v>163</v>
      </c>
      <c r="F44" s="9" t="s">
        <v>19</v>
      </c>
      <c r="G44" s="10">
        <v>1</v>
      </c>
      <c r="H44" s="18">
        <v>274</v>
      </c>
      <c r="I44" s="10">
        <v>75</v>
      </c>
      <c r="J44" s="10">
        <v>0</v>
      </c>
      <c r="K44" s="10">
        <f t="shared" si="14"/>
        <v>75</v>
      </c>
      <c r="L44" s="10">
        <v>0</v>
      </c>
      <c r="M44" s="7" t="b">
        <v>0</v>
      </c>
      <c r="N44" s="7"/>
      <c r="O44" s="7"/>
      <c r="P44" s="11">
        <v>0</v>
      </c>
      <c r="Q44" s="11" t="s">
        <v>16</v>
      </c>
    </row>
    <row r="45" spans="1:17" s="17" customFormat="1" ht="24.95" customHeight="1">
      <c r="A45" s="1" t="s">
        <v>124</v>
      </c>
      <c r="B45" s="1">
        <v>10559022025</v>
      </c>
      <c r="C45" s="19" t="s">
        <v>164</v>
      </c>
      <c r="D45" s="2" t="s">
        <v>20</v>
      </c>
      <c r="E45" s="2" t="s">
        <v>165</v>
      </c>
      <c r="F45" s="9" t="s">
        <v>19</v>
      </c>
      <c r="G45" s="10">
        <v>1</v>
      </c>
      <c r="H45" s="18">
        <v>235</v>
      </c>
      <c r="I45" s="10">
        <v>65</v>
      </c>
      <c r="J45" s="10">
        <v>0</v>
      </c>
      <c r="K45" s="10">
        <f t="shared" ref="K45" si="15">G45*I45</f>
        <v>65</v>
      </c>
      <c r="L45" s="10">
        <v>0</v>
      </c>
      <c r="M45" s="7" t="b">
        <v>0</v>
      </c>
      <c r="N45" s="7"/>
      <c r="O45" s="7"/>
      <c r="P45" s="11">
        <v>0</v>
      </c>
      <c r="Q45" s="11" t="s">
        <v>16</v>
      </c>
    </row>
    <row r="46" spans="1:17" s="17" customFormat="1" ht="24.95" customHeight="1">
      <c r="A46" s="1" t="s">
        <v>125</v>
      </c>
      <c r="B46" s="1">
        <v>10558822125</v>
      </c>
      <c r="C46" s="19" t="s">
        <v>166</v>
      </c>
      <c r="D46" s="2" t="s">
        <v>20</v>
      </c>
      <c r="E46" s="2" t="s">
        <v>159</v>
      </c>
      <c r="F46" s="9" t="s">
        <v>19</v>
      </c>
      <c r="G46" s="10">
        <v>1</v>
      </c>
      <c r="H46" s="18">
        <v>177</v>
      </c>
      <c r="I46" s="10">
        <v>49</v>
      </c>
      <c r="J46" s="10">
        <v>0</v>
      </c>
      <c r="K46" s="10">
        <f t="shared" ref="K46" si="16">G46*I46</f>
        <v>49</v>
      </c>
      <c r="L46" s="10">
        <v>0</v>
      </c>
      <c r="M46" s="7" t="b">
        <v>0</v>
      </c>
      <c r="N46" s="7"/>
      <c r="O46" s="7"/>
      <c r="P46" s="11">
        <v>0</v>
      </c>
      <c r="Q46" s="11" t="s">
        <v>16</v>
      </c>
    </row>
    <row r="47" spans="1:17" s="17" customFormat="1" ht="24.95" customHeight="1">
      <c r="A47" s="1" t="s">
        <v>126</v>
      </c>
      <c r="B47" s="2"/>
      <c r="C47" s="2" t="s">
        <v>93</v>
      </c>
      <c r="D47" s="2" t="s">
        <v>20</v>
      </c>
      <c r="E47" s="2" t="s">
        <v>91</v>
      </c>
      <c r="F47" s="9" t="s">
        <v>19</v>
      </c>
      <c r="G47" s="10">
        <v>1</v>
      </c>
      <c r="H47" s="18">
        <v>64</v>
      </c>
      <c r="I47" s="10">
        <v>18</v>
      </c>
      <c r="J47" s="10">
        <v>0</v>
      </c>
      <c r="K47" s="10">
        <f t="shared" ref="K47:K49" si="17">G47*I47</f>
        <v>18</v>
      </c>
      <c r="L47" s="10">
        <v>0</v>
      </c>
      <c r="M47" s="7" t="b">
        <v>0</v>
      </c>
      <c r="N47" s="7"/>
      <c r="O47" s="7"/>
      <c r="P47" s="11">
        <v>0</v>
      </c>
      <c r="Q47" s="11" t="s">
        <v>16</v>
      </c>
    </row>
    <row r="48" spans="1:17" s="17" customFormat="1" ht="33.75">
      <c r="A48" s="1" t="s">
        <v>127</v>
      </c>
      <c r="B48" s="1">
        <v>10558822150</v>
      </c>
      <c r="C48" s="19" t="s">
        <v>158</v>
      </c>
      <c r="D48" s="2" t="s">
        <v>20</v>
      </c>
      <c r="E48" s="2" t="s">
        <v>159</v>
      </c>
      <c r="F48" s="9" t="s">
        <v>19</v>
      </c>
      <c r="G48" s="10">
        <v>1</v>
      </c>
      <c r="H48" s="18">
        <v>392</v>
      </c>
      <c r="I48" s="10">
        <v>107</v>
      </c>
      <c r="J48" s="10">
        <v>0</v>
      </c>
      <c r="K48" s="10">
        <f t="shared" si="17"/>
        <v>107</v>
      </c>
      <c r="L48" s="10">
        <v>0</v>
      </c>
      <c r="M48" s="7" t="b">
        <v>0</v>
      </c>
      <c r="N48" s="7"/>
      <c r="O48" s="7"/>
      <c r="P48" s="11">
        <v>0</v>
      </c>
      <c r="Q48" s="11" t="s">
        <v>16</v>
      </c>
    </row>
    <row r="49" spans="1:17" s="17" customFormat="1" ht="24.95" customHeight="1">
      <c r="A49" s="1" t="s">
        <v>89</v>
      </c>
      <c r="B49" s="2"/>
      <c r="C49" s="2" t="s">
        <v>95</v>
      </c>
      <c r="D49" s="2"/>
      <c r="E49" s="2"/>
      <c r="F49" s="9"/>
      <c r="G49" s="10">
        <v>0</v>
      </c>
      <c r="H49" s="18">
        <v>0</v>
      </c>
      <c r="I49" s="10">
        <v>0</v>
      </c>
      <c r="J49" s="10">
        <v>0</v>
      </c>
      <c r="K49" s="10">
        <f t="shared" si="17"/>
        <v>0</v>
      </c>
      <c r="L49" s="10">
        <v>0</v>
      </c>
      <c r="M49" s="7" t="b">
        <v>0</v>
      </c>
      <c r="N49" s="7"/>
      <c r="O49" s="7"/>
      <c r="P49" s="11">
        <v>0</v>
      </c>
      <c r="Q49" s="11" t="s">
        <v>16</v>
      </c>
    </row>
    <row r="50" spans="1:17" s="17" customFormat="1" ht="22.5">
      <c r="A50" s="1" t="s">
        <v>90</v>
      </c>
      <c r="B50" s="1">
        <v>11050408080</v>
      </c>
      <c r="C50" s="19" t="s">
        <v>167</v>
      </c>
      <c r="D50" s="2" t="s">
        <v>20</v>
      </c>
      <c r="E50" s="2" t="s">
        <v>163</v>
      </c>
      <c r="F50" s="9" t="s">
        <v>19</v>
      </c>
      <c r="G50" s="10">
        <v>7</v>
      </c>
      <c r="H50" s="18">
        <v>229</v>
      </c>
      <c r="I50" s="10">
        <v>63</v>
      </c>
      <c r="J50" s="10">
        <v>0</v>
      </c>
      <c r="K50" s="10">
        <f t="shared" si="14"/>
        <v>441</v>
      </c>
      <c r="L50" s="10">
        <v>0</v>
      </c>
      <c r="M50" s="7" t="b">
        <v>0</v>
      </c>
      <c r="N50" s="7"/>
      <c r="O50" s="7"/>
      <c r="P50" s="11">
        <v>0</v>
      </c>
      <c r="Q50" s="11" t="s">
        <v>16</v>
      </c>
    </row>
    <row r="51" spans="1:17" s="17" customFormat="1" ht="24.95" customHeight="1">
      <c r="A51" s="1" t="s">
        <v>104</v>
      </c>
      <c r="B51" s="1">
        <v>10559022030</v>
      </c>
      <c r="C51" s="19" t="s">
        <v>168</v>
      </c>
      <c r="D51" s="2" t="s">
        <v>20</v>
      </c>
      <c r="E51" s="2" t="s">
        <v>169</v>
      </c>
      <c r="F51" s="9" t="s">
        <v>19</v>
      </c>
      <c r="G51" s="10">
        <v>7</v>
      </c>
      <c r="H51" s="18">
        <v>235</v>
      </c>
      <c r="I51" s="10">
        <v>65</v>
      </c>
      <c r="J51" s="10">
        <v>0</v>
      </c>
      <c r="K51" s="10">
        <f t="shared" ref="K51:K55" si="18">G51*I51</f>
        <v>455</v>
      </c>
      <c r="L51" s="10">
        <v>0</v>
      </c>
      <c r="M51" s="7" t="b">
        <v>0</v>
      </c>
      <c r="N51" s="7"/>
      <c r="O51" s="7"/>
      <c r="P51" s="11">
        <v>0</v>
      </c>
      <c r="Q51" s="11" t="s">
        <v>16</v>
      </c>
    </row>
    <row r="52" spans="1:17" s="17" customFormat="1" ht="24.95" customHeight="1">
      <c r="A52" s="1" t="s">
        <v>105</v>
      </c>
      <c r="B52" s="1">
        <v>10558822125</v>
      </c>
      <c r="C52" s="19" t="s">
        <v>166</v>
      </c>
      <c r="D52" s="2" t="s">
        <v>20</v>
      </c>
      <c r="E52" s="2" t="s">
        <v>159</v>
      </c>
      <c r="F52" s="9" t="s">
        <v>19</v>
      </c>
      <c r="G52" s="10">
        <v>7</v>
      </c>
      <c r="H52" s="18">
        <v>177</v>
      </c>
      <c r="I52" s="10">
        <v>49</v>
      </c>
      <c r="J52" s="10">
        <v>0</v>
      </c>
      <c r="K52" s="10">
        <f t="shared" si="18"/>
        <v>343</v>
      </c>
      <c r="L52" s="10">
        <v>0</v>
      </c>
      <c r="M52" s="7" t="b">
        <v>0</v>
      </c>
      <c r="N52" s="7"/>
      <c r="O52" s="7"/>
      <c r="P52" s="11">
        <v>0</v>
      </c>
      <c r="Q52" s="11" t="s">
        <v>16</v>
      </c>
    </row>
    <row r="53" spans="1:17" s="17" customFormat="1" ht="24.95" customHeight="1">
      <c r="A53" s="1" t="s">
        <v>106</v>
      </c>
      <c r="B53" s="2"/>
      <c r="C53" s="2" t="s">
        <v>93</v>
      </c>
      <c r="D53" s="2" t="s">
        <v>20</v>
      </c>
      <c r="E53" s="2" t="s">
        <v>91</v>
      </c>
      <c r="F53" s="9" t="s">
        <v>19</v>
      </c>
      <c r="G53" s="10">
        <v>7</v>
      </c>
      <c r="H53" s="18">
        <v>64</v>
      </c>
      <c r="I53" s="10">
        <v>18</v>
      </c>
      <c r="J53" s="10">
        <v>0</v>
      </c>
      <c r="K53" s="10">
        <f t="shared" si="18"/>
        <v>126</v>
      </c>
      <c r="L53" s="10">
        <v>0</v>
      </c>
      <c r="M53" s="7" t="b">
        <v>0</v>
      </c>
      <c r="N53" s="7"/>
      <c r="O53" s="7"/>
      <c r="P53" s="11">
        <v>0</v>
      </c>
      <c r="Q53" s="11" t="s">
        <v>16</v>
      </c>
    </row>
    <row r="54" spans="1:17" s="17" customFormat="1" ht="33.75">
      <c r="A54" s="1" t="s">
        <v>107</v>
      </c>
      <c r="B54" s="1">
        <v>10558822150</v>
      </c>
      <c r="C54" s="19" t="s">
        <v>158</v>
      </c>
      <c r="D54" s="2" t="s">
        <v>20</v>
      </c>
      <c r="E54" s="2" t="s">
        <v>159</v>
      </c>
      <c r="F54" s="9" t="s">
        <v>19</v>
      </c>
      <c r="G54" s="10">
        <v>7</v>
      </c>
      <c r="H54" s="18">
        <v>392</v>
      </c>
      <c r="I54" s="10">
        <v>107</v>
      </c>
      <c r="J54" s="10">
        <v>0</v>
      </c>
      <c r="K54" s="10">
        <f t="shared" si="18"/>
        <v>749</v>
      </c>
      <c r="L54" s="10">
        <v>0</v>
      </c>
      <c r="M54" s="7" t="b">
        <v>0</v>
      </c>
      <c r="N54" s="7"/>
      <c r="O54" s="7"/>
      <c r="P54" s="11">
        <v>0</v>
      </c>
      <c r="Q54" s="11" t="s">
        <v>16</v>
      </c>
    </row>
    <row r="55" spans="1:17" s="17" customFormat="1" ht="24.95" customHeight="1">
      <c r="A55" s="1" t="s">
        <v>94</v>
      </c>
      <c r="B55" s="2"/>
      <c r="C55" s="2" t="s">
        <v>96</v>
      </c>
      <c r="D55" s="2"/>
      <c r="E55" s="2"/>
      <c r="F55" s="9"/>
      <c r="G55" s="10">
        <v>0</v>
      </c>
      <c r="H55" s="18">
        <v>0</v>
      </c>
      <c r="I55" s="10">
        <v>0</v>
      </c>
      <c r="J55" s="10">
        <v>0</v>
      </c>
      <c r="K55" s="10">
        <f t="shared" si="18"/>
        <v>0</v>
      </c>
      <c r="L55" s="10">
        <v>0</v>
      </c>
      <c r="M55" s="7" t="b">
        <v>0</v>
      </c>
      <c r="N55" s="7"/>
      <c r="O55" s="7"/>
      <c r="P55" s="11">
        <v>0</v>
      </c>
      <c r="Q55" s="11" t="s">
        <v>16</v>
      </c>
    </row>
    <row r="56" spans="1:17" s="17" customFormat="1" ht="22.5">
      <c r="A56" s="1" t="s">
        <v>108</v>
      </c>
      <c r="B56" s="1">
        <v>11050408100</v>
      </c>
      <c r="C56" s="19" t="s">
        <v>170</v>
      </c>
      <c r="D56" s="2" t="s">
        <v>20</v>
      </c>
      <c r="E56" s="2" t="s">
        <v>163</v>
      </c>
      <c r="F56" s="9" t="s">
        <v>19</v>
      </c>
      <c r="G56" s="10">
        <v>1</v>
      </c>
      <c r="H56" s="18">
        <v>320</v>
      </c>
      <c r="I56" s="10">
        <v>88</v>
      </c>
      <c r="J56" s="10">
        <v>0</v>
      </c>
      <c r="K56" s="10">
        <f t="shared" si="1"/>
        <v>88</v>
      </c>
      <c r="L56" s="10">
        <v>0</v>
      </c>
      <c r="M56" s="7" t="b">
        <v>0</v>
      </c>
      <c r="N56" s="7"/>
      <c r="O56" s="7"/>
      <c r="P56" s="11">
        <v>0</v>
      </c>
      <c r="Q56" s="11" t="s">
        <v>16</v>
      </c>
    </row>
    <row r="57" spans="1:17" s="17" customFormat="1" ht="24.95" customHeight="1">
      <c r="A57" s="1" t="s">
        <v>109</v>
      </c>
      <c r="B57" s="1">
        <v>10559022040</v>
      </c>
      <c r="C57" s="19" t="s">
        <v>171</v>
      </c>
      <c r="D57" s="2" t="s">
        <v>20</v>
      </c>
      <c r="E57" s="2" t="s">
        <v>172</v>
      </c>
      <c r="F57" s="9" t="s">
        <v>19</v>
      </c>
      <c r="G57" s="10">
        <v>1</v>
      </c>
      <c r="H57" s="18">
        <v>235</v>
      </c>
      <c r="I57" s="10">
        <v>65</v>
      </c>
      <c r="J57" s="10">
        <v>0</v>
      </c>
      <c r="K57" s="10">
        <f t="shared" ref="K57:K61" si="19">G57*I57</f>
        <v>65</v>
      </c>
      <c r="L57" s="10">
        <v>0</v>
      </c>
      <c r="M57" s="7" t="b">
        <v>0</v>
      </c>
      <c r="N57" s="7"/>
      <c r="O57" s="7"/>
      <c r="P57" s="11">
        <v>0</v>
      </c>
      <c r="Q57" s="11" t="s">
        <v>16</v>
      </c>
    </row>
    <row r="58" spans="1:17" s="17" customFormat="1" ht="24.95" customHeight="1">
      <c r="A58" s="1" t="s">
        <v>110</v>
      </c>
      <c r="B58" s="1">
        <v>10558822125</v>
      </c>
      <c r="C58" s="19" t="s">
        <v>166</v>
      </c>
      <c r="D58" s="2" t="s">
        <v>20</v>
      </c>
      <c r="E58" s="2" t="s">
        <v>159</v>
      </c>
      <c r="F58" s="9" t="s">
        <v>19</v>
      </c>
      <c r="G58" s="10">
        <v>1</v>
      </c>
      <c r="H58" s="18">
        <v>177</v>
      </c>
      <c r="I58" s="10">
        <v>49</v>
      </c>
      <c r="J58" s="10">
        <v>0</v>
      </c>
      <c r="K58" s="10">
        <f t="shared" si="19"/>
        <v>49</v>
      </c>
      <c r="L58" s="10">
        <v>0</v>
      </c>
      <c r="M58" s="7" t="b">
        <v>0</v>
      </c>
      <c r="N58" s="7"/>
      <c r="O58" s="7"/>
      <c r="P58" s="11">
        <v>0</v>
      </c>
      <c r="Q58" s="11" t="s">
        <v>16</v>
      </c>
    </row>
    <row r="59" spans="1:17" s="17" customFormat="1" ht="24.95" customHeight="1">
      <c r="A59" s="1" t="s">
        <v>111</v>
      </c>
      <c r="B59" s="2"/>
      <c r="C59" s="2" t="s">
        <v>93</v>
      </c>
      <c r="D59" s="2" t="s">
        <v>20</v>
      </c>
      <c r="E59" s="2" t="s">
        <v>91</v>
      </c>
      <c r="F59" s="9" t="s">
        <v>19</v>
      </c>
      <c r="G59" s="10">
        <v>1</v>
      </c>
      <c r="H59" s="18">
        <v>64</v>
      </c>
      <c r="I59" s="10">
        <v>18</v>
      </c>
      <c r="J59" s="10">
        <v>0</v>
      </c>
      <c r="K59" s="10">
        <f t="shared" si="19"/>
        <v>18</v>
      </c>
      <c r="L59" s="10">
        <v>0</v>
      </c>
      <c r="M59" s="7" t="b">
        <v>0</v>
      </c>
      <c r="N59" s="7"/>
      <c r="O59" s="7"/>
      <c r="P59" s="11">
        <v>0</v>
      </c>
      <c r="Q59" s="11" t="s">
        <v>16</v>
      </c>
    </row>
    <row r="60" spans="1:17" s="17" customFormat="1" ht="33.75">
      <c r="A60" s="1" t="s">
        <v>112</v>
      </c>
      <c r="B60" s="1">
        <v>10558822150</v>
      </c>
      <c r="C60" s="19" t="s">
        <v>158</v>
      </c>
      <c r="D60" s="2" t="s">
        <v>20</v>
      </c>
      <c r="E60" s="2" t="s">
        <v>159</v>
      </c>
      <c r="F60" s="9" t="s">
        <v>19</v>
      </c>
      <c r="G60" s="10">
        <v>1</v>
      </c>
      <c r="H60" s="18">
        <v>392</v>
      </c>
      <c r="I60" s="10">
        <v>107</v>
      </c>
      <c r="J60" s="10">
        <v>0</v>
      </c>
      <c r="K60" s="10">
        <f t="shared" si="19"/>
        <v>107</v>
      </c>
      <c r="L60" s="10">
        <v>0</v>
      </c>
      <c r="M60" s="7" t="b">
        <v>0</v>
      </c>
      <c r="N60" s="7"/>
      <c r="O60" s="7"/>
      <c r="P60" s="11">
        <v>0</v>
      </c>
      <c r="Q60" s="11" t="s">
        <v>16</v>
      </c>
    </row>
    <row r="61" spans="1:17" s="17" customFormat="1" ht="24.95" customHeight="1">
      <c r="A61" s="1" t="s">
        <v>97</v>
      </c>
      <c r="B61" s="2"/>
      <c r="C61" s="19" t="s">
        <v>99</v>
      </c>
      <c r="D61" s="2"/>
      <c r="E61" s="2"/>
      <c r="F61" s="9"/>
      <c r="G61" s="10">
        <v>0</v>
      </c>
      <c r="H61" s="18">
        <v>0</v>
      </c>
      <c r="I61" s="10">
        <v>0</v>
      </c>
      <c r="J61" s="10">
        <v>0</v>
      </c>
      <c r="K61" s="10">
        <f t="shared" si="19"/>
        <v>0</v>
      </c>
      <c r="L61" s="10">
        <v>0</v>
      </c>
      <c r="M61" s="7" t="b">
        <v>0</v>
      </c>
      <c r="N61" s="7"/>
      <c r="O61" s="7"/>
      <c r="P61" s="11">
        <v>0</v>
      </c>
      <c r="Q61" s="11" t="s">
        <v>16</v>
      </c>
    </row>
    <row r="62" spans="1:17" s="17" customFormat="1" ht="24.95" customHeight="1">
      <c r="A62" s="1" t="s">
        <v>103</v>
      </c>
      <c r="B62" s="1">
        <v>10557022152</v>
      </c>
      <c r="C62" s="19" t="s">
        <v>173</v>
      </c>
      <c r="D62" s="2" t="s">
        <v>20</v>
      </c>
      <c r="E62" s="2" t="s">
        <v>174</v>
      </c>
      <c r="F62" s="9" t="s">
        <v>19</v>
      </c>
      <c r="G62" s="10">
        <v>1</v>
      </c>
      <c r="H62" s="18">
        <v>860</v>
      </c>
      <c r="I62" s="10">
        <v>235</v>
      </c>
      <c r="J62" s="10">
        <v>0</v>
      </c>
      <c r="K62" s="10">
        <f t="shared" si="1"/>
        <v>235</v>
      </c>
      <c r="L62" s="10">
        <v>0</v>
      </c>
      <c r="M62" s="7" t="b">
        <v>0</v>
      </c>
      <c r="N62" s="7"/>
      <c r="O62" s="7"/>
      <c r="P62" s="11">
        <v>0</v>
      </c>
      <c r="Q62" s="11" t="s">
        <v>16</v>
      </c>
    </row>
    <row r="63" spans="1:17" s="17" customFormat="1" ht="24.95" customHeight="1">
      <c r="A63" s="1" t="s">
        <v>114</v>
      </c>
      <c r="B63" s="1">
        <v>10557022562</v>
      </c>
      <c r="C63" s="19" t="s">
        <v>175</v>
      </c>
      <c r="D63" s="2" t="s">
        <v>20</v>
      </c>
      <c r="E63" s="2" t="s">
        <v>176</v>
      </c>
      <c r="F63" s="9" t="s">
        <v>19</v>
      </c>
      <c r="G63" s="10">
        <v>1</v>
      </c>
      <c r="H63" s="18">
        <v>540</v>
      </c>
      <c r="I63" s="10">
        <v>148</v>
      </c>
      <c r="J63" s="10">
        <v>0</v>
      </c>
      <c r="K63" s="10">
        <f t="shared" si="1"/>
        <v>148</v>
      </c>
      <c r="L63" s="10">
        <v>0</v>
      </c>
      <c r="M63" s="7" t="b">
        <v>0</v>
      </c>
      <c r="N63" s="7"/>
      <c r="O63" s="7"/>
      <c r="P63" s="11">
        <v>0</v>
      </c>
      <c r="Q63" s="11" t="s">
        <v>16</v>
      </c>
    </row>
    <row r="64" spans="1:17" s="17" customFormat="1" ht="24.95" customHeight="1">
      <c r="A64" s="1" t="s">
        <v>115</v>
      </c>
      <c r="B64" s="1">
        <v>10558522120</v>
      </c>
      <c r="C64" s="19" t="s">
        <v>177</v>
      </c>
      <c r="D64" s="2" t="s">
        <v>20</v>
      </c>
      <c r="E64" s="2" t="s">
        <v>178</v>
      </c>
      <c r="F64" s="9" t="s">
        <v>19</v>
      </c>
      <c r="G64" s="10">
        <v>1</v>
      </c>
      <c r="H64" s="18">
        <v>280</v>
      </c>
      <c r="I64" s="10">
        <v>77</v>
      </c>
      <c r="J64" s="10">
        <v>0</v>
      </c>
      <c r="K64" s="10">
        <f t="shared" si="1"/>
        <v>77</v>
      </c>
      <c r="L64" s="10">
        <v>0</v>
      </c>
      <c r="M64" s="7" t="b">
        <v>0</v>
      </c>
      <c r="N64" s="7"/>
      <c r="O64" s="7"/>
      <c r="P64" s="11">
        <v>0</v>
      </c>
      <c r="Q64" s="11" t="s">
        <v>16</v>
      </c>
    </row>
    <row r="65" spans="1:17" s="17" customFormat="1" ht="33.75">
      <c r="A65" s="1" t="s">
        <v>116</v>
      </c>
      <c r="B65" s="1">
        <v>10558522020</v>
      </c>
      <c r="C65" s="19" t="s">
        <v>179</v>
      </c>
      <c r="D65" s="2" t="s">
        <v>20</v>
      </c>
      <c r="E65" s="2" t="s">
        <v>180</v>
      </c>
      <c r="F65" s="9" t="s">
        <v>19</v>
      </c>
      <c r="G65" s="10">
        <v>1</v>
      </c>
      <c r="H65" s="18">
        <v>340</v>
      </c>
      <c r="I65" s="10">
        <v>93</v>
      </c>
      <c r="J65" s="10">
        <v>0</v>
      </c>
      <c r="K65" s="10">
        <f t="shared" ref="K65" si="20">G65*I65</f>
        <v>93</v>
      </c>
      <c r="L65" s="10">
        <v>0</v>
      </c>
      <c r="M65" s="7" t="b">
        <v>0</v>
      </c>
      <c r="N65" s="7"/>
      <c r="O65" s="7"/>
      <c r="P65" s="11">
        <v>0</v>
      </c>
      <c r="Q65" s="11" t="s">
        <v>16</v>
      </c>
    </row>
    <row r="66" spans="1:17" s="17" customFormat="1" ht="33.75">
      <c r="A66" s="1" t="s">
        <v>117</v>
      </c>
      <c r="B66" s="1">
        <v>10559022610</v>
      </c>
      <c r="C66" s="19" t="s">
        <v>181</v>
      </c>
      <c r="D66" s="2" t="s">
        <v>20</v>
      </c>
      <c r="E66" s="2" t="s">
        <v>182</v>
      </c>
      <c r="F66" s="9" t="s">
        <v>19</v>
      </c>
      <c r="G66" s="10">
        <v>1</v>
      </c>
      <c r="H66" s="18">
        <v>165</v>
      </c>
      <c r="I66" s="10">
        <v>45</v>
      </c>
      <c r="J66" s="10">
        <v>0</v>
      </c>
      <c r="K66" s="10">
        <f t="shared" ref="K66:K67" si="21">G66*I66</f>
        <v>45</v>
      </c>
      <c r="L66" s="10">
        <v>0</v>
      </c>
      <c r="M66" s="7" t="b">
        <v>0</v>
      </c>
      <c r="N66" s="7"/>
      <c r="O66" s="7"/>
      <c r="P66" s="11">
        <v>0</v>
      </c>
      <c r="Q66" s="11" t="s">
        <v>16</v>
      </c>
    </row>
    <row r="67" spans="1:17" s="17" customFormat="1" ht="24.95" customHeight="1">
      <c r="A67" s="1" t="s">
        <v>98</v>
      </c>
      <c r="B67" s="2"/>
      <c r="C67" s="19" t="s">
        <v>101</v>
      </c>
      <c r="E67" s="2"/>
      <c r="F67" s="9"/>
      <c r="G67" s="10">
        <v>0</v>
      </c>
      <c r="H67" s="18">
        <v>0</v>
      </c>
      <c r="I67" s="10">
        <v>0</v>
      </c>
      <c r="J67" s="10">
        <v>0</v>
      </c>
      <c r="K67" s="10">
        <f t="shared" si="21"/>
        <v>0</v>
      </c>
      <c r="L67" s="10">
        <v>0</v>
      </c>
      <c r="M67" s="7" t="b">
        <v>0</v>
      </c>
      <c r="N67" s="7"/>
      <c r="O67" s="7"/>
      <c r="P67" s="11">
        <v>0</v>
      </c>
      <c r="Q67" s="11" t="s">
        <v>16</v>
      </c>
    </row>
    <row r="68" spans="1:17" s="17" customFormat="1" ht="24.95" customHeight="1">
      <c r="A68" s="1" t="s">
        <v>113</v>
      </c>
      <c r="B68" s="1">
        <v>11000708020</v>
      </c>
      <c r="C68" s="19" t="s">
        <v>183</v>
      </c>
      <c r="D68" s="2" t="s">
        <v>20</v>
      </c>
      <c r="E68" s="2" t="s">
        <v>157</v>
      </c>
      <c r="F68" s="9" t="s">
        <v>19</v>
      </c>
      <c r="G68" s="10">
        <v>3</v>
      </c>
      <c r="H68" s="18">
        <v>180</v>
      </c>
      <c r="I68" s="10">
        <v>50</v>
      </c>
      <c r="J68" s="10">
        <v>0</v>
      </c>
      <c r="K68" s="10">
        <f t="shared" si="1"/>
        <v>150</v>
      </c>
      <c r="L68" s="10">
        <v>0</v>
      </c>
      <c r="M68" s="7" t="b">
        <v>0</v>
      </c>
      <c r="N68" s="7"/>
      <c r="O68" s="7"/>
      <c r="P68" s="11">
        <v>0</v>
      </c>
      <c r="Q68" s="11" t="s">
        <v>16</v>
      </c>
    </row>
    <row r="69" spans="1:17" s="17" customFormat="1" ht="24.95" customHeight="1">
      <c r="A69" s="1" t="s">
        <v>100</v>
      </c>
      <c r="B69" s="1"/>
      <c r="C69" s="19" t="s">
        <v>102</v>
      </c>
      <c r="D69" s="2"/>
      <c r="E69" s="2"/>
      <c r="F69" s="9"/>
      <c r="G69" s="10">
        <v>0</v>
      </c>
      <c r="H69" s="18">
        <v>0</v>
      </c>
      <c r="I69" s="10">
        <v>0</v>
      </c>
      <c r="J69" s="10">
        <v>0</v>
      </c>
      <c r="K69" s="10">
        <f t="shared" ref="K69" si="22">G69*I69</f>
        <v>0</v>
      </c>
      <c r="L69" s="10">
        <v>0</v>
      </c>
      <c r="M69" s="7" t="b">
        <v>0</v>
      </c>
      <c r="N69" s="7"/>
      <c r="O69" s="7"/>
      <c r="P69" s="11">
        <v>0</v>
      </c>
      <c r="Q69" s="11" t="s">
        <v>16</v>
      </c>
    </row>
    <row r="70" spans="1:17" s="17" customFormat="1" ht="45">
      <c r="A70" s="1" t="s">
        <v>118</v>
      </c>
      <c r="B70" s="1">
        <v>11000108601</v>
      </c>
      <c r="C70" s="19" t="s">
        <v>153</v>
      </c>
      <c r="D70" s="2" t="s">
        <v>20</v>
      </c>
      <c r="E70" s="2" t="s">
        <v>152</v>
      </c>
      <c r="F70" s="9" t="s">
        <v>19</v>
      </c>
      <c r="G70" s="10">
        <v>3</v>
      </c>
      <c r="H70" s="18">
        <v>610</v>
      </c>
      <c r="I70" s="10">
        <v>167</v>
      </c>
      <c r="J70" s="10">
        <v>0</v>
      </c>
      <c r="K70" s="10">
        <f t="shared" ref="K70" si="23">G70*I70</f>
        <v>501</v>
      </c>
      <c r="L70" s="10">
        <v>0</v>
      </c>
      <c r="M70" s="7" t="b">
        <v>0</v>
      </c>
      <c r="N70" s="7"/>
      <c r="O70" s="7"/>
      <c r="P70" s="11">
        <v>0</v>
      </c>
      <c r="Q70" s="11" t="s">
        <v>16</v>
      </c>
    </row>
    <row r="71" spans="1:17" s="17" customFormat="1" ht="22.5">
      <c r="A71" s="1" t="s">
        <v>128</v>
      </c>
      <c r="B71" s="1">
        <v>10559022040</v>
      </c>
      <c r="C71" s="19" t="s">
        <v>171</v>
      </c>
      <c r="D71" s="2" t="s">
        <v>20</v>
      </c>
      <c r="E71" s="2" t="s">
        <v>172</v>
      </c>
      <c r="F71" s="9" t="s">
        <v>19</v>
      </c>
      <c r="G71" s="10">
        <v>3</v>
      </c>
      <c r="H71" s="18">
        <v>235</v>
      </c>
      <c r="I71" s="10">
        <v>65</v>
      </c>
      <c r="J71" s="10">
        <v>0</v>
      </c>
      <c r="K71" s="10">
        <f t="shared" ref="K71" si="24">G71*I71</f>
        <v>195</v>
      </c>
      <c r="L71" s="10">
        <v>0</v>
      </c>
      <c r="M71" s="7" t="b">
        <v>0</v>
      </c>
      <c r="N71" s="7"/>
      <c r="O71" s="7"/>
      <c r="P71" s="11">
        <v>0</v>
      </c>
      <c r="Q71" s="11" t="s">
        <v>16</v>
      </c>
    </row>
    <row r="72" spans="1:17" ht="24.95" customHeight="1">
      <c r="D72" s="13"/>
    </row>
    <row r="73" spans="1:17" ht="24.95" customHeight="1">
      <c r="D73" s="13"/>
    </row>
    <row r="74" spans="1:17" ht="24.95" customHeight="1">
      <c r="D74" s="13"/>
    </row>
    <row r="75" spans="1:17" ht="24.95" customHeight="1">
      <c r="D75" s="13"/>
    </row>
    <row r="76" spans="1:17" ht="24.95" customHeight="1">
      <c r="D76" s="13"/>
    </row>
  </sheetData>
  <autoFilter ref="A1:Q1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2023-06-07T11:06:10Z</dcterms:modified>
</cp:coreProperties>
</file>