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SSI" sheetId="12" r:id="rId1"/>
  </sheets>
  <definedNames>
    <definedName name="_xlnm._FilterDatabase" localSheetId="0" hidden="1">SSI!$A$1:$Q$4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2" l="1"/>
  <c r="I3" i="12"/>
  <c r="I2" i="12"/>
  <c r="K2" i="12" l="1"/>
  <c r="K4" i="12" l="1"/>
  <c r="K3" i="12"/>
</calcChain>
</file>

<file path=xl/sharedStrings.xml><?xml version="1.0" encoding="utf-8"?>
<sst xmlns="http://schemas.openxmlformats.org/spreadsheetml/2006/main" count="35" uniqueCount="27">
  <si>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</si>
  <si>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</si>
  <si>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</si>
  <si>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</si>
  <si>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</si>
  <si>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</si>
  <si>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</si>
  <si>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</si>
  <si>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</si>
  <si>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</si>
  <si>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</si>
  <si>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</si>
  <si>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</si>
  <si>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</si>
  <si>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</si>
  <si>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</si>
  <si>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</si>
  <si>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NAFFCO</t>
  </si>
  <si>
    <t>NOS</t>
  </si>
  <si>
    <t>CRMProductId</t>
  </si>
  <si>
    <t>CRMProduct</t>
  </si>
  <si>
    <t>2</t>
  </si>
  <si>
    <t>3</t>
  </si>
  <si>
    <t>FIRE HOSE RACK CABINET, SURFACE MOUNTED, COMPLETE MILD STEEL
SIZE: 900 (H) X 800 (W) X 280 (D)
NAFFCO, CUSTOM MADE
(AS PER ATTACHED DRAWING 23-091 R1)</t>
  </si>
  <si>
    <t>FIRE HOSE RACK CABINET, SELF-STANDING, COMPLETE MILD STEEL
SIZE: 900 (H) X 800 (W) X 280 (D)
NAFFCO, CUSTOM MADE
(AS PER ATTACHED DRAWING 23-095 R1)</t>
  </si>
  <si>
    <t>CUSTOM MADE</t>
  </si>
  <si>
    <t>FIRE HOSE RACK CABINET, RECESSED TYPE, COMPLETE MILD STEEL
SIZE: 900 (H) X 800 (W) X 280 (D)
NAFFCO, CUSTOM MADE
(AS PER ATTACHED DRAWING 23-091 R1)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</si>
</sst>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/>
    <xf numFmtId="0" fontId="6" fillId="0" borderId="0"/>
  </cellStyleXfs>
  <cellXfs count="19">
    <xf numFmtId="0" fontId="0" fillId="0" borderId="0" xfId="0"/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</cellXfs>
  <cellStyles count="6">
    <cellStyle name="Comma" xfId="1" builtinId="3"/>
    <cellStyle name="Normal" xfId="0" builtinId="0"/>
    <cellStyle name="Normal 2" xfId="2"/>
    <cellStyle name="Normal 3" xfId="3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="70" zoomScaleNormal="70" workbookViewId="0">
      <selection activeCell="K16" sqref="K16"/>
    </sheetView>
  </sheetViews>
  <sheetFormatPr defaultRowHeight="24.95" customHeight="1"/>
  <cols>
    <col min="1" max="1" width="8.140625" style="13" customWidth="1"/>
    <col min="2" max="2" width="14.85546875" style="14" customWidth="1"/>
    <col min="3" max="3" width="57.42578125" style="14" customWidth="1"/>
    <col min="4" max="4" width="14.28515625" style="15" customWidth="1"/>
    <col min="5" max="5" width="17.7109375" style="15" customWidth="1"/>
    <col min="6" max="6" width="9.28515625" style="16" bestFit="1" customWidth="1"/>
    <col min="7" max="7" width="11.7109375" style="17" bestFit="1" customWidth="1"/>
    <col min="8" max="8" width="16.5703125" style="17" customWidth="1"/>
    <col min="9" max="9" width="11.7109375" style="17" customWidth="1"/>
    <col min="10" max="10" width="11" style="17" customWidth="1"/>
    <col min="11" max="11" width="16" style="17" bestFit="1" customWidth="1"/>
    <col min="12" max="12" width="16.85546875" style="17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18" customWidth="1"/>
    <col min="18" max="16384" width="9.140625" style="14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19</v>
      </c>
      <c r="Q1" s="6" t="s">
        <v>20</v>
      </c>
    </row>
    <row r="2" spans="1:17" s="7" customFormat="1" ht="71.25">
      <c r="A2" s="1" t="s">
        <v>15</v>
      </c>
      <c r="B2" s="8"/>
      <c r="C2" s="9" t="s">
        <v>24</v>
      </c>
      <c r="D2" s="9" t="s">
        <v>17</v>
      </c>
      <c r="E2" s="9" t="s">
        <v>25</v>
      </c>
      <c r="F2" s="10" t="s">
        <v>18</v>
      </c>
      <c r="G2" s="11">
        <v>1</v>
      </c>
      <c r="H2" s="11">
        <v>500</v>
      </c>
      <c r="I2" s="11">
        <f>H2/3.67</f>
        <v>136.23978201634878</v>
      </c>
      <c r="J2" s="11">
        <v>0</v>
      </c>
      <c r="K2" s="11">
        <f t="shared" ref="K2" si="0">G2*I2</f>
        <v>136.23978201634878</v>
      </c>
      <c r="L2" s="11">
        <v>0</v>
      </c>
      <c r="M2" s="8" t="b">
        <v>0</v>
      </c>
      <c r="N2" s="8"/>
      <c r="O2" s="8"/>
      <c r="P2" s="12">
        <v>0</v>
      </c>
      <c r="Q2" s="12" t="s">
        <v>16</v>
      </c>
    </row>
    <row r="3" spans="1:17" s="7" customFormat="1" ht="71.25">
      <c r="A3" s="1" t="s">
        <v>21</v>
      </c>
      <c r="B3" s="8"/>
      <c r="C3" s="9" t="s">
        <v>23</v>
      </c>
      <c r="D3" s="9" t="s">
        <v>17</v>
      </c>
      <c r="E3" s="9" t="s">
        <v>25</v>
      </c>
      <c r="F3" s="10" t="s">
        <v>18</v>
      </c>
      <c r="G3" s="11">
        <v>5</v>
      </c>
      <c r="H3" s="11">
        <v>325</v>
      </c>
      <c r="I3" s="11">
        <f t="shared" ref="I3:I4" si="1">H3/3.67</f>
        <v>88.555858310626704</v>
      </c>
      <c r="J3" s="11">
        <v>0</v>
      </c>
      <c r="K3" s="11">
        <f t="shared" ref="K3:K4" si="2">G3*I3</f>
        <v>442.77929155313353</v>
      </c>
      <c r="L3" s="11">
        <v>0</v>
      </c>
      <c r="M3" s="8" t="b">
        <v>0</v>
      </c>
      <c r="N3" s="8"/>
      <c r="O3" s="8"/>
      <c r="P3" s="12">
        <v>0</v>
      </c>
      <c r="Q3" s="12" t="s">
        <v>16</v>
      </c>
    </row>
    <row r="4" spans="1:17" s="7" customFormat="1" ht="71.25">
      <c r="A4" s="1" t="s">
        <v>22</v>
      </c>
      <c r="B4" s="8"/>
      <c r="C4" s="9" t="s">
        <v>26</v>
      </c>
      <c r="D4" s="9" t="s">
        <v>17</v>
      </c>
      <c r="E4" s="9" t="s">
        <v>25</v>
      </c>
      <c r="F4" s="10" t="s">
        <v>18</v>
      </c>
      <c r="G4" s="11">
        <v>25</v>
      </c>
      <c r="H4" s="11">
        <v>325</v>
      </c>
      <c r="I4" s="11">
        <f t="shared" si="1"/>
        <v>88.555858310626704</v>
      </c>
      <c r="J4" s="11">
        <v>0</v>
      </c>
      <c r="K4" s="11">
        <f t="shared" si="2"/>
        <v>2213.8964577656675</v>
      </c>
      <c r="L4" s="11">
        <v>0</v>
      </c>
      <c r="M4" s="8" t="b">
        <v>0</v>
      </c>
      <c r="N4" s="8"/>
      <c r="O4" s="8"/>
      <c r="P4" s="12">
        <v>0</v>
      </c>
      <c r="Q4" s="12" t="s">
        <v>16</v>
      </c>
    </row>
  </sheetData>
  <autoFilter ref="A1:Q4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2023-05-29T07:35:42Z</dcterms:modified>
</cp:coreProperties>
</file>