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nesrin.shameer\Desktop\OLYMPIE INDUSTRIES- SO#143056 Spare Parts Offer\"/>
    </mc:Choice>
  </mc:AlternateContent>
  <xr:revisionPtr revIDLastSave="0" documentId="13_ncr:1_{65743AB7-6A5C-4A47-B674-56B990FDF4BC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</sheets>
  <definedNames>
    <definedName name="_xlnm._FilterDatabase" localSheetId="0" hidden="1">Sheet1!$A$1:$Q$23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<sst xmlns="http://schemas.openxmlformats.org/spreadsheetml/2006/main" count="127" uniqueCount="65">
  <si>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</si>
  <si>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</si>
  <si>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</si>
  <si>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</si>
  <si>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</si>
  <si>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</si>
  <si>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</si>
  <si>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</si>
  <si>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</si>
  <si>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</si>
  <si>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</si>
  <si>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</si>
  <si>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</si>
  <si>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</si>
  <si>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</si>
  <si>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</si>
  <si>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</si>
  <si>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SET</t>
  </si>
  <si>
    <t xml:space="preserve">Piston with ring for Diesel Engine, Model: FD-250H </t>
  </si>
  <si>
    <t xml:space="preserve">Piston sleeve for Diesel Engine, Model: FD-250H </t>
  </si>
  <si>
    <t>Oil Filter For Diesel Engine, Model: FD175H to FD-325 H</t>
  </si>
  <si>
    <t>Air Filter For Diesel Engine, Model: FD175H to FD-325 H</t>
  </si>
  <si>
    <t>Fuel Filter For Diesel Engine, Model: FD175H to FD-325 H</t>
  </si>
  <si>
    <t xml:space="preserve">Coolant Filter For Diesel Engine, Model: FD175H </t>
  </si>
  <si>
    <t xml:space="preserve">Turbo Oil Filter for Diesel Engine, Model: FD175 H  </t>
  </si>
  <si>
    <t>Cylinder Head Gasket for Diesel Engine, FD-250H and FD-325H - Fire Driver</t>
  </si>
  <si>
    <t xml:space="preserve">Gasket Kit for Diesel Engine, Model: FD175 H &amp; FD325 H </t>
  </si>
  <si>
    <t>S.S Filter Mesh for 1-1/2" Strainer for Engine Model FD250H</t>
  </si>
  <si>
    <t>Gasket &amp; O rings for Pump Mode: NF-S-200-125 – Naffco</t>
  </si>
  <si>
    <t>Gland Packing Ring for Pump Mode: NF-S-200-125 – Naffco</t>
  </si>
  <si>
    <t>Bearing driven end and Non-Driven end for Pump Mode: NF-S-200-125 –Naffco</t>
  </si>
  <si>
    <t>Shaft Sleeve for Pump Mode: NF-S-200-125 – Naffco</t>
  </si>
  <si>
    <t>Pressure Transmitter, range 0-25 BAR, output 0-10V DC, UL listed, model: MBS-3000-060G3814 – DANFOSS</t>
  </si>
  <si>
    <t>Pressure Switch, 1-16 Bar Working Pressure, UL Listed, P/N.# 0097311 - ALCO Controls, Germany</t>
  </si>
  <si>
    <t>Mechanical Seal, Size:12 x 23mm for JVS4-80, JVS4-100, JVS4-120, JVS4-140, JVS4-160, JVS4-190 &amp; JVS4-220 Pump (New Version) - Joslyn</t>
  </si>
  <si>
    <t>O Ring for Jockey Pump Model JVS 4-120</t>
  </si>
  <si>
    <t>Selector Switch 3 Position XB5AD33 - Telemecanique/Schneider</t>
  </si>
  <si>
    <t>Push Button Switch XB4BA 31 (Green) - Telemecanique/Schneider</t>
  </si>
  <si>
    <t>Push Button Switch XB4BA 42 (Red) - Telemecanique/Schneider</t>
  </si>
  <si>
    <t>Indicator Lamp 24V, LED Type, 16mm, Red Color, P/N.# AD22-16 D/S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</si>
  <si>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</si>
  <si>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</si>
  <si>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</si>
  <si>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</si>
  <si>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</si>
  <si>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</si>
  <si>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</si>
  <si>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</si>
  <si>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</si>
  <si>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</si>
  <si>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</si>
  <si>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</si>
  <si>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</si>
  <si>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</si>
  <si>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</si>
  <si>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</si>
  <si>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</si>
  <si>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</si>
  <si>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</si>
  <si>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</si>
  <si>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</si>
  <si>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</si>
  <si>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NAFFCO</t>
  </si>
  <si>
    <t>EA</t>
  </si>
  <si>
    <t>Fire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</si>
</sst>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" fontId="7" fillId="3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topLeftCell="F10" zoomScale="118" zoomScaleNormal="118" workbookViewId="0">
      <selection activeCell="S21" sqref="S21"/>
    </sheetView>
  </sheetViews>
  <sheetFormatPr defaultRowHeight="15" x14ac:dyDescent="0.25"/>
  <cols>
    <col min="1" max="1" width="9.42578125" style="10" customWidth="1"/>
    <col min="2" max="2" width="14" style="5" customWidth="1"/>
    <col min="3" max="3" width="62.85546875" style="5" customWidth="1"/>
    <col min="4" max="4" width="10.42578125" style="5" customWidth="1"/>
    <col min="5" max="5" width="16.42578125" style="5" customWidth="1"/>
    <col min="6" max="6" width="13" style="5" customWidth="1"/>
    <col min="7" max="7" width="10" style="5" customWidth="1"/>
    <col min="8" max="8" width="16.5703125" style="11" customWidth="1"/>
    <col min="9" max="9" width="12.28515625" style="6" bestFit="1" customWidth="1"/>
    <col min="10" max="10" width="11" style="5" customWidth="1"/>
    <col min="11" max="11" width="16.5703125" style="21" customWidth="1"/>
    <col min="12" max="12" width="22.42578125" style="5" customWidth="1"/>
    <col min="13" max="13" width="13.28515625" style="5" customWidth="1"/>
    <col min="14" max="14" width="12.7109375" style="5" customWidth="1"/>
    <col min="15" max="15" width="16.85546875" style="5" customWidth="1"/>
    <col min="16" max="16" width="25.28515625" style="5" customWidth="1"/>
    <col min="17" max="17" width="17.7109375" style="7" bestFit="1" customWidth="1"/>
    <col min="18" max="21" width="9.140625" style="5"/>
    <col min="22" max="16384" width="9.140625" style="9"/>
  </cols>
  <sheetData>
    <row r="1" spans="1:21" ht="25.5" customHeight="1" x14ac:dyDescent="0.25">
      <c r="A1" s="12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10</v>
      </c>
      <c r="H1" s="4" t="s">
        <v>11</v>
      </c>
      <c r="I1" s="4" t="s">
        <v>12</v>
      </c>
      <c r="J1" s="1" t="s">
        <v>13</v>
      </c>
      <c r="K1" s="20" t="s">
        <v>14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15</v>
      </c>
      <c r="Q1" s="13" t="s">
        <v>16</v>
      </c>
      <c r="R1" s="9"/>
      <c r="S1" s="9"/>
      <c r="T1" s="9"/>
      <c r="U1" s="9"/>
    </row>
    <row r="2" spans="1:21" ht="30.75" customHeight="1" thickBot="1" x14ac:dyDescent="0.3">
      <c r="A2" s="8" t="s">
        <v>40</v>
      </c>
      <c r="B2" s="1"/>
      <c r="C2" s="15" t="s">
        <v>18</v>
      </c>
      <c r="D2" s="3" t="s">
        <v>62</v>
      </c>
      <c r="E2" s="3"/>
      <c r="F2" s="16" t="s">
        <v>63</v>
      </c>
      <c r="G2" s="16">
        <v>6</v>
      </c>
      <c r="H2" s="18">
        <v>950</v>
      </c>
      <c r="I2" s="2">
        <f>(H2/3.67)*1.1</f>
        <v>284.74114441416896</v>
      </c>
      <c r="J2" s="2">
        <v>10</v>
      </c>
      <c r="K2" s="20">
        <f>I2*G2</f>
        <v>1708.4468664850137</v>
      </c>
      <c r="L2" s="4">
        <v>0</v>
      </c>
      <c r="M2" s="1" t="b">
        <v>0</v>
      </c>
      <c r="N2" s="1"/>
      <c r="O2" s="1"/>
      <c r="P2" s="14">
        <v>300000002306007</v>
      </c>
      <c r="Q2" s="13" t="s">
        <v>64</v>
      </c>
      <c r="R2" s="9"/>
      <c r="S2" s="9"/>
      <c r="T2" s="9"/>
      <c r="U2" s="9"/>
    </row>
    <row r="3" spans="1:21" ht="30.75" customHeight="1" thickBot="1" x14ac:dyDescent="0.3">
      <c r="A3" s="8" t="s">
        <v>41</v>
      </c>
      <c r="B3" s="1"/>
      <c r="C3" s="15" t="s">
        <v>19</v>
      </c>
      <c r="D3" s="3" t="s">
        <v>62</v>
      </c>
      <c r="E3" s="3"/>
      <c r="F3" s="16" t="s">
        <v>63</v>
      </c>
      <c r="G3" s="16">
        <v>6</v>
      </c>
      <c r="H3" s="18">
        <v>800</v>
      </c>
      <c r="I3" s="2">
        <f t="shared" ref="I3:I23" si="0">(H3/3.67)*1.1</f>
        <v>239.78201634877385</v>
      </c>
      <c r="J3" s="2">
        <v>10</v>
      </c>
      <c r="K3" s="20">
        <f t="shared" ref="K3:K23" si="1">I3*G3</f>
        <v>1438.6920980926432</v>
      </c>
      <c r="L3" s="4">
        <v>0</v>
      </c>
      <c r="M3" s="1" t="b">
        <v>0</v>
      </c>
      <c r="N3" s="1"/>
      <c r="O3" s="1"/>
      <c r="P3" s="14">
        <v>300000002306007</v>
      </c>
      <c r="Q3" s="13" t="s">
        <v>64</v>
      </c>
      <c r="R3" s="9"/>
      <c r="S3" s="9"/>
      <c r="T3" s="9"/>
      <c r="U3" s="9"/>
    </row>
    <row r="4" spans="1:21" ht="30.75" customHeight="1" thickBot="1" x14ac:dyDescent="0.3">
      <c r="A4" s="8" t="s">
        <v>42</v>
      </c>
      <c r="B4" s="1"/>
      <c r="C4" s="15" t="s">
        <v>20</v>
      </c>
      <c r="D4" s="3" t="s">
        <v>62</v>
      </c>
      <c r="E4" s="3"/>
      <c r="F4" s="16" t="s">
        <v>63</v>
      </c>
      <c r="G4" s="16">
        <v>1</v>
      </c>
      <c r="H4" s="18">
        <v>350</v>
      </c>
      <c r="I4" s="2">
        <f t="shared" si="0"/>
        <v>104.90463215258856</v>
      </c>
      <c r="J4" s="2">
        <v>10</v>
      </c>
      <c r="K4" s="20">
        <f t="shared" si="1"/>
        <v>104.90463215258856</v>
      </c>
      <c r="L4" s="4">
        <v>0</v>
      </c>
      <c r="M4" s="1" t="b">
        <v>0</v>
      </c>
      <c r="N4" s="1"/>
      <c r="O4" s="1"/>
      <c r="P4" s="14">
        <v>300000002306007</v>
      </c>
      <c r="Q4" s="13" t="s">
        <v>64</v>
      </c>
      <c r="R4" s="9"/>
      <c r="S4" s="9"/>
      <c r="T4" s="9"/>
      <c r="U4" s="9"/>
    </row>
    <row r="5" spans="1:21" ht="30.75" customHeight="1" thickBot="1" x14ac:dyDescent="0.3">
      <c r="A5" s="8" t="s">
        <v>43</v>
      </c>
      <c r="B5" s="1"/>
      <c r="C5" s="15" t="s">
        <v>21</v>
      </c>
      <c r="D5" s="3" t="s">
        <v>62</v>
      </c>
      <c r="E5" s="3"/>
      <c r="F5" s="16" t="s">
        <v>63</v>
      </c>
      <c r="G5" s="16">
        <v>1</v>
      </c>
      <c r="H5" s="18">
        <v>450</v>
      </c>
      <c r="I5" s="2">
        <f t="shared" si="0"/>
        <v>134.87738419618529</v>
      </c>
      <c r="J5" s="2">
        <v>10</v>
      </c>
      <c r="K5" s="20">
        <f t="shared" si="1"/>
        <v>134.87738419618529</v>
      </c>
      <c r="L5" s="4">
        <v>0</v>
      </c>
      <c r="M5" s="1" t="b">
        <v>0</v>
      </c>
      <c r="N5" s="1"/>
      <c r="O5" s="1"/>
      <c r="P5" s="14">
        <v>300000002306007</v>
      </c>
      <c r="Q5" s="13" t="s">
        <v>64</v>
      </c>
      <c r="R5" s="9"/>
      <c r="S5" s="9"/>
      <c r="T5" s="9"/>
      <c r="U5" s="9"/>
    </row>
    <row r="6" spans="1:21" ht="30.75" customHeight="1" thickBot="1" x14ac:dyDescent="0.3">
      <c r="A6" s="8" t="s">
        <v>44</v>
      </c>
      <c r="B6" s="1"/>
      <c r="C6" s="15" t="s">
        <v>22</v>
      </c>
      <c r="D6" s="3" t="s">
        <v>62</v>
      </c>
      <c r="E6" s="3"/>
      <c r="F6" s="16" t="s">
        <v>63</v>
      </c>
      <c r="G6" s="16">
        <v>2</v>
      </c>
      <c r="H6" s="18">
        <v>150</v>
      </c>
      <c r="I6" s="2">
        <f t="shared" si="0"/>
        <v>44.959128065395099</v>
      </c>
      <c r="J6" s="2">
        <v>10</v>
      </c>
      <c r="K6" s="20">
        <f t="shared" si="1"/>
        <v>89.918256130790198</v>
      </c>
      <c r="L6" s="4">
        <v>0</v>
      </c>
      <c r="M6" s="1" t="b">
        <v>0</v>
      </c>
      <c r="N6" s="1"/>
      <c r="O6" s="1"/>
      <c r="P6" s="14">
        <v>300000002306007</v>
      </c>
      <c r="Q6" s="13" t="s">
        <v>64</v>
      </c>
      <c r="R6" s="9"/>
      <c r="S6" s="9"/>
      <c r="T6" s="9"/>
      <c r="U6" s="9"/>
    </row>
    <row r="7" spans="1:21" ht="30.75" customHeight="1" thickBot="1" x14ac:dyDescent="0.3">
      <c r="A7" s="8" t="s">
        <v>45</v>
      </c>
      <c r="B7" s="1"/>
      <c r="C7" s="15" t="s">
        <v>23</v>
      </c>
      <c r="D7" s="3" t="s">
        <v>62</v>
      </c>
      <c r="E7" s="3"/>
      <c r="F7" s="16" t="s">
        <v>63</v>
      </c>
      <c r="G7" s="16">
        <v>1</v>
      </c>
      <c r="H7" s="18">
        <v>250</v>
      </c>
      <c r="I7" s="2">
        <f t="shared" si="0"/>
        <v>74.931880108991834</v>
      </c>
      <c r="J7" s="2">
        <v>10</v>
      </c>
      <c r="K7" s="20">
        <f t="shared" si="1"/>
        <v>74.931880108991834</v>
      </c>
      <c r="L7" s="4">
        <v>0</v>
      </c>
      <c r="M7" s="1" t="b">
        <v>0</v>
      </c>
      <c r="N7" s="1"/>
      <c r="O7" s="1"/>
      <c r="P7" s="14">
        <v>300000002306007</v>
      </c>
      <c r="Q7" s="13" t="s">
        <v>64</v>
      </c>
      <c r="R7" s="9"/>
      <c r="S7" s="9"/>
      <c r="T7" s="9"/>
      <c r="U7" s="9"/>
    </row>
    <row r="8" spans="1:21" ht="30.75" customHeight="1" thickBot="1" x14ac:dyDescent="0.3">
      <c r="A8" s="8" t="s">
        <v>46</v>
      </c>
      <c r="B8" s="1"/>
      <c r="C8" s="15" t="s">
        <v>24</v>
      </c>
      <c r="D8" s="3" t="s">
        <v>62</v>
      </c>
      <c r="E8" s="3"/>
      <c r="F8" s="16" t="s">
        <v>63</v>
      </c>
      <c r="G8" s="16">
        <v>1</v>
      </c>
      <c r="H8" s="18">
        <v>200</v>
      </c>
      <c r="I8" s="2">
        <f t="shared" si="0"/>
        <v>59.945504087193463</v>
      </c>
      <c r="J8" s="2">
        <v>10</v>
      </c>
      <c r="K8" s="20">
        <f t="shared" si="1"/>
        <v>59.945504087193463</v>
      </c>
      <c r="L8" s="4">
        <v>0</v>
      </c>
      <c r="M8" s="1" t="b">
        <v>0</v>
      </c>
      <c r="N8" s="1"/>
      <c r="O8" s="1"/>
      <c r="P8" s="14">
        <v>300000002306007</v>
      </c>
      <c r="Q8" s="13" t="s">
        <v>64</v>
      </c>
      <c r="R8" s="9"/>
      <c r="S8" s="9"/>
      <c r="T8" s="9"/>
      <c r="U8" s="9"/>
    </row>
    <row r="9" spans="1:21" ht="30.75" customHeight="1" thickBot="1" x14ac:dyDescent="0.3">
      <c r="A9" s="8" t="s">
        <v>47</v>
      </c>
      <c r="B9" s="1"/>
      <c r="C9" s="15" t="s">
        <v>25</v>
      </c>
      <c r="D9" s="3" t="s">
        <v>62</v>
      </c>
      <c r="E9" s="3"/>
      <c r="F9" s="16" t="s">
        <v>17</v>
      </c>
      <c r="G9" s="16">
        <v>1</v>
      </c>
      <c r="H9" s="18">
        <v>650</v>
      </c>
      <c r="I9" s="2">
        <f t="shared" si="0"/>
        <v>194.82288828337877</v>
      </c>
      <c r="J9" s="2">
        <v>10</v>
      </c>
      <c r="K9" s="20">
        <f t="shared" si="1"/>
        <v>194.82288828337877</v>
      </c>
      <c r="L9" s="4">
        <v>0</v>
      </c>
      <c r="M9" s="1" t="b">
        <v>0</v>
      </c>
      <c r="N9" s="1"/>
      <c r="O9" s="1"/>
      <c r="P9" s="14">
        <v>300000002306007</v>
      </c>
      <c r="Q9" s="13" t="s">
        <v>64</v>
      </c>
      <c r="R9" s="9"/>
      <c r="S9" s="9"/>
      <c r="T9" s="9"/>
      <c r="U9" s="9"/>
    </row>
    <row r="10" spans="1:21" ht="30.75" customHeight="1" thickBot="1" x14ac:dyDescent="0.3">
      <c r="A10" s="8" t="s">
        <v>48</v>
      </c>
      <c r="B10" s="1"/>
      <c r="C10" s="15" t="s">
        <v>26</v>
      </c>
      <c r="D10" s="3" t="s">
        <v>62</v>
      </c>
      <c r="E10" s="3"/>
      <c r="F10" s="16" t="s">
        <v>17</v>
      </c>
      <c r="G10" s="16">
        <v>1</v>
      </c>
      <c r="H10" s="18">
        <v>550</v>
      </c>
      <c r="I10" s="2">
        <f t="shared" si="0"/>
        <v>164.85013623978205</v>
      </c>
      <c r="J10" s="2">
        <v>10</v>
      </c>
      <c r="K10" s="20">
        <f t="shared" si="1"/>
        <v>164.85013623978205</v>
      </c>
      <c r="L10" s="4">
        <v>0</v>
      </c>
      <c r="M10" s="1" t="b">
        <v>0</v>
      </c>
      <c r="N10" s="1"/>
      <c r="O10" s="1"/>
      <c r="P10" s="14">
        <v>300000002306007</v>
      </c>
      <c r="Q10" s="13" t="s">
        <v>64</v>
      </c>
      <c r="R10" s="9"/>
      <c r="S10" s="9"/>
      <c r="T10" s="9"/>
      <c r="U10" s="9"/>
    </row>
    <row r="11" spans="1:21" ht="30.75" customHeight="1" thickBot="1" x14ac:dyDescent="0.3">
      <c r="A11" s="8" t="s">
        <v>49</v>
      </c>
      <c r="B11" s="1"/>
      <c r="C11" s="15" t="s">
        <v>27</v>
      </c>
      <c r="D11" s="3" t="s">
        <v>62</v>
      </c>
      <c r="E11" s="3"/>
      <c r="F11" s="16" t="s">
        <v>63</v>
      </c>
      <c r="G11" s="16">
        <v>2</v>
      </c>
      <c r="H11" s="18">
        <v>25</v>
      </c>
      <c r="I11" s="2">
        <f t="shared" si="0"/>
        <v>7.4931880108991828</v>
      </c>
      <c r="J11" s="2">
        <v>10</v>
      </c>
      <c r="K11" s="20">
        <f t="shared" si="1"/>
        <v>14.986376021798366</v>
      </c>
      <c r="L11" s="4">
        <v>0</v>
      </c>
      <c r="M11" s="1" t="b">
        <v>0</v>
      </c>
      <c r="N11" s="1"/>
      <c r="O11" s="1"/>
      <c r="P11" s="14">
        <v>300000002306007</v>
      </c>
      <c r="Q11" s="13" t="s">
        <v>64</v>
      </c>
      <c r="R11" s="9"/>
      <c r="S11" s="9"/>
      <c r="T11" s="9"/>
      <c r="U11" s="9"/>
    </row>
    <row r="12" spans="1:21" ht="30.75" customHeight="1" thickBot="1" x14ac:dyDescent="0.3">
      <c r="A12" s="8" t="s">
        <v>50</v>
      </c>
      <c r="B12" s="1"/>
      <c r="C12" s="15" t="s">
        <v>28</v>
      </c>
      <c r="D12" s="3" t="s">
        <v>62</v>
      </c>
      <c r="E12" s="3"/>
      <c r="F12" s="17" t="s">
        <v>17</v>
      </c>
      <c r="G12" s="16">
        <v>1</v>
      </c>
      <c r="H12" s="18">
        <v>950</v>
      </c>
      <c r="I12" s="2">
        <f t="shared" si="0"/>
        <v>284.74114441416896</v>
      </c>
      <c r="J12" s="2">
        <v>10</v>
      </c>
      <c r="K12" s="20">
        <f t="shared" si="1"/>
        <v>284.74114441416896</v>
      </c>
      <c r="L12" s="4">
        <v>0</v>
      </c>
      <c r="M12" s="1" t="b">
        <v>0</v>
      </c>
      <c r="N12" s="1"/>
      <c r="O12" s="1"/>
      <c r="P12" s="14">
        <v>300000002306007</v>
      </c>
      <c r="Q12" s="13" t="s">
        <v>64</v>
      </c>
      <c r="R12" s="9"/>
      <c r="S12" s="9"/>
      <c r="T12" s="9"/>
      <c r="U12" s="9"/>
    </row>
    <row r="13" spans="1:21" ht="30.75" customHeight="1" thickBot="1" x14ac:dyDescent="0.3">
      <c r="A13" s="8" t="s">
        <v>51</v>
      </c>
      <c r="B13" s="1"/>
      <c r="C13" s="15" t="s">
        <v>29</v>
      </c>
      <c r="D13" s="3" t="s">
        <v>62</v>
      </c>
      <c r="E13" s="3"/>
      <c r="F13" s="17" t="s">
        <v>17</v>
      </c>
      <c r="G13" s="16">
        <v>1</v>
      </c>
      <c r="H13" s="18">
        <v>720</v>
      </c>
      <c r="I13" s="2">
        <f t="shared" si="0"/>
        <v>215.80381471389649</v>
      </c>
      <c r="J13" s="2">
        <v>10</v>
      </c>
      <c r="K13" s="20">
        <f t="shared" si="1"/>
        <v>215.80381471389649</v>
      </c>
      <c r="L13" s="4">
        <v>0</v>
      </c>
      <c r="M13" s="1" t="b">
        <v>0</v>
      </c>
      <c r="N13" s="1"/>
      <c r="O13" s="1"/>
      <c r="P13" s="14">
        <v>300000002306007</v>
      </c>
      <c r="Q13" s="13" t="s">
        <v>64</v>
      </c>
      <c r="R13" s="9"/>
      <c r="S13" s="9"/>
      <c r="T13" s="9"/>
      <c r="U13" s="9"/>
    </row>
    <row r="14" spans="1:21" ht="30.75" customHeight="1" thickBot="1" x14ac:dyDescent="0.3">
      <c r="A14" s="8" t="s">
        <v>52</v>
      </c>
      <c r="B14" s="1"/>
      <c r="C14" s="15" t="s">
        <v>30</v>
      </c>
      <c r="D14" s="3" t="s">
        <v>62</v>
      </c>
      <c r="E14" s="3"/>
      <c r="F14" s="17" t="s">
        <v>17</v>
      </c>
      <c r="G14" s="16">
        <v>1</v>
      </c>
      <c r="H14" s="19">
        <v>2460</v>
      </c>
      <c r="I14" s="2">
        <f t="shared" si="0"/>
        <v>737.32970027247973</v>
      </c>
      <c r="J14" s="2">
        <v>10</v>
      </c>
      <c r="K14" s="20">
        <f t="shared" si="1"/>
        <v>737.32970027247973</v>
      </c>
      <c r="L14" s="4">
        <v>0</v>
      </c>
      <c r="M14" s="1" t="b">
        <v>0</v>
      </c>
      <c r="N14" s="1"/>
      <c r="O14" s="1"/>
      <c r="P14" s="14">
        <v>300000002306007</v>
      </c>
      <c r="Q14" s="13" t="s">
        <v>64</v>
      </c>
      <c r="R14" s="9"/>
      <c r="S14" s="9"/>
      <c r="T14" s="9"/>
      <c r="U14" s="9"/>
    </row>
    <row r="15" spans="1:21" ht="30.75" customHeight="1" thickBot="1" x14ac:dyDescent="0.3">
      <c r="A15" s="8" t="s">
        <v>53</v>
      </c>
      <c r="B15" s="1"/>
      <c r="C15" s="15" t="s">
        <v>31</v>
      </c>
      <c r="D15" s="3" t="s">
        <v>62</v>
      </c>
      <c r="E15" s="3"/>
      <c r="F15" s="16" t="s">
        <v>63</v>
      </c>
      <c r="G15" s="16">
        <v>2</v>
      </c>
      <c r="H15" s="19">
        <v>1200</v>
      </c>
      <c r="I15" s="2">
        <f t="shared" si="0"/>
        <v>359.67302452316079</v>
      </c>
      <c r="J15" s="2">
        <v>10</v>
      </c>
      <c r="K15" s="20">
        <f t="shared" si="1"/>
        <v>719.34604904632158</v>
      </c>
      <c r="L15" s="4">
        <v>0</v>
      </c>
      <c r="M15" s="1" t="b">
        <v>0</v>
      </c>
      <c r="N15" s="1"/>
      <c r="O15" s="1"/>
      <c r="P15" s="14">
        <v>300000002306007</v>
      </c>
      <c r="Q15" s="13" t="s">
        <v>64</v>
      </c>
      <c r="R15" s="9"/>
      <c r="S15" s="9"/>
      <c r="T15" s="9"/>
      <c r="U15" s="9"/>
    </row>
    <row r="16" spans="1:21" ht="30.75" customHeight="1" thickBot="1" x14ac:dyDescent="0.3">
      <c r="A16" s="8" t="s">
        <v>54</v>
      </c>
      <c r="B16" s="1"/>
      <c r="C16" s="15" t="s">
        <v>32</v>
      </c>
      <c r="D16" s="3" t="s">
        <v>62</v>
      </c>
      <c r="E16" s="3"/>
      <c r="F16" s="16" t="s">
        <v>63</v>
      </c>
      <c r="G16" s="16">
        <v>1</v>
      </c>
      <c r="H16" s="18">
        <v>950</v>
      </c>
      <c r="I16" s="2">
        <f t="shared" si="0"/>
        <v>284.74114441416896</v>
      </c>
      <c r="J16" s="2">
        <v>10</v>
      </c>
      <c r="K16" s="20">
        <f t="shared" si="1"/>
        <v>284.74114441416896</v>
      </c>
      <c r="L16" s="4">
        <v>0</v>
      </c>
      <c r="M16" s="1" t="b">
        <v>0</v>
      </c>
      <c r="N16" s="1"/>
      <c r="O16" s="1"/>
      <c r="P16" s="14">
        <v>300000002306007</v>
      </c>
      <c r="Q16" s="13" t="s">
        <v>64</v>
      </c>
      <c r="R16" s="9"/>
      <c r="S16" s="9"/>
      <c r="T16" s="9"/>
      <c r="U16" s="9"/>
    </row>
    <row r="17" spans="1:21" ht="30.75" customHeight="1" thickBot="1" x14ac:dyDescent="0.3">
      <c r="A17" s="8" t="s">
        <v>55</v>
      </c>
      <c r="B17" s="1"/>
      <c r="C17" s="15" t="s">
        <v>33</v>
      </c>
      <c r="D17" s="3" t="s">
        <v>62</v>
      </c>
      <c r="E17" s="3"/>
      <c r="F17" s="16" t="s">
        <v>63</v>
      </c>
      <c r="G17" s="16">
        <v>1</v>
      </c>
      <c r="H17" s="18">
        <v>650</v>
      </c>
      <c r="I17" s="2">
        <f t="shared" si="0"/>
        <v>194.82288828337877</v>
      </c>
      <c r="J17" s="2">
        <v>10</v>
      </c>
      <c r="K17" s="20">
        <f t="shared" si="1"/>
        <v>194.82288828337877</v>
      </c>
      <c r="L17" s="4">
        <v>0</v>
      </c>
      <c r="M17" s="1" t="b">
        <v>0</v>
      </c>
      <c r="N17" s="1"/>
      <c r="O17" s="1"/>
      <c r="P17" s="14">
        <v>300000002306007</v>
      </c>
      <c r="Q17" s="13" t="s">
        <v>64</v>
      </c>
      <c r="R17" s="9"/>
      <c r="S17" s="9"/>
      <c r="T17" s="9"/>
      <c r="U17" s="9"/>
    </row>
    <row r="18" spans="1:21" ht="30.75" customHeight="1" thickBot="1" x14ac:dyDescent="0.3">
      <c r="A18" s="8" t="s">
        <v>56</v>
      </c>
      <c r="B18" s="1"/>
      <c r="C18" s="15" t="s">
        <v>34</v>
      </c>
      <c r="D18" s="3" t="s">
        <v>62</v>
      </c>
      <c r="E18" s="3"/>
      <c r="F18" s="16" t="s">
        <v>17</v>
      </c>
      <c r="G18" s="16">
        <v>1</v>
      </c>
      <c r="H18" s="19">
        <v>1150</v>
      </c>
      <c r="I18" s="2">
        <f t="shared" si="0"/>
        <v>344.68664850136241</v>
      </c>
      <c r="J18" s="2">
        <v>10</v>
      </c>
      <c r="K18" s="20">
        <f t="shared" si="1"/>
        <v>344.68664850136241</v>
      </c>
      <c r="L18" s="4">
        <v>0</v>
      </c>
      <c r="M18" s="1" t="b">
        <v>0</v>
      </c>
      <c r="N18" s="1"/>
      <c r="O18" s="1"/>
      <c r="P18" s="14">
        <v>300000002306007</v>
      </c>
      <c r="Q18" s="13" t="s">
        <v>64</v>
      </c>
      <c r="R18" s="9"/>
      <c r="S18" s="9"/>
      <c r="T18" s="9"/>
      <c r="U18" s="9"/>
    </row>
    <row r="19" spans="1:21" ht="30.75" customHeight="1" thickBot="1" x14ac:dyDescent="0.3">
      <c r="A19" s="8" t="s">
        <v>57</v>
      </c>
      <c r="B19" s="1"/>
      <c r="C19" s="15" t="s">
        <v>35</v>
      </c>
      <c r="D19" s="3" t="s">
        <v>62</v>
      </c>
      <c r="E19" s="3"/>
      <c r="F19" s="16" t="s">
        <v>17</v>
      </c>
      <c r="G19" s="16">
        <v>1</v>
      </c>
      <c r="H19" s="18">
        <v>450</v>
      </c>
      <c r="I19" s="2">
        <f t="shared" si="0"/>
        <v>134.87738419618529</v>
      </c>
      <c r="J19" s="2">
        <v>10</v>
      </c>
      <c r="K19" s="20">
        <f t="shared" si="1"/>
        <v>134.87738419618529</v>
      </c>
      <c r="L19" s="4">
        <v>0</v>
      </c>
      <c r="M19" s="1" t="b">
        <v>0</v>
      </c>
      <c r="N19" s="1"/>
      <c r="O19" s="1"/>
      <c r="P19" s="14">
        <v>300000002306007</v>
      </c>
      <c r="Q19" s="13" t="s">
        <v>64</v>
      </c>
      <c r="R19" s="9"/>
      <c r="S19" s="9"/>
      <c r="T19" s="9"/>
      <c r="U19" s="9"/>
    </row>
    <row r="20" spans="1:21" ht="30.75" customHeight="1" thickBot="1" x14ac:dyDescent="0.3">
      <c r="A20" s="8" t="s">
        <v>58</v>
      </c>
      <c r="B20" s="1"/>
      <c r="C20" s="15" t="s">
        <v>36</v>
      </c>
      <c r="D20" s="3" t="s">
        <v>62</v>
      </c>
      <c r="E20" s="3"/>
      <c r="F20" s="17" t="s">
        <v>17</v>
      </c>
      <c r="G20" s="16">
        <v>1</v>
      </c>
      <c r="H20" s="18">
        <v>350</v>
      </c>
      <c r="I20" s="2">
        <f t="shared" si="0"/>
        <v>104.90463215258856</v>
      </c>
      <c r="J20" s="2">
        <v>10</v>
      </c>
      <c r="K20" s="20">
        <f t="shared" si="1"/>
        <v>104.90463215258856</v>
      </c>
      <c r="L20" s="4">
        <v>0</v>
      </c>
      <c r="M20" s="1" t="b">
        <v>0</v>
      </c>
      <c r="N20" s="1"/>
      <c r="O20" s="1"/>
      <c r="P20" s="14">
        <v>300000002306007</v>
      </c>
      <c r="Q20" s="13" t="s">
        <v>64</v>
      </c>
      <c r="R20" s="9"/>
      <c r="S20" s="9"/>
      <c r="T20" s="9"/>
      <c r="U20" s="9"/>
    </row>
    <row r="21" spans="1:21" ht="30.75" customHeight="1" thickBot="1" x14ac:dyDescent="0.3">
      <c r="A21" s="8" t="s">
        <v>59</v>
      </c>
      <c r="B21" s="1"/>
      <c r="C21" s="15" t="s">
        <v>37</v>
      </c>
      <c r="D21" s="3" t="s">
        <v>62</v>
      </c>
      <c r="E21" s="3"/>
      <c r="F21" s="17" t="s">
        <v>63</v>
      </c>
      <c r="G21" s="16">
        <v>2</v>
      </c>
      <c r="H21" s="18">
        <v>25</v>
      </c>
      <c r="I21" s="2">
        <f t="shared" si="0"/>
        <v>7.4931880108991828</v>
      </c>
      <c r="J21" s="2">
        <v>10</v>
      </c>
      <c r="K21" s="20">
        <f t="shared" si="1"/>
        <v>14.986376021798366</v>
      </c>
      <c r="L21" s="4">
        <v>0</v>
      </c>
      <c r="M21" s="1" t="b">
        <v>0</v>
      </c>
      <c r="N21" s="1"/>
      <c r="O21" s="1"/>
      <c r="P21" s="14">
        <v>300000002306007</v>
      </c>
      <c r="Q21" s="13" t="s">
        <v>64</v>
      </c>
      <c r="R21" s="9"/>
      <c r="S21" s="9"/>
      <c r="T21" s="9"/>
      <c r="U21" s="9"/>
    </row>
    <row r="22" spans="1:21" ht="30.75" customHeight="1" thickBot="1" x14ac:dyDescent="0.3">
      <c r="A22" s="8" t="s">
        <v>60</v>
      </c>
      <c r="B22" s="1"/>
      <c r="C22" s="15" t="s">
        <v>38</v>
      </c>
      <c r="D22" s="3" t="s">
        <v>62</v>
      </c>
      <c r="E22" s="3"/>
      <c r="F22" s="17" t="s">
        <v>63</v>
      </c>
      <c r="G22" s="16">
        <v>2</v>
      </c>
      <c r="H22" s="18">
        <v>25</v>
      </c>
      <c r="I22" s="2">
        <f t="shared" si="0"/>
        <v>7.4931880108991828</v>
      </c>
      <c r="J22" s="2">
        <v>10</v>
      </c>
      <c r="K22" s="20">
        <f t="shared" si="1"/>
        <v>14.986376021798366</v>
      </c>
      <c r="L22" s="4">
        <v>0</v>
      </c>
      <c r="M22" s="1" t="b">
        <v>0</v>
      </c>
      <c r="N22" s="1"/>
      <c r="O22" s="1"/>
      <c r="P22" s="14">
        <v>300000002306007</v>
      </c>
      <c r="Q22" s="13" t="s">
        <v>64</v>
      </c>
      <c r="R22" s="9"/>
      <c r="S22" s="9"/>
      <c r="T22" s="9"/>
      <c r="U22" s="9"/>
    </row>
    <row r="23" spans="1:21" ht="30.75" customHeight="1" thickBot="1" x14ac:dyDescent="0.3">
      <c r="A23" s="8" t="s">
        <v>61</v>
      </c>
      <c r="B23" s="1"/>
      <c r="C23" s="15" t="s">
        <v>39</v>
      </c>
      <c r="D23" s="3" t="s">
        <v>62</v>
      </c>
      <c r="E23" s="3"/>
      <c r="F23" s="16" t="s">
        <v>63</v>
      </c>
      <c r="G23" s="16">
        <v>3</v>
      </c>
      <c r="H23" s="18">
        <v>25</v>
      </c>
      <c r="I23" s="2">
        <f t="shared" si="0"/>
        <v>7.4931880108991828</v>
      </c>
      <c r="J23" s="2">
        <v>10</v>
      </c>
      <c r="K23" s="20">
        <f t="shared" si="1"/>
        <v>22.479564032697549</v>
      </c>
      <c r="L23" s="4">
        <v>0</v>
      </c>
      <c r="M23" s="1" t="b">
        <v>0</v>
      </c>
      <c r="N23" s="1"/>
      <c r="O23" s="1"/>
      <c r="P23" s="14">
        <v>300000002306007</v>
      </c>
      <c r="Q23" s="13" t="s">
        <v>64</v>
      </c>
      <c r="R23" s="9"/>
      <c r="S23" s="9"/>
      <c r="T23" s="9"/>
      <c r="U23" s="9"/>
    </row>
  </sheetData>
  <autoFilter ref="A1:Q23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Nesrin Shameer</cp:lastModifiedBy>
  <dcterms:created xsi:type="dcterms:W3CDTF">2022-08-11T11:43:12Z</dcterms:created>
  <dcterms:modified xsi:type="dcterms:W3CDTF">2023-10-13T05:56:41Z</dcterms:modified>
</cp:coreProperties>
</file>