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STM32\"/>
    </mc:Choice>
  </mc:AlternateContent>
  <xr:revisionPtr revIDLastSave="0" documentId="13_ncr:1_{86864701-79BF-46AF-AD53-F2266CF7CF3F}" xr6:coauthVersionLast="47" xr6:coauthVersionMax="47" xr10:uidLastSave="{00000000-0000-0000-0000-000000000000}"/>
  <bookViews>
    <workbookView xWindow="-120" yWindow="-120" windowWidth="29040" windowHeight="15720" xr2:uid="{57BE740F-1F08-47D4-9225-D9FAFF7C9E91}"/>
  </bookViews>
  <sheets>
    <sheet name="TIMER" sheetId="1" r:id="rId1"/>
    <sheet name="RC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6" i="2" s="1"/>
  <c r="B8" i="2" s="1"/>
  <c r="B10" i="2"/>
  <c r="B20" i="1"/>
  <c r="B13" i="1"/>
  <c r="B14" i="1" s="1"/>
  <c r="B6" i="1"/>
</calcChain>
</file>

<file path=xl/sharedStrings.xml><?xml version="1.0" encoding="utf-8"?>
<sst xmlns="http://schemas.openxmlformats.org/spreadsheetml/2006/main" count="34" uniqueCount="29">
  <si>
    <t>Delay Timer</t>
  </si>
  <si>
    <t>Prescaler</t>
  </si>
  <si>
    <t>Clock PSC</t>
  </si>
  <si>
    <t>Clock CNT</t>
  </si>
  <si>
    <t>Update Event</t>
  </si>
  <si>
    <t>Autorealod</t>
  </si>
  <si>
    <t>Presc PSC</t>
  </si>
  <si>
    <t>Hz</t>
  </si>
  <si>
    <t>Counting Period</t>
  </si>
  <si>
    <t>Update Event y Counting Period</t>
  </si>
  <si>
    <t>ms</t>
  </si>
  <si>
    <t>Para conteos ascendentes y descendentes</t>
  </si>
  <si>
    <t>Couting Period</t>
  </si>
  <si>
    <t>Menor a 84</t>
  </si>
  <si>
    <t>F_PLL_Out</t>
  </si>
  <si>
    <t>P de 2 a 8, salto 2</t>
  </si>
  <si>
    <t>/P</t>
  </si>
  <si>
    <t>De 192 a 432</t>
  </si>
  <si>
    <t>F_VCO_Out</t>
  </si>
  <si>
    <t>N de 0 a 511</t>
  </si>
  <si>
    <t>*N</t>
  </si>
  <si>
    <t>De 1 a 2</t>
  </si>
  <si>
    <t>F_VCO_In</t>
  </si>
  <si>
    <t>M de 0 a 63</t>
  </si>
  <si>
    <t>/M</t>
  </si>
  <si>
    <t>F_CLK_In</t>
  </si>
  <si>
    <t>Caract Factor</t>
  </si>
  <si>
    <t>Caract Frequ</t>
  </si>
  <si>
    <t>Captura de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</si>
</sst>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657225</xdr:colOff>
      <xdr:row>2</xdr:row>
      <xdr:rowOff>101246</xdr:rowOff>
    </xdr:from>
    <xdr:to>
      <xdr:col>17</xdr:col>
      <xdr:colOff>704850</xdr:colOff>
      <xdr:row>23</xdr:row>
      <xdr:rowOff>29524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64CF60-AA43-E17C-D913-899FCA31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482246"/>
          <a:ext cx="6905625" cy="3928778"/>
        </a:xfrm>
        <a:prstGeom prst="rect">
          <a:avLst/>
        </a:prstGeom>
      </xdr:spPr>
    </xdr:pic>
    <xdr:clientData/>
  </xdr:twoCellAnchor>
  <xdr:twoCellAnchor editAs="oneCell">
    <xdr:from>
      <xdr:col>6</xdr:col>
      <xdr:colOff>742950</xdr:colOff>
      <xdr:row>23</xdr:row>
      <xdr:rowOff>190499</xdr:rowOff>
    </xdr:from>
    <xdr:to>
      <xdr:col>17</xdr:col>
      <xdr:colOff>406035</xdr:colOff>
      <xdr:row>49</xdr:row>
      <xdr:rowOff>77120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C27A8F-A52E-8FA2-1112-359A08CB1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4571999"/>
          <a:ext cx="8045085" cy="4839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A7C0-117E-4108-8737-4ED45A0F6E9C}">
  <sheetPr codeName="Hoja1"/>
  <dimension ref="A2:C23"/>
  <sheetViews>
    <sheetView tabSelected="1" topLeftCell="A4" workbookViewId="0">
      <selection activeCell="A25" sqref="A25"/>
    </sheetView>
  </sheetViews>
  <sheetFormatPr baseColWidth="10" defaultRowHeight="15" x14ac:dyDescent="0.25"/>
  <cols>
    <col min="1" max="1" width="16.7109375" customWidth="1"/>
  </cols>
  <sheetData>
    <row r="2" spans="1:3" x14ac:dyDescent="0.25">
      <c r="A2" t="s">
        <v>0</v>
      </c>
    </row>
    <row r="4" spans="1:3" x14ac:dyDescent="0.25">
      <c r="A4" t="s">
        <v>1</v>
      </c>
      <c r="B4">
        <v>15999</v>
      </c>
    </row>
    <row r="5" spans="1:3" x14ac:dyDescent="0.25">
      <c r="A5" t="s">
        <v>2</v>
      </c>
      <c r="B5">
        <v>16000000</v>
      </c>
    </row>
    <row r="6" spans="1:3" x14ac:dyDescent="0.25">
      <c r="A6" t="s">
        <v>3</v>
      </c>
      <c r="B6">
        <f>B5/(B4+1)</f>
        <v>1000</v>
      </c>
    </row>
    <row r="8" spans="1:3" x14ac:dyDescent="0.25">
      <c r="A8" t="s">
        <v>9</v>
      </c>
    </row>
    <row r="10" spans="1:3" x14ac:dyDescent="0.25">
      <c r="A10" t="s">
        <v>2</v>
      </c>
      <c r="B10">
        <v>16000000</v>
      </c>
      <c r="C10" t="s">
        <v>7</v>
      </c>
    </row>
    <row r="11" spans="1:3" x14ac:dyDescent="0.25">
      <c r="A11" t="s">
        <v>6</v>
      </c>
      <c r="B11">
        <v>15</v>
      </c>
    </row>
    <row r="12" spans="1:3" x14ac:dyDescent="0.25">
      <c r="A12" t="s">
        <v>5</v>
      </c>
      <c r="B12">
        <v>1999</v>
      </c>
    </row>
    <row r="13" spans="1:3" x14ac:dyDescent="0.25">
      <c r="A13" t="s">
        <v>4</v>
      </c>
      <c r="B13">
        <f>B10/((B11+1)*(B12+1))</f>
        <v>500</v>
      </c>
      <c r="C13" t="s">
        <v>7</v>
      </c>
    </row>
    <row r="14" spans="1:3" x14ac:dyDescent="0.25">
      <c r="A14" t="s">
        <v>8</v>
      </c>
      <c r="B14">
        <f>(1/B13)*1000</f>
        <v>2</v>
      </c>
      <c r="C14" t="s">
        <v>10</v>
      </c>
    </row>
    <row r="16" spans="1:3" x14ac:dyDescent="0.25">
      <c r="A16" t="s">
        <v>11</v>
      </c>
    </row>
    <row r="18" spans="1:3" x14ac:dyDescent="0.25">
      <c r="A18" t="s">
        <v>2</v>
      </c>
      <c r="B18">
        <v>16000000</v>
      </c>
      <c r="C18" t="s">
        <v>7</v>
      </c>
    </row>
    <row r="19" spans="1:3" x14ac:dyDescent="0.25">
      <c r="A19" t="s">
        <v>5</v>
      </c>
      <c r="B19">
        <v>1000</v>
      </c>
    </row>
    <row r="20" spans="1:3" x14ac:dyDescent="0.25">
      <c r="A20" t="s">
        <v>12</v>
      </c>
      <c r="B20">
        <f>2*B19/B18</f>
        <v>1.25E-4</v>
      </c>
    </row>
    <row r="23" spans="1:3" x14ac:dyDescent="0.25">
      <c r="A23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FE9-A22C-483B-8148-52D6110D3F06}">
  <sheetPr codeName="Hoja2"/>
  <dimension ref="A1:D10"/>
  <sheetViews>
    <sheetView workbookViewId="0">
      <selection activeCell="B10" sqref="B10"/>
    </sheetView>
  </sheetViews>
  <sheetFormatPr baseColWidth="10" defaultRowHeight="15" x14ac:dyDescent="0.25"/>
  <cols>
    <col min="3" max="4" width="16" customWidth="1"/>
  </cols>
  <sheetData>
    <row r="1" spans="1:4" x14ac:dyDescent="0.25">
      <c r="A1" s="4"/>
      <c r="B1" s="4"/>
      <c r="C1" s="2" t="s">
        <v>27</v>
      </c>
      <c r="D1" s="2" t="s">
        <v>26</v>
      </c>
    </row>
    <row r="2" spans="1:4" x14ac:dyDescent="0.25">
      <c r="A2" s="3" t="s">
        <v>25</v>
      </c>
      <c r="B2" s="2">
        <v>16</v>
      </c>
      <c r="C2" s="2"/>
      <c r="D2" s="2"/>
    </row>
    <row r="3" spans="1:4" x14ac:dyDescent="0.25">
      <c r="A3" s="3" t="s">
        <v>24</v>
      </c>
      <c r="B3" s="2">
        <v>8</v>
      </c>
      <c r="C3" s="2"/>
      <c r="D3" s="2" t="s">
        <v>23</v>
      </c>
    </row>
    <row r="4" spans="1:4" x14ac:dyDescent="0.25">
      <c r="A4" s="3" t="s">
        <v>22</v>
      </c>
      <c r="B4" s="2">
        <f>B2/B3</f>
        <v>2</v>
      </c>
      <c r="C4" s="2" t="s">
        <v>21</v>
      </c>
      <c r="D4" s="2"/>
    </row>
    <row r="5" spans="1:4" x14ac:dyDescent="0.25">
      <c r="A5" s="3" t="s">
        <v>20</v>
      </c>
      <c r="B5" s="2">
        <v>168</v>
      </c>
      <c r="C5" s="2"/>
      <c r="D5" s="2" t="s">
        <v>19</v>
      </c>
    </row>
    <row r="6" spans="1:4" x14ac:dyDescent="0.25">
      <c r="A6" s="3" t="s">
        <v>18</v>
      </c>
      <c r="B6" s="2">
        <f>B4*B5</f>
        <v>336</v>
      </c>
      <c r="C6" s="2" t="s">
        <v>17</v>
      </c>
      <c r="D6" s="2"/>
    </row>
    <row r="7" spans="1:4" x14ac:dyDescent="0.25">
      <c r="A7" s="3" t="s">
        <v>16</v>
      </c>
      <c r="B7" s="2">
        <v>4</v>
      </c>
      <c r="C7" s="2"/>
      <c r="D7" s="2" t="s">
        <v>15</v>
      </c>
    </row>
    <row r="8" spans="1:4" x14ac:dyDescent="0.25">
      <c r="A8" s="3" t="s">
        <v>14</v>
      </c>
      <c r="B8" s="2">
        <f>B6/B7</f>
        <v>84</v>
      </c>
      <c r="C8" s="2" t="s">
        <v>13</v>
      </c>
      <c r="D8" s="2"/>
    </row>
    <row r="10" spans="1:4" x14ac:dyDescent="0.25">
      <c r="B10" s="1">
        <f>84000000/1000000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TIMER</vt:lpstr>
      <vt:lpstr>RCC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- JEAN FRANCO REQUEJO ROSALES</dc:creator>
  <cp:lastModifiedBy>ALUMNO - JEAN FRANCO REQUEJO ROSALES</cp:lastModifiedBy>
  <dcterms:created xsi:type="dcterms:W3CDTF">2025-05-20T02:49:28Z</dcterms:created>
  <dcterms:modified xsi:type="dcterms:W3CDTF">2025-05-21T04:11:37Z</dcterms:modified>
</cp:coreProperties>
</file>