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24" activeTab="1"/>
  </bookViews>
  <sheets>
    <sheet name="Report filtering Criteria " sheetId="2" r:id="rId1"/>
    <sheet name="Visa Service Details Report " sheetId="1" r:id="rId2"/>
    <sheet name="Visa Service Summary  Report " sheetId="3" r:id="rId3"/>
  </sheets>
  <calcPr calcId="144525"/>
</workbook>
</file>

<file path=xl/sharedStrings.xml><?xml version="1.0" encoding="utf-8"?>
<sst xmlns="http://schemas.openxmlformats.org/spreadsheetml/2006/main" count="214" uniqueCount="128">
  <si>
    <t xml:space="preserve">Report Calling UI </t>
  </si>
  <si>
    <t>Busienss Rules for Report filtering criteria</t>
  </si>
  <si>
    <t>SL No</t>
  </si>
  <si>
    <t>Field Name</t>
  </si>
  <si>
    <t xml:space="preserve">Filed Type </t>
  </si>
  <si>
    <t>Is Required</t>
  </si>
  <si>
    <t>Description</t>
  </si>
  <si>
    <t xml:space="preserve">Selection of Report </t>
  </si>
  <si>
    <t xml:space="preserve">Selection of radio button </t>
  </si>
  <si>
    <t>yes</t>
  </si>
  <si>
    <t xml:space="preserve">1. by default "Visa package details report will be selected 
2. based on the selection the system will allow user to search and view the respective report </t>
  </si>
  <si>
    <t>Country</t>
  </si>
  <si>
    <t>Dropdown</t>
  </si>
  <si>
    <t>No</t>
  </si>
  <si>
    <t>1.All the Country  which are user with any packge will come in this dropdown 
2. user will be able to make partial search 
3. user will be able to select single /multiple Country</t>
  </si>
  <si>
    <t xml:space="preserve">Visa Package Name </t>
  </si>
  <si>
    <t>1.All the visa package name will come in this dropdown 
2. user will be able to make partial search 
3. user will be able to select single /multiple value here</t>
  </si>
  <si>
    <t xml:space="preserve">Date Range </t>
  </si>
  <si>
    <t xml:space="preserve">selection of radio button </t>
  </si>
  <si>
    <t>Yes</t>
  </si>
  <si>
    <t>1.Booking date,Estimated Journy date
2.By default "Booking date" will be selected 
3.based on the selection of the option the report will be generated with respective data</t>
  </si>
  <si>
    <t xml:space="preserve">From, To </t>
  </si>
  <si>
    <t>Selection of Date</t>
  </si>
  <si>
    <t xml:space="preserve">1. user will not be able to select any future date in this field 
2. User will not be able to select  date more than 3 month/90 days in the  date range for " Visa package details report" 
3. based on the selected date range the system will allow user to generate the report </t>
  </si>
  <si>
    <t xml:space="preserve">Other rules </t>
  </si>
  <si>
    <t xml:space="preserve">On clicking search the system will show  the report in the below part of the UI in a grid with respectie value </t>
  </si>
  <si>
    <t xml:space="preserve">On clicking the "Download" button the system will pop a window from where user will be able to select download option from a dropdown filed named report format - Excel or CSV. based on the selection the system will allow user to download the reoprt on respective formate upon clicking confrim. on clicking cancel from the pop up the system will remove the pop up window. </t>
  </si>
  <si>
    <t xml:space="preserve">* need analysis should we take the existing templet or make a new feature. </t>
  </si>
  <si>
    <t xml:space="preserve">user will be able to make partial table search on the grid data </t>
  </si>
  <si>
    <t xml:space="preserve">by default the system will show 10  data in the grid. </t>
  </si>
  <si>
    <t>user will be abel to move from one page to another page by the navigation of the pagination button</t>
  </si>
  <si>
    <t xml:space="preserve">on clicking all from the "short by" option to see the all related  data at once the system will show the grand total row within the page " Visa package details Report" </t>
  </si>
  <si>
    <t xml:space="preserve">if the data is coming via pegination the system will show the grand total in the last page for " Visa package details Report" </t>
  </si>
  <si>
    <t xml:space="preserve">Visa Package Detaisl Report </t>
  </si>
  <si>
    <t xml:space="preserve">Booking Date Range </t>
  </si>
  <si>
    <t>13-June-2023 To 18-March-2024</t>
  </si>
  <si>
    <t>Request Date</t>
  </si>
  <si>
    <t>Request ID</t>
  </si>
  <si>
    <t>Customer ID</t>
  </si>
  <si>
    <t>Customer Name</t>
  </si>
  <si>
    <t>Phone Number</t>
  </si>
  <si>
    <t>Email</t>
  </si>
  <si>
    <t>Estimated Journeny Date</t>
  </si>
  <si>
    <t>Number of Travelers</t>
  </si>
  <si>
    <t>Traveler Names</t>
  </si>
  <si>
    <t>Traveler DoB</t>
  </si>
  <si>
    <t>Passport/Docs</t>
  </si>
  <si>
    <t>Service Status</t>
  </si>
  <si>
    <t>Payment Status</t>
  </si>
  <si>
    <t>Supplier Name</t>
  </si>
  <si>
    <t>Supplier Cost</t>
  </si>
  <si>
    <t xml:space="preserve">Visa Service Amount </t>
  </si>
  <si>
    <t>Discount</t>
  </si>
  <si>
    <t xml:space="preserve">Net Invoiced Amount </t>
  </si>
  <si>
    <t xml:space="preserve">Total Paid </t>
  </si>
  <si>
    <t>Total Due</t>
  </si>
  <si>
    <t xml:space="preserve">Gross Margin </t>
  </si>
  <si>
    <t xml:space="preserve">Cronological Number </t>
  </si>
  <si>
    <t>will come from request Inquiry UI</t>
  </si>
  <si>
    <t>Note : System generated 15 digit ID
VR-Visa request 
12112023-Request date 
01012 -System generated random number</t>
  </si>
  <si>
    <t xml:space="preserve">Booking Customer name </t>
  </si>
  <si>
    <t xml:space="preserve">booking mobile no </t>
  </si>
  <si>
    <t>Booking customer email address</t>
  </si>
  <si>
    <t xml:space="preserve">come from the respective visa package </t>
  </si>
  <si>
    <t>will come from Booking UI</t>
  </si>
  <si>
    <t xml:space="preserve">come from request response UI </t>
  </si>
  <si>
    <t xml:space="preserve">Note: This status will come when the Paymetn receive part will be implemented </t>
  </si>
  <si>
    <t xml:space="preserve">Will come from the respective visa package </t>
  </si>
  <si>
    <t>20=18+19</t>
  </si>
  <si>
    <t xml:space="preserve">This filed value will be  0 till the development of the accounting / payment recive part </t>
  </si>
  <si>
    <t>22=20-21</t>
  </si>
  <si>
    <t>23=20-17</t>
  </si>
  <si>
    <t>VR1311202301012</t>
  </si>
  <si>
    <t>mmsayeef</t>
  </si>
  <si>
    <t>M M Sayeef Abdullah</t>
  </si>
  <si>
    <t>mmsayeef@gmail.com</t>
  </si>
  <si>
    <t>Singapore</t>
  </si>
  <si>
    <t>AB 123456</t>
  </si>
  <si>
    <t>Received</t>
  </si>
  <si>
    <t>Paid</t>
  </si>
  <si>
    <t>USBH</t>
  </si>
  <si>
    <t>Hasnain Rafiq</t>
  </si>
  <si>
    <t>AB 123457</t>
  </si>
  <si>
    <t xml:space="preserve">Report generation date: 
                                                    </t>
  </si>
  <si>
    <t xml:space="preserve">13-June -2023, 10.30am </t>
  </si>
  <si>
    <t xml:space="preserve">Report generated by: Mr. X </t>
  </si>
  <si>
    <t xml:space="preserve">Report Filtering Criteria </t>
  </si>
  <si>
    <t>Country :All</t>
  </si>
  <si>
    <t>Visa Package Name: All</t>
  </si>
  <si>
    <t xml:space="preserve">Report field explanation </t>
  </si>
  <si>
    <t xml:space="preserve">Filed Name </t>
  </si>
  <si>
    <t>Field Description</t>
  </si>
  <si>
    <t>Flight Date</t>
  </si>
  <si>
    <t xml:space="preserve">Date range </t>
  </si>
  <si>
    <t xml:space="preserve">name of the Date range will come based on the selection of radio button " Booking Date" / " Flight Date" Journey Date </t>
  </si>
  <si>
    <t xml:space="preserve">Repeort generation date </t>
  </si>
  <si>
    <t xml:space="preserve">current date and time of the report generation </t>
  </si>
  <si>
    <t xml:space="preserve">Report generated By </t>
  </si>
  <si>
    <t xml:space="preserve">Log in User name </t>
  </si>
  <si>
    <t xml:space="preserve">Country </t>
  </si>
  <si>
    <t>if no value is selected the system will show "All" here as selected and system will generate the report for all package type.if respective item is selected the system will show that one here.</t>
  </si>
  <si>
    <t xml:space="preserve">Visa package name </t>
  </si>
  <si>
    <t>if no value is selected the system will show "All" here as selected and system will generate the report for all package type.if respective item is selected the system will show that one here.if multiple value is selected system will show the multiple value seperated by coma (,).</t>
  </si>
  <si>
    <t xml:space="preserve">Visa Package Summary Report </t>
  </si>
  <si>
    <t xml:space="preserve">SL No </t>
  </si>
  <si>
    <t>Name of Field</t>
  </si>
  <si>
    <t xml:space="preserve">Amoount </t>
  </si>
  <si>
    <t xml:space="preserve">Number of  Visa Package </t>
  </si>
  <si>
    <t xml:space="preserve">Total Supplier Cost </t>
  </si>
  <si>
    <t>Total Selling Price</t>
  </si>
  <si>
    <t xml:space="preserve">Discount in Amount </t>
  </si>
  <si>
    <t>Net Invoiced Amount</t>
  </si>
  <si>
    <t>Total Paid Amount</t>
  </si>
  <si>
    <t>Total Due Amount</t>
  </si>
  <si>
    <t>Gross Margin</t>
  </si>
  <si>
    <t>Tour Package Summary Report field Explanation</t>
  </si>
  <si>
    <t>Report Explanation</t>
  </si>
  <si>
    <t xml:space="preserve">name of the Date range will come based on the selection of radio button " Booking Date" / " Journy Date" </t>
  </si>
  <si>
    <t xml:space="preserve">Number of Package </t>
  </si>
  <si>
    <t xml:space="preserve">Total sum of sold package within the searched date range </t>
  </si>
  <si>
    <t xml:space="preserve">total buying price of the sold package within the seached date range </t>
  </si>
  <si>
    <t xml:space="preserve">total selling price of the sold package within the seached date range </t>
  </si>
  <si>
    <t>total discount in amount given for  the sold package within the seached date range . discunt will always show in negative form ()</t>
  </si>
  <si>
    <t>6=4+5</t>
  </si>
  <si>
    <t xml:space="preserve">**This filed value will be  0 till the development of the accounting / payment recive part </t>
  </si>
  <si>
    <t>8=6-7</t>
  </si>
  <si>
    <t>9=6-3</t>
  </si>
  <si>
    <t xml:space="preserve">Repot filtering criteria </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</si>
</sst>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4">
    <font>
      <sz val="11"/>
      <color theme="1"/>
      <name val="Calibri"/>
      <charset val="134"/>
      <scheme val="minor"/>
    </font>
    <font>
      <sz val="11"/>
      <color rgb="FFFF0000"/>
      <name val="Calibri"/>
      <charset val="134"/>
      <scheme val="minor"/>
    </font>
    <font>
      <b/>
      <sz val="11"/>
      <color theme="1"/>
      <name val="Calibri"/>
      <charset val="134"/>
      <scheme val="minor"/>
    </font>
    <font>
      <b/>
      <sz val="11"/>
      <name val="Calibri"/>
      <charset val="134"/>
      <scheme val="minor"/>
    </font>
    <font>
      <u/>
      <sz val="11"/>
      <color theme="10"/>
      <name val="Calibri"/>
      <charset val="134"/>
      <scheme val="minor"/>
    </font>
    <font>
      <sz val="1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7" tint="0.4"/>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1">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
      <left style="thin">
        <color auto="1"/>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medium">
        <color auto="1"/>
      </top>
      <bottom/>
      <diagonal/>
    </border>
    <border>
      <left/>
      <right style="thin">
        <color auto="1"/>
      </right>
      <top/>
      <bottom style="medium">
        <color auto="1"/>
      </bottom>
      <diagonal/>
    </border>
    <border>
      <left style="medium">
        <color auto="1"/>
      </left>
      <right style="medium">
        <color auto="1"/>
      </right>
      <top style="medium">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xf numFmtId="0" fontId="6" fillId="0" borderId="0" applyNumberFormat="0" applyFill="0" applyBorder="0" applyAlignment="0" applyProtection="0">
      <alignment vertical="center"/>
    </xf>
    <xf numFmtId="0" fontId="0" fillId="4" borderId="23" applyNumberFormat="0" applyFont="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24" applyNumberFormat="0" applyFill="0" applyAlignment="0" applyProtection="0">
      <alignment vertical="center"/>
    </xf>
    <xf numFmtId="0" fontId="11" fillId="0" borderId="24" applyNumberFormat="0" applyFill="0" applyAlignment="0" applyProtection="0">
      <alignment vertical="center"/>
    </xf>
    <xf numFmtId="0" fontId="12" fillId="0" borderId="25" applyNumberFormat="0" applyFill="0" applyAlignment="0" applyProtection="0">
      <alignment vertical="center"/>
    </xf>
    <xf numFmtId="0" fontId="12" fillId="0" borderId="0" applyNumberFormat="0" applyFill="0" applyBorder="0" applyAlignment="0" applyProtection="0">
      <alignment vertical="center"/>
    </xf>
    <xf numFmtId="0" fontId="13" fillId="5" borderId="26" applyNumberFormat="0" applyAlignment="0" applyProtection="0">
      <alignment vertical="center"/>
    </xf>
    <xf numFmtId="0" fontId="14" fillId="6" borderId="27" applyNumberFormat="0" applyAlignment="0" applyProtection="0">
      <alignment vertical="center"/>
    </xf>
    <xf numFmtId="0" fontId="15" fillId="6" borderId="26" applyNumberFormat="0" applyAlignment="0" applyProtection="0">
      <alignment vertical="center"/>
    </xf>
    <xf numFmtId="0" fontId="16" fillId="7" borderId="28" applyNumberFormat="0" applyAlignment="0" applyProtection="0">
      <alignment vertical="center"/>
    </xf>
    <xf numFmtId="0" fontId="17" fillId="0" borderId="29" applyNumberFormat="0" applyFill="0" applyAlignment="0" applyProtection="0">
      <alignment vertical="center"/>
    </xf>
    <xf numFmtId="0" fontId="18" fillId="0" borderId="30" applyNumberFormat="0" applyFill="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3"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23" fillId="17"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3" fillId="20" borderId="0" applyNumberFormat="0" applyBorder="0" applyAlignment="0" applyProtection="0">
      <alignment vertical="center"/>
    </xf>
    <xf numFmtId="0" fontId="23" fillId="2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3" fillId="24" borderId="0" applyNumberFormat="0" applyBorder="0" applyAlignment="0" applyProtection="0">
      <alignment vertical="center"/>
    </xf>
    <xf numFmtId="0" fontId="23" fillId="25" borderId="0" applyNumberFormat="0" applyBorder="0" applyAlignment="0" applyProtection="0">
      <alignment vertical="center"/>
    </xf>
    <xf numFmtId="0" fontId="22" fillId="26" borderId="0" applyNumberFormat="0" applyBorder="0" applyAlignment="0" applyProtection="0">
      <alignment vertical="center"/>
    </xf>
    <xf numFmtId="0" fontId="22" fillId="27" borderId="0" applyNumberFormat="0" applyBorder="0" applyAlignment="0" applyProtection="0">
      <alignment vertical="center"/>
    </xf>
    <xf numFmtId="0" fontId="23" fillId="28" borderId="0" applyNumberFormat="0" applyBorder="0" applyAlignment="0" applyProtection="0">
      <alignment vertical="center"/>
    </xf>
    <xf numFmtId="0" fontId="23"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23" fillId="32" borderId="0" applyNumberFormat="0" applyBorder="0" applyAlignment="0" applyProtection="0">
      <alignment vertical="center"/>
    </xf>
    <xf numFmtId="0" fontId="23" fillId="33" borderId="0" applyNumberFormat="0" applyBorder="0" applyAlignment="0" applyProtection="0">
      <alignment vertical="center"/>
    </xf>
    <xf numFmtId="0" fontId="22" fillId="34" borderId="0" applyNumberFormat="0" applyBorder="0" applyAlignment="0" applyProtection="0">
      <alignment vertical="center"/>
    </xf>
  </cellStyleXfs>
  <cellXfs count="9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0" fillId="0" borderId="1" xfId="0" applyFont="1" applyBorder="1" applyAlignment="1">
      <alignment horizontal="center" vertic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0" xfId="0" applyFont="1" applyAlignment="1">
      <alignment horizontal="center" vertical="center"/>
    </xf>
    <xf numFmtId="0" fontId="0" fillId="0" borderId="0" xfId="0" applyFont="1" applyAlignment="1">
      <alignment horizontal="left" vertical="center"/>
    </xf>
    <xf numFmtId="49" fontId="0" fillId="0" borderId="0" xfId="0" applyNumberFormat="1" applyFont="1" applyBorder="1" applyAlignment="1">
      <alignment vertical="center"/>
    </xf>
    <xf numFmtId="0" fontId="0" fillId="0" borderId="0" xfId="0" applyFont="1" applyBorder="1" applyAlignment="1">
      <alignment vertical="center"/>
    </xf>
    <xf numFmtId="0" fontId="0" fillId="0" borderId="0" xfId="0" applyFont="1" applyAlignment="1">
      <alignment vertical="center"/>
    </xf>
    <xf numFmtId="0" fontId="2" fillId="0" borderId="4" xfId="0" applyFont="1" applyBorder="1" applyAlignment="1">
      <alignment horizontal="left" vertical="center"/>
    </xf>
    <xf numFmtId="0" fontId="2" fillId="0" borderId="4" xfId="0" applyFont="1" applyBorder="1" applyAlignment="1">
      <alignment vertical="center"/>
    </xf>
    <xf numFmtId="0" fontId="0" fillId="0" borderId="4" xfId="0" applyFont="1" applyBorder="1" applyAlignment="1">
      <alignment horizontal="left" vertical="center"/>
    </xf>
    <xf numFmtId="0" fontId="3" fillId="0" borderId="4" xfId="0" applyFont="1" applyBorder="1" applyAlignment="1">
      <alignment horizontal="left" vertical="center"/>
    </xf>
    <xf numFmtId="0" fontId="0" fillId="0" borderId="4" xfId="0" applyFont="1" applyBorder="1" applyAlignment="1">
      <alignment horizontal="center" vertical="center"/>
    </xf>
    <xf numFmtId="39" fontId="0" fillId="0" borderId="4" xfId="0" applyNumberFormat="1" applyFont="1" applyBorder="1" applyAlignment="1">
      <alignment horizontal="center" vertical="center"/>
    </xf>
    <xf numFmtId="0" fontId="0" fillId="0" borderId="5" xfId="0" applyFont="1" applyBorder="1" applyAlignment="1">
      <alignment horizontal="left" vertical="center"/>
    </xf>
    <xf numFmtId="0" fontId="3" fillId="0" borderId="6" xfId="0" applyFont="1" applyBorder="1" applyAlignment="1">
      <alignment horizontal="left" vertical="center"/>
    </xf>
    <xf numFmtId="39" fontId="0" fillId="0" borderId="7" xfId="0" applyNumberFormat="1" applyFont="1" applyBorder="1" applyAlignment="1">
      <alignment horizontal="center" vertical="center"/>
    </xf>
    <xf numFmtId="0" fontId="0" fillId="0" borderId="8" xfId="0" applyFont="1" applyBorder="1" applyAlignment="1">
      <alignment vertical="top" wrapText="1"/>
    </xf>
    <xf numFmtId="0" fontId="0" fillId="0" borderId="9" xfId="0" applyFont="1" applyBorder="1" applyAlignment="1">
      <alignment vertical="top" wrapText="1"/>
    </xf>
    <xf numFmtId="0" fontId="0" fillId="0" borderId="10" xfId="0" applyFont="1" applyBorder="1" applyAlignment="1">
      <alignment horizontal="right" vertical="top" wrapText="1"/>
    </xf>
    <xf numFmtId="0" fontId="0" fillId="0" borderId="11" xfId="0" applyFont="1" applyBorder="1" applyAlignment="1">
      <alignment vertical="center"/>
    </xf>
    <xf numFmtId="0" fontId="0" fillId="0" borderId="12" xfId="0" applyFont="1" applyBorder="1" applyAlignment="1">
      <alignment vertical="center" wrapText="1"/>
    </xf>
    <xf numFmtId="0" fontId="0" fillId="0" borderId="13" xfId="0" applyFont="1" applyBorder="1" applyAlignment="1">
      <alignment vertical="center"/>
    </xf>
    <xf numFmtId="0" fontId="0" fillId="0" borderId="14" xfId="0" applyFont="1" applyBorder="1" applyAlignment="1">
      <alignment vertical="center"/>
    </xf>
    <xf numFmtId="0" fontId="0" fillId="0" borderId="15" xfId="0" applyFont="1" applyBorder="1" applyAlignment="1">
      <alignment vertical="center" wrapText="1"/>
    </xf>
    <xf numFmtId="0" fontId="0" fillId="0" borderId="16" xfId="0" applyFont="1" applyBorder="1" applyAlignment="1">
      <alignment vertical="center"/>
    </xf>
    <xf numFmtId="0" fontId="0" fillId="0" borderId="17" xfId="0" applyFont="1" applyBorder="1" applyAlignment="1">
      <alignment vertical="center"/>
    </xf>
    <xf numFmtId="0" fontId="0" fillId="0" borderId="0" xfId="0" applyFont="1" applyBorder="1" applyAlignment="1">
      <alignment vertical="center" wrapText="1"/>
    </xf>
    <xf numFmtId="0" fontId="0" fillId="0" borderId="0" xfId="0" applyFont="1" applyAlignment="1">
      <alignment vertical="center" wrapText="1"/>
    </xf>
    <xf numFmtId="0" fontId="0" fillId="0" borderId="4" xfId="0" applyFont="1" applyBorder="1" applyAlignment="1">
      <alignment vertical="center" wrapText="1"/>
    </xf>
    <xf numFmtId="39" fontId="1" fillId="0" borderId="4" xfId="0" applyNumberFormat="1" applyFont="1" applyBorder="1" applyAlignment="1">
      <alignment horizontal="left" vertical="center" wrapText="1"/>
    </xf>
    <xf numFmtId="0" fontId="0" fillId="0" borderId="4" xfId="0" applyFont="1" applyBorder="1" applyAlignment="1">
      <alignment vertical="center"/>
    </xf>
    <xf numFmtId="0" fontId="3" fillId="0" borderId="4" xfId="0" applyFont="1" applyBorder="1" applyAlignment="1">
      <alignment horizontal="left" vertical="top"/>
    </xf>
    <xf numFmtId="39" fontId="0" fillId="0" borderId="4" xfId="0" applyNumberFormat="1" applyFont="1" applyBorder="1" applyAlignment="1">
      <alignment horizontal="left" vertical="top" wrapText="1"/>
    </xf>
    <xf numFmtId="0" fontId="2" fillId="2" borderId="0" xfId="0" applyFont="1" applyFill="1" applyAlignment="1">
      <alignment horizontal="center" vertical="center"/>
    </xf>
    <xf numFmtId="0" fontId="2" fillId="0" borderId="0" xfId="0" applyFont="1" applyFill="1" applyAlignment="1">
      <alignment horizontal="center" vertical="center"/>
    </xf>
    <xf numFmtId="0" fontId="0" fillId="0" borderId="0" xfId="0" applyFill="1" applyAlignment="1">
      <alignment horizontal="center" vertical="center"/>
    </xf>
    <xf numFmtId="0" fontId="0" fillId="0" borderId="0" xfId="0" applyFill="1"/>
    <xf numFmtId="0" fontId="2" fillId="0" borderId="4" xfId="0" applyFont="1" applyBorder="1" applyAlignment="1">
      <alignment horizontal="center" vertical="center"/>
    </xf>
    <xf numFmtId="0" fontId="2" fillId="2" borderId="4" xfId="0" applyFont="1" applyFill="1" applyBorder="1" applyAlignment="1">
      <alignment horizontal="center" vertical="center"/>
    </xf>
    <xf numFmtId="0" fontId="2" fillId="0" borderId="4" xfId="0" applyFont="1" applyFill="1" applyBorder="1" applyAlignment="1">
      <alignment horizontal="center" vertical="center"/>
    </xf>
    <xf numFmtId="0" fontId="0" fillId="0" borderId="18" xfId="0" applyFont="1" applyBorder="1" applyAlignment="1">
      <alignment horizontal="center" vertical="center" wrapText="1"/>
    </xf>
    <xf numFmtId="15" fontId="0" fillId="0" borderId="19" xfId="0" applyNumberFormat="1" applyFont="1" applyBorder="1" applyAlignment="1">
      <alignment horizontal="center" vertical="center" wrapText="1"/>
    </xf>
    <xf numFmtId="0" fontId="0" fillId="0" borderId="4" xfId="0" applyBorder="1" applyAlignment="1">
      <alignment horizontal="left" vertical="center" wrapText="1"/>
    </xf>
    <xf numFmtId="0" fontId="0" fillId="0" borderId="19" xfId="0" applyFont="1" applyBorder="1" applyAlignment="1">
      <alignment horizontal="center" vertical="center" wrapText="1"/>
    </xf>
    <xf numFmtId="0" fontId="0" fillId="0" borderId="4" xfId="0" applyBorder="1" applyAlignment="1">
      <alignment horizontal="center" vertical="center"/>
    </xf>
    <xf numFmtId="15" fontId="0" fillId="0" borderId="4" xfId="0" applyNumberFormat="1" applyBorder="1" applyAlignment="1">
      <alignment horizontal="center" vertical="center"/>
    </xf>
    <xf numFmtId="0" fontId="0" fillId="0" borderId="4" xfId="0" applyBorder="1" applyAlignment="1">
      <alignment vertical="center"/>
    </xf>
    <xf numFmtId="1" fontId="0" fillId="0" borderId="4" xfId="0" applyNumberFormat="1" applyBorder="1" applyAlignment="1">
      <alignment horizontal="center" vertical="center"/>
    </xf>
    <xf numFmtId="0" fontId="2" fillId="0" borderId="0" xfId="0" applyFont="1" applyAlignment="1">
      <alignment vertical="center"/>
    </xf>
    <xf numFmtId="0" fontId="2" fillId="0" borderId="9" xfId="0" applyFont="1" applyBorder="1" applyAlignment="1">
      <alignment vertical="center" wrapText="1"/>
    </xf>
    <xf numFmtId="0" fontId="0" fillId="0" borderId="8" xfId="0" applyFont="1" applyBorder="1" applyAlignment="1">
      <alignment vertical="center"/>
    </xf>
    <xf numFmtId="0" fontId="0" fillId="0" borderId="9" xfId="0" applyFont="1" applyBorder="1" applyAlignment="1">
      <alignment vertical="center"/>
    </xf>
    <xf numFmtId="0" fontId="0" fillId="0" borderId="9" xfId="0" applyFont="1" applyBorder="1" applyAlignment="1">
      <alignment vertical="center" wrapText="1"/>
    </xf>
    <xf numFmtId="0" fontId="0" fillId="0" borderId="14" xfId="0" applyFont="1" applyBorder="1" applyAlignment="1">
      <alignment vertical="center" wrapText="1"/>
    </xf>
    <xf numFmtId="0" fontId="2" fillId="0" borderId="14" xfId="0" applyFont="1" applyBorder="1" applyAlignment="1">
      <alignment vertical="center" wrapText="1"/>
    </xf>
    <xf numFmtId="0" fontId="0" fillId="0" borderId="4" xfId="0" applyFont="1" applyBorder="1" applyAlignment="1">
      <alignment horizontal="left" vertical="top"/>
    </xf>
    <xf numFmtId="0" fontId="2" fillId="0" borderId="4" xfId="0" applyFont="1" applyFill="1" applyBorder="1" applyAlignment="1">
      <alignment horizontal="left" vertical="top"/>
    </xf>
    <xf numFmtId="0" fontId="0" fillId="0" borderId="4" xfId="0" applyFont="1" applyBorder="1" applyAlignment="1">
      <alignment horizontal="left" vertical="top" wrapText="1"/>
    </xf>
    <xf numFmtId="0" fontId="0" fillId="0" borderId="0" xfId="0" applyBorder="1" applyAlignment="1">
      <alignment horizontal="center" vertical="center"/>
    </xf>
    <xf numFmtId="15" fontId="0" fillId="0" borderId="4" xfId="0" applyNumberFormat="1" applyFont="1" applyBorder="1" applyAlignment="1">
      <alignment horizontal="left" vertical="top" wrapText="1"/>
    </xf>
    <xf numFmtId="15" fontId="0" fillId="0" borderId="0" xfId="0" applyNumberFormat="1" applyBorder="1" applyAlignment="1">
      <alignment horizontal="center" vertical="center"/>
    </xf>
    <xf numFmtId="0" fontId="0" fillId="0" borderId="4" xfId="0" applyBorder="1" applyAlignment="1">
      <alignment horizontal="left" vertical="top" wrapText="1"/>
    </xf>
    <xf numFmtId="1" fontId="0" fillId="0" borderId="0" xfId="0" applyNumberFormat="1" applyBorder="1" applyAlignment="1">
      <alignment horizontal="center" vertical="center"/>
    </xf>
    <xf numFmtId="0" fontId="4" fillId="0" borderId="0" xfId="6" applyBorder="1" applyAlignment="1">
      <alignment horizontal="center" vertical="center"/>
    </xf>
    <xf numFmtId="0" fontId="5" fillId="0" borderId="0" xfId="0" applyFont="1" applyBorder="1" applyAlignment="1">
      <alignment horizontal="center" vertical="center"/>
    </xf>
    <xf numFmtId="15" fontId="5" fillId="0" borderId="0" xfId="0" applyNumberFormat="1" applyFont="1" applyBorder="1" applyAlignment="1">
      <alignment horizontal="center" vertical="center"/>
    </xf>
    <xf numFmtId="0" fontId="1" fillId="0" borderId="4" xfId="0" applyFont="1" applyBorder="1" applyAlignment="1">
      <alignment horizontal="left" vertical="top" wrapText="1"/>
    </xf>
    <xf numFmtId="0" fontId="1" fillId="0" borderId="0" xfId="0" applyFont="1" applyBorder="1" applyAlignment="1">
      <alignment horizontal="center" vertical="center"/>
    </xf>
    <xf numFmtId="3" fontId="5" fillId="0" borderId="0" xfId="0" applyNumberFormat="1" applyFont="1" applyBorder="1" applyAlignment="1">
      <alignment horizontal="center" vertical="center"/>
    </xf>
    <xf numFmtId="3" fontId="0" fillId="0" borderId="0" xfId="0" applyNumberFormat="1" applyBorder="1" applyAlignment="1">
      <alignment horizontal="center" vertical="center"/>
    </xf>
    <xf numFmtId="39" fontId="1" fillId="0" borderId="4" xfId="0" applyNumberFormat="1" applyFont="1" applyBorder="1" applyAlignment="1">
      <alignment horizontal="left" vertical="top" wrapText="1"/>
    </xf>
    <xf numFmtId="0" fontId="3" fillId="0" borderId="4" xfId="0" applyFont="1" applyFill="1" applyBorder="1" applyAlignment="1">
      <alignment horizontal="left" vertical="top"/>
    </xf>
    <xf numFmtId="0" fontId="4" fillId="0" borderId="4" xfId="6" applyBorder="1" applyAlignment="1">
      <alignment vertical="center"/>
    </xf>
    <xf numFmtId="0" fontId="5" fillId="0" borderId="4" xfId="0" applyFont="1" applyBorder="1" applyAlignment="1">
      <alignment horizontal="left" vertical="center"/>
    </xf>
    <xf numFmtId="15" fontId="5" fillId="0" borderId="4" xfId="0" applyNumberFormat="1" applyFont="1" applyBorder="1" applyAlignment="1">
      <alignment horizontal="center" vertical="center"/>
    </xf>
    <xf numFmtId="0" fontId="5" fillId="0" borderId="4" xfId="0" applyFont="1" applyBorder="1" applyAlignment="1">
      <alignment horizontal="center" vertical="center"/>
    </xf>
    <xf numFmtId="0" fontId="1" fillId="0" borderId="4" xfId="0" applyFont="1" applyBorder="1" applyAlignment="1">
      <alignment horizontal="center" vertical="center" wrapText="1"/>
    </xf>
    <xf numFmtId="39" fontId="1" fillId="0" borderId="19" xfId="0" applyNumberFormat="1" applyFont="1" applyBorder="1" applyAlignment="1">
      <alignment horizontal="center" vertical="center" wrapText="1"/>
    </xf>
    <xf numFmtId="0" fontId="1" fillId="0" borderId="4" xfId="0" applyFont="1" applyBorder="1" applyAlignment="1">
      <alignment horizontal="center" vertical="center"/>
    </xf>
    <xf numFmtId="3" fontId="5" fillId="0" borderId="4" xfId="0" applyNumberFormat="1" applyFont="1" applyBorder="1" applyAlignment="1">
      <alignment horizontal="center" vertical="center"/>
    </xf>
    <xf numFmtId="3" fontId="0" fillId="0" borderId="4" xfId="0" applyNumberFormat="1" applyBorder="1" applyAlignment="1">
      <alignment horizontal="center" vertical="center"/>
    </xf>
    <xf numFmtId="0" fontId="0" fillId="0" borderId="20" xfId="0" applyFont="1" applyBorder="1" applyAlignment="1">
      <alignment horizontal="right" vertical="top" wrapText="1"/>
    </xf>
    <xf numFmtId="0" fontId="2" fillId="0" borderId="0" xfId="0" applyFont="1" applyBorder="1" applyAlignment="1">
      <alignment vertical="center" wrapText="1"/>
    </xf>
    <xf numFmtId="0" fontId="2" fillId="0" borderId="20" xfId="0" applyFont="1" applyBorder="1" applyAlignment="1">
      <alignment vertical="center" wrapText="1"/>
    </xf>
    <xf numFmtId="0" fontId="2" fillId="0" borderId="21" xfId="0" applyFont="1" applyBorder="1" applyAlignment="1">
      <alignment vertical="center" wrapText="1"/>
    </xf>
    <xf numFmtId="0" fontId="0" fillId="0" borderId="0" xfId="0" applyAlignment="1">
      <alignment wrapText="1"/>
    </xf>
    <xf numFmtId="0" fontId="0" fillId="0" borderId="22" xfId="0" applyBorder="1" applyAlignment="1">
      <alignment wrapText="1"/>
    </xf>
    <xf numFmtId="0" fontId="0" fillId="0" borderId="11" xfId="0" applyBorder="1" applyAlignment="1">
      <alignment horizontal="left" vertical="top" wrapText="1"/>
    </xf>
    <xf numFmtId="0" fontId="0" fillId="0" borderId="0" xfId="0" applyAlignment="1">
      <alignment horizontal="left" vertical="top" wrapText="1"/>
    </xf>
    <xf numFmtId="0" fontId="0" fillId="0" borderId="0" xfId="0" applyBorder="1" applyAlignment="1">
      <alignment wrapText="1"/>
    </xf>
    <xf numFmtId="0" fontId="0" fillId="0" borderId="4" xfId="0" applyBorder="1" applyAlignment="1">
      <alignment wrapText="1"/>
    </xf>
    <xf numFmtId="0" fontId="0" fillId="0" borderId="0" xfId="0" applyAlignment="1">
      <alignment horizontal="left" wrapText="1"/>
    </xf>
    <xf numFmtId="0" fontId="0" fillId="3" borderId="0" xfId="0" applyFill="1" applyAlignment="1">
      <alignment horizontal="lef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7</xdr:col>
      <xdr:colOff>0</xdr:colOff>
      <xdr:row>29</xdr:row>
      <xdr:rowOff>0</xdr:rowOff>
    </xdr:from>
    <xdr:to>
      <xdr:col>7</xdr:col>
      <xdr:colOff>15240</xdr:colOff>
      <xdr:row>29</xdr:row>
      <xdr:rowOff>45720</xdr:rowOff>
    </xdr:to>
    <xdr:pic>
      <xdr:nvPicPr>
        <xdr:cNvPr id="3" name="Picture 2"/>
        <xdr:cNvPicPr>
          <a:picLocks noChangeAspect="1"/>
        </xdr:cNvPicPr>
      </xdr:nvPicPr>
      <xdr:blipFill>
        <a:blip r:embed="rId1"/>
        <a:stretch>
          <a:fillRect/>
        </a:stretch>
      </xdr:blipFill>
      <xdr:spPr>
        <a:xfrm>
          <a:off x="11879580" y="5322570"/>
          <a:ext cx="15240" cy="45720"/>
        </a:xfrm>
        <a:prstGeom prst="rect">
          <a:avLst/>
        </a:prstGeom>
        <a:noFill/>
        <a:ln w="9525">
          <a:noFill/>
        </a:ln>
      </xdr:spPr>
    </xdr:pic>
    <xdr:clientData/>
  </xdr:twoCellAnchor>
  <xdr:twoCellAnchor editAs="oneCell">
    <xdr:from>
      <xdr:col>2</xdr:col>
      <xdr:colOff>350520</xdr:colOff>
      <xdr:row>2</xdr:row>
      <xdr:rowOff>54610</xdr:rowOff>
    </xdr:from>
    <xdr:to>
      <xdr:col>6</xdr:col>
      <xdr:colOff>533400</xdr:colOff>
      <xdr:row>24</xdr:row>
      <xdr:rowOff>168910</xdr:rowOff>
    </xdr:to>
    <xdr:pic>
      <xdr:nvPicPr>
        <xdr:cNvPr id="5" name="Picture 4"/>
        <xdr:cNvPicPr>
          <a:picLocks noChangeAspect="1"/>
        </xdr:cNvPicPr>
      </xdr:nvPicPr>
      <xdr:blipFill>
        <a:blip r:embed="rId2"/>
        <a:stretch>
          <a:fillRect/>
        </a:stretch>
      </xdr:blipFill>
      <xdr:spPr>
        <a:xfrm>
          <a:off x="2034540" y="439420"/>
          <a:ext cx="9768840" cy="4137660"/>
        </a:xfrm>
        <a:prstGeom prst="rect">
          <a:avLst/>
        </a:prstGeom>
        <a:noFill/>
        <a:ln w="9525">
          <a:solidFill>
            <a:sysClr val="windowText" lastClr="000000"/>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mmsayeef@g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H46"/>
  <sheetViews>
    <sheetView topLeftCell="A7" workbookViewId="0">
      <selection activeCell="F34" sqref="F34"/>
    </sheetView>
  </sheetViews>
  <sheetFormatPr defaultColWidth="8.88888888888889" defaultRowHeight="14.4" outlineLevelCol="7"/>
  <cols>
    <col min="1" max="1" width="8.88888888888889" style="89"/>
    <col min="2" max="2" width="15.6666666666667" style="89" customWidth="1"/>
    <col min="3" max="3" width="31.1111111111111" style="89" customWidth="1"/>
    <col min="4" max="4" width="21.3333333333333" style="89" customWidth="1"/>
    <col min="5" max="5" width="23.3333333333333" style="89" customWidth="1"/>
    <col min="6" max="6" width="64" style="89" customWidth="1"/>
    <col min="7" max="7" width="8.88888888888889" style="89"/>
    <col min="8" max="8" width="13.4444444444444" style="89" customWidth="1"/>
    <col min="9" max="10" width="8.88888888888889" style="89"/>
    <col min="11" max="11" width="18.3333333333333" style="89" customWidth="1"/>
    <col min="12" max="12" width="22.7777777777778" style="89" customWidth="1"/>
    <col min="13" max="13" width="8.88888888888889" style="89"/>
    <col min="14" max="14" width="10.2222222222222" style="89" customWidth="1"/>
    <col min="15" max="15" width="22.7777777777778" style="89" customWidth="1"/>
    <col min="16" max="16384" width="8.88888888888889" style="89"/>
  </cols>
  <sheetData>
    <row r="1" ht="15.15"/>
    <row r="2" ht="15.15" spans="2:2">
      <c r="B2" s="90" t="s">
        <v>0</v>
      </c>
    </row>
    <row r="27" spans="2:8">
      <c r="B27" s="91" t="s">
        <v>1</v>
      </c>
      <c r="C27" s="92"/>
      <c r="F27" s="93"/>
      <c r="G27" s="93"/>
      <c r="H27" s="93"/>
    </row>
    <row r="28" spans="6:8">
      <c r="F28" s="93"/>
      <c r="G28" s="93"/>
      <c r="H28" s="93"/>
    </row>
    <row r="29" spans="2:6">
      <c r="B29" s="94" t="s">
        <v>2</v>
      </c>
      <c r="C29" s="94" t="s">
        <v>3</v>
      </c>
      <c r="D29" s="94" t="s">
        <v>4</v>
      </c>
      <c r="E29" s="94" t="s">
        <v>5</v>
      </c>
      <c r="F29" s="94" t="s">
        <v>6</v>
      </c>
    </row>
    <row r="30" ht="43.2" spans="2:6">
      <c r="B30" s="94">
        <v>1</v>
      </c>
      <c r="C30" s="94" t="s">
        <v>7</v>
      </c>
      <c r="D30" s="94" t="s">
        <v>8</v>
      </c>
      <c r="E30" s="94" t="s">
        <v>9</v>
      </c>
      <c r="F30" s="94" t="s">
        <v>10</v>
      </c>
    </row>
    <row r="31" ht="43.2" spans="2:6">
      <c r="B31" s="94">
        <v>3</v>
      </c>
      <c r="C31" s="94" t="s">
        <v>11</v>
      </c>
      <c r="D31" s="94" t="s">
        <v>12</v>
      </c>
      <c r="E31" s="94" t="s">
        <v>13</v>
      </c>
      <c r="F31" s="94" t="s">
        <v>14</v>
      </c>
    </row>
    <row r="32" ht="43.2" spans="2:6">
      <c r="B32" s="94">
        <v>4</v>
      </c>
      <c r="C32" s="94" t="s">
        <v>15</v>
      </c>
      <c r="D32" s="94" t="s">
        <v>12</v>
      </c>
      <c r="E32" s="94" t="s">
        <v>13</v>
      </c>
      <c r="F32" s="94" t="s">
        <v>16</v>
      </c>
    </row>
    <row r="33" ht="57.6" spans="2:6">
      <c r="B33" s="94">
        <v>6</v>
      </c>
      <c r="C33" s="94" t="s">
        <v>17</v>
      </c>
      <c r="D33" s="94" t="s">
        <v>18</v>
      </c>
      <c r="E33" s="94" t="s">
        <v>19</v>
      </c>
      <c r="F33" s="94" t="s">
        <v>20</v>
      </c>
    </row>
    <row r="34" ht="72" spans="2:6">
      <c r="B34" s="94">
        <v>7</v>
      </c>
      <c r="C34" s="94" t="s">
        <v>21</v>
      </c>
      <c r="D34" s="94" t="s">
        <v>22</v>
      </c>
      <c r="E34" s="94" t="s">
        <v>19</v>
      </c>
      <c r="F34" s="94" t="s">
        <v>23</v>
      </c>
    </row>
    <row r="36" spans="2:2">
      <c r="B36" s="89" t="s">
        <v>24</v>
      </c>
    </row>
    <row r="38" spans="2:6">
      <c r="B38" s="89">
        <v>1</v>
      </c>
      <c r="C38" s="95" t="s">
        <v>25</v>
      </c>
      <c r="D38" s="95"/>
      <c r="E38" s="95"/>
      <c r="F38" s="95"/>
    </row>
    <row r="39" ht="86.4" spans="2:8">
      <c r="B39" s="89">
        <v>2</v>
      </c>
      <c r="C39" s="96" t="s">
        <v>26</v>
      </c>
      <c r="D39" s="96"/>
      <c r="E39" s="96"/>
      <c r="F39" s="96"/>
      <c r="H39" s="89" t="s">
        <v>27</v>
      </c>
    </row>
    <row r="40" spans="3:6">
      <c r="C40" s="96"/>
      <c r="D40" s="96"/>
      <c r="E40" s="96"/>
      <c r="F40" s="96"/>
    </row>
    <row r="41" spans="3:6">
      <c r="C41" s="96"/>
      <c r="D41" s="96"/>
      <c r="E41" s="96"/>
      <c r="F41" s="96"/>
    </row>
    <row r="42" spans="2:6">
      <c r="B42" s="89">
        <v>3</v>
      </c>
      <c r="C42" s="95" t="s">
        <v>28</v>
      </c>
      <c r="D42" s="95"/>
      <c r="E42" s="95"/>
      <c r="F42" s="95"/>
    </row>
    <row r="43" spans="2:6">
      <c r="B43" s="89">
        <v>4</v>
      </c>
      <c r="C43" s="95" t="s">
        <v>29</v>
      </c>
      <c r="D43" s="95"/>
      <c r="E43" s="95"/>
      <c r="F43" s="95"/>
    </row>
    <row r="44" spans="2:6">
      <c r="B44" s="89">
        <v>5</v>
      </c>
      <c r="C44" s="95" t="s">
        <v>30</v>
      </c>
      <c r="D44" s="95"/>
      <c r="E44" s="95"/>
      <c r="F44" s="95"/>
    </row>
    <row r="45" spans="2:6">
      <c r="B45" s="89">
        <v>6</v>
      </c>
      <c r="C45" s="95" t="s">
        <v>31</v>
      </c>
      <c r="D45" s="95"/>
      <c r="E45" s="95"/>
      <c r="F45" s="95"/>
    </row>
    <row r="46" spans="2:6">
      <c r="B46" s="89">
        <v>7</v>
      </c>
      <c r="C46" s="95" t="s">
        <v>32</v>
      </c>
      <c r="D46" s="95"/>
      <c r="E46" s="95"/>
      <c r="F46" s="95"/>
    </row>
  </sheetData>
  <mergeCells count="8">
    <mergeCell ref="B27:C27"/>
    <mergeCell ref="C38:F38"/>
    <mergeCell ref="C42:F42"/>
    <mergeCell ref="C43:F43"/>
    <mergeCell ref="C44:F44"/>
    <mergeCell ref="C45:F45"/>
    <mergeCell ref="C46:F46"/>
    <mergeCell ref="C39:F41"/>
  </mergeCells>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BD47"/>
  <sheetViews>
    <sheetView tabSelected="1" workbookViewId="0">
      <selection activeCell="X6" sqref="X6"/>
    </sheetView>
  </sheetViews>
  <sheetFormatPr defaultColWidth="9" defaultRowHeight="14.4"/>
  <cols>
    <col min="1" max="1" width="9" style="39"/>
    <col min="2" max="2" width="9" style="1"/>
    <col min="3" max="3" width="21.4444444444444" style="1" customWidth="1"/>
    <col min="4" max="4" width="30.5555555555556" style="1" customWidth="1"/>
    <col min="5" max="5" width="29.6666666666667" style="1" customWidth="1"/>
    <col min="6" max="10" width="20.712962962963" style="1" customWidth="1"/>
    <col min="11" max="11" width="24.1111111111111" style="1" customWidth="1"/>
    <col min="12" max="12" width="20.712962962963" style="1" customWidth="1"/>
    <col min="13" max="17" width="20.712962962963" style="2" customWidth="1"/>
    <col min="18" max="18" width="20.712962962963" style="1" customWidth="1"/>
    <col min="19" max="19" width="20.712962962963" style="2" customWidth="1"/>
    <col min="20" max="21" width="20.712962962963" style="1" customWidth="1"/>
    <col min="22" max="24" width="20.712962962963" style="2" customWidth="1"/>
    <col min="25" max="25" width="20.712962962963" style="1" customWidth="1"/>
    <col min="26" max="16384" width="9.13888888888889" style="1"/>
  </cols>
  <sheetData>
    <row r="3" customFormat="1" spans="1:25">
      <c r="A3" s="40"/>
      <c r="C3" s="1"/>
      <c r="D3" s="1"/>
      <c r="E3" s="1"/>
      <c r="F3" s="1"/>
      <c r="G3" s="1"/>
      <c r="H3" s="41" t="s">
        <v>33</v>
      </c>
      <c r="I3" s="41"/>
      <c r="J3" s="41"/>
      <c r="K3" s="1"/>
      <c r="L3" s="1"/>
      <c r="M3" s="2"/>
      <c r="N3" s="2"/>
      <c r="O3" s="2"/>
      <c r="P3" s="2"/>
      <c r="Q3" s="2"/>
      <c r="R3" s="1"/>
      <c r="S3" s="2"/>
      <c r="T3" s="1"/>
      <c r="U3" s="1"/>
      <c r="V3" s="2"/>
      <c r="W3" s="2"/>
      <c r="X3" s="2"/>
      <c r="Y3" s="1"/>
    </row>
    <row r="4" customFormat="1" spans="1:25">
      <c r="A4" s="40"/>
      <c r="C4" s="1"/>
      <c r="D4" s="1"/>
      <c r="E4" s="1"/>
      <c r="F4" s="1"/>
      <c r="G4" s="1"/>
      <c r="H4" s="1"/>
      <c r="I4" s="1"/>
      <c r="J4" s="1"/>
      <c r="K4" s="1"/>
      <c r="L4" s="1"/>
      <c r="M4" s="2"/>
      <c r="N4" s="2"/>
      <c r="O4" s="2"/>
      <c r="P4" s="2"/>
      <c r="Q4" s="2"/>
      <c r="R4" s="1"/>
      <c r="S4" s="2"/>
      <c r="T4" s="1"/>
      <c r="U4" s="1"/>
      <c r="V4" s="2"/>
      <c r="W4" s="2"/>
      <c r="X4" s="2"/>
      <c r="Y4" s="1"/>
    </row>
    <row r="5" customFormat="1" spans="1:25">
      <c r="A5" s="40"/>
      <c r="C5" s="7" t="s">
        <v>34</v>
      </c>
      <c r="D5" s="8" t="s">
        <v>35</v>
      </c>
      <c r="E5" s="1"/>
      <c r="F5" s="1"/>
      <c r="G5" s="1"/>
      <c r="H5" s="1"/>
      <c r="I5" s="1"/>
      <c r="J5" s="1"/>
      <c r="K5" s="1"/>
      <c r="L5" s="1"/>
      <c r="M5" s="2"/>
      <c r="N5" s="2"/>
      <c r="O5" s="2"/>
      <c r="P5" s="2"/>
      <c r="Q5" s="2"/>
      <c r="R5" s="1"/>
      <c r="S5" s="2"/>
      <c r="T5" s="1"/>
      <c r="U5" s="1"/>
      <c r="V5" s="2"/>
      <c r="W5" s="2"/>
      <c r="X5" s="2"/>
      <c r="Y5" s="1"/>
    </row>
    <row r="6" s="37" customFormat="1" spans="1:56">
      <c r="A6" s="38"/>
      <c r="B6" s="38"/>
      <c r="C6" s="42" t="s">
        <v>2</v>
      </c>
      <c r="D6" s="42" t="s">
        <v>36</v>
      </c>
      <c r="E6" s="42" t="s">
        <v>37</v>
      </c>
      <c r="F6" s="42" t="s">
        <v>38</v>
      </c>
      <c r="G6" s="42" t="s">
        <v>39</v>
      </c>
      <c r="H6" s="42" t="s">
        <v>40</v>
      </c>
      <c r="I6" s="42" t="s">
        <v>41</v>
      </c>
      <c r="J6" s="42" t="s">
        <v>11</v>
      </c>
      <c r="K6" s="42" t="s">
        <v>42</v>
      </c>
      <c r="L6" s="42" t="s">
        <v>43</v>
      </c>
      <c r="M6" s="42" t="s">
        <v>44</v>
      </c>
      <c r="N6" s="42" t="s">
        <v>45</v>
      </c>
      <c r="O6" s="42" t="s">
        <v>46</v>
      </c>
      <c r="P6" s="42" t="s">
        <v>47</v>
      </c>
      <c r="Q6" s="42" t="s">
        <v>48</v>
      </c>
      <c r="R6" s="42" t="s">
        <v>49</v>
      </c>
      <c r="S6" s="42" t="s">
        <v>50</v>
      </c>
      <c r="T6" s="42" t="s">
        <v>51</v>
      </c>
      <c r="U6" s="42" t="s">
        <v>52</v>
      </c>
      <c r="V6" s="42" t="s">
        <v>53</v>
      </c>
      <c r="W6" s="42" t="s">
        <v>54</v>
      </c>
      <c r="X6" s="42" t="s">
        <v>55</v>
      </c>
      <c r="Y6" s="42" t="s">
        <v>56</v>
      </c>
      <c r="Z6" s="38"/>
      <c r="AA6" s="38"/>
      <c r="AB6" s="38"/>
      <c r="AC6" s="38"/>
      <c r="AD6" s="38"/>
      <c r="AE6" s="38"/>
      <c r="AF6" s="38"/>
      <c r="AG6" s="38"/>
      <c r="AH6" s="38"/>
      <c r="AI6" s="38"/>
      <c r="AJ6" s="38"/>
      <c r="AK6" s="38"/>
      <c r="AL6" s="38"/>
      <c r="AM6" s="38"/>
      <c r="AN6" s="38"/>
      <c r="AO6" s="38"/>
      <c r="AP6" s="38"/>
      <c r="AQ6" s="38"/>
      <c r="AR6" s="38"/>
      <c r="AS6" s="38"/>
      <c r="AT6" s="38"/>
      <c r="AU6" s="38"/>
      <c r="AV6" s="38"/>
      <c r="AW6" s="38"/>
      <c r="AX6" s="38"/>
      <c r="AY6" s="38"/>
      <c r="AZ6" s="38"/>
      <c r="BA6" s="38"/>
      <c r="BB6" s="38"/>
      <c r="BC6" s="38"/>
      <c r="BD6" s="38"/>
    </row>
    <row r="7" s="38" customFormat="1" spans="3:25">
      <c r="C7" s="43">
        <v>1</v>
      </c>
      <c r="D7" s="43">
        <v>2</v>
      </c>
      <c r="E7" s="43">
        <v>3</v>
      </c>
      <c r="F7" s="43">
        <v>4</v>
      </c>
      <c r="G7" s="43">
        <v>5</v>
      </c>
      <c r="H7" s="43">
        <v>6</v>
      </c>
      <c r="I7" s="43">
        <v>7</v>
      </c>
      <c r="J7" s="43">
        <v>8</v>
      </c>
      <c r="K7" s="43">
        <v>9</v>
      </c>
      <c r="L7" s="43">
        <v>10</v>
      </c>
      <c r="M7" s="43">
        <v>11</v>
      </c>
      <c r="N7" s="43">
        <v>12</v>
      </c>
      <c r="O7" s="43">
        <v>13</v>
      </c>
      <c r="P7" s="43">
        <v>14</v>
      </c>
      <c r="Q7" s="43">
        <v>15</v>
      </c>
      <c r="R7" s="43">
        <v>16</v>
      </c>
      <c r="S7" s="43">
        <v>17</v>
      </c>
      <c r="T7" s="43">
        <v>18</v>
      </c>
      <c r="U7" s="43">
        <v>19</v>
      </c>
      <c r="V7" s="43">
        <v>20</v>
      </c>
      <c r="W7" s="43">
        <v>21</v>
      </c>
      <c r="X7" s="43">
        <v>22</v>
      </c>
      <c r="Y7" s="43">
        <v>23</v>
      </c>
    </row>
    <row r="8" s="38" customFormat="1" ht="72" spans="3:25">
      <c r="C8" s="44" t="s">
        <v>57</v>
      </c>
      <c r="D8" s="45" t="s">
        <v>58</v>
      </c>
      <c r="E8" s="46" t="s">
        <v>59</v>
      </c>
      <c r="F8" s="47" t="s">
        <v>38</v>
      </c>
      <c r="G8" s="47" t="s">
        <v>60</v>
      </c>
      <c r="H8" s="47" t="s">
        <v>61</v>
      </c>
      <c r="I8" s="47" t="s">
        <v>62</v>
      </c>
      <c r="J8" s="47" t="s">
        <v>63</v>
      </c>
      <c r="K8" s="45" t="s">
        <v>64</v>
      </c>
      <c r="L8" s="45" t="s">
        <v>64</v>
      </c>
      <c r="M8" s="45" t="s">
        <v>64</v>
      </c>
      <c r="N8" s="45" t="s">
        <v>64</v>
      </c>
      <c r="O8" s="45" t="s">
        <v>64</v>
      </c>
      <c r="P8" s="45" t="s">
        <v>65</v>
      </c>
      <c r="Q8" s="80" t="s">
        <v>66</v>
      </c>
      <c r="R8" s="45" t="s">
        <v>67</v>
      </c>
      <c r="S8" s="45" t="s">
        <v>67</v>
      </c>
      <c r="T8" s="45" t="s">
        <v>64</v>
      </c>
      <c r="U8" s="45" t="s">
        <v>64</v>
      </c>
      <c r="V8" s="45" t="s">
        <v>68</v>
      </c>
      <c r="W8" s="81" t="s">
        <v>69</v>
      </c>
      <c r="X8" s="45" t="s">
        <v>70</v>
      </c>
      <c r="Y8" s="45" t="s">
        <v>71</v>
      </c>
    </row>
    <row r="9" spans="3:25">
      <c r="C9" s="48">
        <v>1</v>
      </c>
      <c r="D9" s="49">
        <v>45190</v>
      </c>
      <c r="E9" s="48" t="s">
        <v>72</v>
      </c>
      <c r="F9" s="48" t="s">
        <v>73</v>
      </c>
      <c r="G9" s="50" t="s">
        <v>74</v>
      </c>
      <c r="H9" s="51">
        <v>8801977576906</v>
      </c>
      <c r="I9" s="76" t="s">
        <v>75</v>
      </c>
      <c r="J9" s="48" t="s">
        <v>76</v>
      </c>
      <c r="K9" s="49">
        <v>45200</v>
      </c>
      <c r="L9" s="48">
        <v>2</v>
      </c>
      <c r="M9" s="77" t="s">
        <v>74</v>
      </c>
      <c r="N9" s="78">
        <v>32874</v>
      </c>
      <c r="O9" s="79" t="s">
        <v>77</v>
      </c>
      <c r="P9" s="79" t="s">
        <v>78</v>
      </c>
      <c r="Q9" s="82" t="s">
        <v>79</v>
      </c>
      <c r="R9" s="48" t="s">
        <v>80</v>
      </c>
      <c r="S9" s="83">
        <v>32000</v>
      </c>
      <c r="T9" s="84">
        <v>33550</v>
      </c>
      <c r="U9" s="84">
        <v>-200</v>
      </c>
      <c r="V9" s="84">
        <f>T9+U9</f>
        <v>33350</v>
      </c>
      <c r="W9" s="84">
        <v>500</v>
      </c>
      <c r="X9" s="84">
        <f>V9-W9</f>
        <v>32850</v>
      </c>
      <c r="Y9" s="84">
        <f>V9-S9</f>
        <v>1350</v>
      </c>
    </row>
    <row r="10" ht="15.15" spans="3:25">
      <c r="C10" s="48"/>
      <c r="D10" s="49"/>
      <c r="E10" s="48"/>
      <c r="F10" s="48"/>
      <c r="G10" s="50"/>
      <c r="H10" s="51"/>
      <c r="I10" s="76"/>
      <c r="J10" s="48"/>
      <c r="K10" s="49"/>
      <c r="L10" s="48"/>
      <c r="M10" s="77" t="s">
        <v>81</v>
      </c>
      <c r="N10" s="78">
        <v>31048</v>
      </c>
      <c r="O10" s="79" t="s">
        <v>82</v>
      </c>
      <c r="P10" s="79"/>
      <c r="Q10" s="82"/>
      <c r="R10" s="48"/>
      <c r="S10" s="83"/>
      <c r="T10" s="84"/>
      <c r="U10" s="84"/>
      <c r="V10" s="84"/>
      <c r="W10" s="84"/>
      <c r="X10" s="84"/>
      <c r="Y10" s="84"/>
    </row>
    <row r="11" ht="29.55" spans="3:29">
      <c r="C11" s="20" t="s">
        <v>83</v>
      </c>
      <c r="D11" s="21" t="s">
        <v>84</v>
      </c>
      <c r="E11" s="52"/>
      <c r="F11" s="53"/>
      <c r="G11" s="53"/>
      <c r="H11" s="53"/>
      <c r="I11" s="53"/>
      <c r="J11" s="53"/>
      <c r="K11" s="53"/>
      <c r="L11" s="53"/>
      <c r="M11" s="53"/>
      <c r="N11" s="53"/>
      <c r="O11" s="53"/>
      <c r="P11" s="53"/>
      <c r="Q11" s="53"/>
      <c r="R11" s="53"/>
      <c r="S11" s="53"/>
      <c r="T11" s="53"/>
      <c r="U11" s="53"/>
      <c r="V11" s="53"/>
      <c r="W11" s="53"/>
      <c r="X11" s="53"/>
      <c r="Y11" s="85" t="s">
        <v>85</v>
      </c>
      <c r="Z11" s="86"/>
      <c r="AA11" s="86"/>
      <c r="AB11" s="86"/>
      <c r="AC11" s="86"/>
    </row>
    <row r="12" spans="3:29">
      <c r="C12" s="54" t="s">
        <v>86</v>
      </c>
      <c r="D12" s="55"/>
      <c r="E12" s="56"/>
      <c r="F12" s="53"/>
      <c r="G12" s="53"/>
      <c r="H12" s="53"/>
      <c r="I12" s="53"/>
      <c r="J12" s="53"/>
      <c r="K12" s="53"/>
      <c r="L12" s="53"/>
      <c r="M12" s="53"/>
      <c r="N12" s="53"/>
      <c r="O12" s="53"/>
      <c r="P12" s="53"/>
      <c r="Q12" s="53"/>
      <c r="R12" s="53"/>
      <c r="S12" s="53"/>
      <c r="T12" s="53"/>
      <c r="U12" s="53"/>
      <c r="V12" s="53"/>
      <c r="W12" s="53"/>
      <c r="X12" s="53"/>
      <c r="Y12" s="87"/>
      <c r="Z12" s="86"/>
      <c r="AA12" s="86"/>
      <c r="AB12" s="86"/>
      <c r="AC12" s="86"/>
    </row>
    <row r="13" ht="15.15" spans="3:29">
      <c r="C13" s="25" t="s">
        <v>87</v>
      </c>
      <c r="D13" s="26" t="s">
        <v>88</v>
      </c>
      <c r="E13" s="57"/>
      <c r="F13" s="57"/>
      <c r="G13" s="58"/>
      <c r="H13" s="58"/>
      <c r="I13" s="58"/>
      <c r="J13" s="58"/>
      <c r="K13" s="58"/>
      <c r="L13" s="58"/>
      <c r="M13" s="58"/>
      <c r="N13" s="58"/>
      <c r="O13" s="58"/>
      <c r="P13" s="58"/>
      <c r="Q13" s="58"/>
      <c r="R13" s="58"/>
      <c r="S13" s="58"/>
      <c r="T13" s="58"/>
      <c r="U13" s="58"/>
      <c r="V13" s="58"/>
      <c r="W13" s="58"/>
      <c r="X13" s="58"/>
      <c r="Y13" s="88"/>
      <c r="Z13" s="86"/>
      <c r="AA13" s="86"/>
      <c r="AB13" s="86"/>
      <c r="AC13" s="86"/>
    </row>
    <row r="16" spans="3:3">
      <c r="C16" s="10" t="s">
        <v>89</v>
      </c>
    </row>
    <row r="19" spans="3:5">
      <c r="C19" s="59" t="s">
        <v>13</v>
      </c>
      <c r="D19" s="59" t="s">
        <v>90</v>
      </c>
      <c r="E19" s="59" t="s">
        <v>91</v>
      </c>
    </row>
    <row r="20" spans="3:7">
      <c r="C20" s="60">
        <v>1</v>
      </c>
      <c r="D20" s="60" t="s">
        <v>2</v>
      </c>
      <c r="E20" s="61" t="s">
        <v>57</v>
      </c>
      <c r="F20" s="62"/>
      <c r="G20" s="62"/>
    </row>
    <row r="21" spans="3:7">
      <c r="C21" s="60">
        <v>2</v>
      </c>
      <c r="D21" s="60" t="s">
        <v>36</v>
      </c>
      <c r="E21" s="63" t="s">
        <v>58</v>
      </c>
      <c r="F21" s="64"/>
      <c r="G21" s="64"/>
    </row>
    <row r="22" ht="72" spans="3:7">
      <c r="C22" s="60">
        <v>3</v>
      </c>
      <c r="D22" s="60" t="s">
        <v>37</v>
      </c>
      <c r="E22" s="65" t="s">
        <v>59</v>
      </c>
      <c r="F22" s="62"/>
      <c r="G22" s="62"/>
    </row>
    <row r="23" spans="3:7">
      <c r="C23" s="60">
        <v>4</v>
      </c>
      <c r="D23" s="60" t="s">
        <v>38</v>
      </c>
      <c r="E23" s="61" t="s">
        <v>38</v>
      </c>
      <c r="F23" s="62"/>
      <c r="G23" s="62"/>
    </row>
    <row r="24" spans="3:7">
      <c r="C24" s="60">
        <v>5</v>
      </c>
      <c r="D24" s="60" t="s">
        <v>39</v>
      </c>
      <c r="E24" s="61" t="s">
        <v>60</v>
      </c>
      <c r="F24" s="62"/>
      <c r="G24" s="62"/>
    </row>
    <row r="25" spans="3:7">
      <c r="C25" s="60">
        <v>6</v>
      </c>
      <c r="D25" s="60" t="s">
        <v>40</v>
      </c>
      <c r="E25" s="61" t="s">
        <v>61</v>
      </c>
      <c r="F25" s="66"/>
      <c r="G25" s="66"/>
    </row>
    <row r="26" spans="3:7">
      <c r="C26" s="60">
        <v>7</v>
      </c>
      <c r="D26" s="60" t="s">
        <v>41</v>
      </c>
      <c r="E26" s="61" t="s">
        <v>62</v>
      </c>
      <c r="F26" s="67"/>
      <c r="G26" s="67"/>
    </row>
    <row r="27" ht="28.8" spans="3:7">
      <c r="C27" s="60">
        <v>8</v>
      </c>
      <c r="D27" s="60" t="s">
        <v>11</v>
      </c>
      <c r="E27" s="61" t="s">
        <v>63</v>
      </c>
      <c r="F27" s="62"/>
      <c r="G27" s="62"/>
    </row>
    <row r="28" spans="3:7">
      <c r="C28" s="60">
        <v>9</v>
      </c>
      <c r="D28" s="60" t="s">
        <v>92</v>
      </c>
      <c r="E28" s="63" t="s">
        <v>64</v>
      </c>
      <c r="F28" s="64"/>
      <c r="G28" s="64"/>
    </row>
    <row r="29" spans="3:7">
      <c r="C29" s="60">
        <v>10</v>
      </c>
      <c r="D29" s="60" t="s">
        <v>43</v>
      </c>
      <c r="E29" s="63" t="s">
        <v>64</v>
      </c>
      <c r="F29" s="62"/>
      <c r="G29" s="62"/>
    </row>
    <row r="30" spans="3:7">
      <c r="C30" s="60">
        <v>11</v>
      </c>
      <c r="D30" s="60" t="s">
        <v>44</v>
      </c>
      <c r="E30" s="63" t="s">
        <v>64</v>
      </c>
      <c r="F30" s="68"/>
      <c r="G30" s="68"/>
    </row>
    <row r="31" spans="3:7">
      <c r="C31" s="60">
        <v>12</v>
      </c>
      <c r="D31" s="60" t="s">
        <v>45</v>
      </c>
      <c r="E31" s="63" t="s">
        <v>64</v>
      </c>
      <c r="F31" s="69"/>
      <c r="G31" s="69"/>
    </row>
    <row r="32" spans="3:7">
      <c r="C32" s="60">
        <v>13</v>
      </c>
      <c r="D32" s="60" t="s">
        <v>46</v>
      </c>
      <c r="E32" s="63" t="s">
        <v>64</v>
      </c>
      <c r="F32" s="68"/>
      <c r="G32" s="68"/>
    </row>
    <row r="33" spans="3:7">
      <c r="C33" s="60">
        <v>14</v>
      </c>
      <c r="D33" s="60" t="s">
        <v>47</v>
      </c>
      <c r="E33" s="63" t="s">
        <v>65</v>
      </c>
      <c r="F33" s="68"/>
      <c r="G33" s="68"/>
    </row>
    <row r="34" ht="43.2" spans="3:7">
      <c r="C34" s="60">
        <v>15</v>
      </c>
      <c r="D34" s="60" t="s">
        <v>48</v>
      </c>
      <c r="E34" s="70" t="s">
        <v>66</v>
      </c>
      <c r="F34" s="71"/>
      <c r="G34" s="71"/>
    </row>
    <row r="35" ht="28.8" spans="3:7">
      <c r="C35" s="60">
        <v>16</v>
      </c>
      <c r="D35" s="60" t="s">
        <v>49</v>
      </c>
      <c r="E35" s="63" t="s">
        <v>67</v>
      </c>
      <c r="F35" s="62"/>
      <c r="G35" s="62"/>
    </row>
    <row r="36" ht="28.8" spans="3:7">
      <c r="C36" s="60">
        <v>17</v>
      </c>
      <c r="D36" s="60" t="s">
        <v>50</v>
      </c>
      <c r="E36" s="63" t="s">
        <v>67</v>
      </c>
      <c r="F36" s="72"/>
      <c r="G36" s="72"/>
    </row>
    <row r="37" spans="3:7">
      <c r="C37" s="60">
        <v>18</v>
      </c>
      <c r="D37" s="60" t="s">
        <v>51</v>
      </c>
      <c r="E37" s="63" t="s">
        <v>64</v>
      </c>
      <c r="F37" s="73"/>
      <c r="G37" s="73"/>
    </row>
    <row r="38" spans="3:7">
      <c r="C38" s="60">
        <v>19</v>
      </c>
      <c r="D38" s="60" t="s">
        <v>52</v>
      </c>
      <c r="E38" s="63" t="s">
        <v>64</v>
      </c>
      <c r="F38" s="73"/>
      <c r="G38" s="73"/>
    </row>
    <row r="39" spans="3:7">
      <c r="C39" s="60">
        <v>20</v>
      </c>
      <c r="D39" s="60" t="s">
        <v>53</v>
      </c>
      <c r="E39" s="63" t="s">
        <v>68</v>
      </c>
      <c r="F39" s="73"/>
      <c r="G39" s="73"/>
    </row>
    <row r="40" ht="43.2" spans="3:7">
      <c r="C40" s="60">
        <v>21</v>
      </c>
      <c r="D40" s="60" t="s">
        <v>54</v>
      </c>
      <c r="E40" s="74" t="s">
        <v>69</v>
      </c>
      <c r="F40" s="73"/>
      <c r="G40" s="73"/>
    </row>
    <row r="41" spans="3:7">
      <c r="C41" s="60">
        <v>22</v>
      </c>
      <c r="D41" s="60" t="s">
        <v>55</v>
      </c>
      <c r="E41" s="63" t="s">
        <v>70</v>
      </c>
      <c r="F41" s="73"/>
      <c r="G41" s="73"/>
    </row>
    <row r="42" spans="3:7">
      <c r="C42" s="60">
        <v>23</v>
      </c>
      <c r="D42" s="60" t="s">
        <v>56</v>
      </c>
      <c r="E42" s="63" t="s">
        <v>71</v>
      </c>
      <c r="F42" s="73"/>
      <c r="G42" s="73"/>
    </row>
    <row r="43" ht="57.6" spans="3:5">
      <c r="C43" s="60">
        <v>24</v>
      </c>
      <c r="D43" s="75" t="s">
        <v>93</v>
      </c>
      <c r="E43" s="36" t="s">
        <v>94</v>
      </c>
    </row>
    <row r="44" ht="28.8" spans="3:5">
      <c r="C44" s="60">
        <v>25</v>
      </c>
      <c r="D44" s="35" t="s">
        <v>95</v>
      </c>
      <c r="E44" s="36" t="s">
        <v>96</v>
      </c>
    </row>
    <row r="45" spans="3:5">
      <c r="C45" s="60">
        <v>26</v>
      </c>
      <c r="D45" s="35" t="s">
        <v>97</v>
      </c>
      <c r="E45" s="36" t="s">
        <v>98</v>
      </c>
    </row>
    <row r="46" ht="86.4" spans="3:5">
      <c r="C46" s="60">
        <v>27</v>
      </c>
      <c r="D46" s="35" t="s">
        <v>99</v>
      </c>
      <c r="E46" s="36" t="s">
        <v>100</v>
      </c>
    </row>
    <row r="47" ht="129.6" spans="3:5">
      <c r="C47" s="60">
        <v>28</v>
      </c>
      <c r="D47" s="35" t="s">
        <v>101</v>
      </c>
      <c r="E47" s="36" t="s">
        <v>102</v>
      </c>
    </row>
  </sheetData>
  <mergeCells count="41">
    <mergeCell ref="H3:J3"/>
    <mergeCell ref="F20:G20"/>
    <mergeCell ref="F21:G21"/>
    <mergeCell ref="F22:G22"/>
    <mergeCell ref="F23:G23"/>
    <mergeCell ref="F24:G24"/>
    <mergeCell ref="F25:G25"/>
    <mergeCell ref="F26:G26"/>
    <mergeCell ref="F27:G27"/>
    <mergeCell ref="F28:G28"/>
    <mergeCell ref="F29:G29"/>
    <mergeCell ref="F33:G33"/>
    <mergeCell ref="F34:G34"/>
    <mergeCell ref="F35:G35"/>
    <mergeCell ref="F36:G36"/>
    <mergeCell ref="F37:G37"/>
    <mergeCell ref="F38:G38"/>
    <mergeCell ref="F39:G39"/>
    <mergeCell ref="F40:G40"/>
    <mergeCell ref="F41:G41"/>
    <mergeCell ref="F42:G42"/>
    <mergeCell ref="C9:C10"/>
    <mergeCell ref="D9:D10"/>
    <mergeCell ref="E9:E10"/>
    <mergeCell ref="F9:F10"/>
    <mergeCell ref="G9:G10"/>
    <mergeCell ref="H9:H10"/>
    <mergeCell ref="I9:I10"/>
    <mergeCell ref="J9:J10"/>
    <mergeCell ref="K9:K10"/>
    <mergeCell ref="L9:L10"/>
    <mergeCell ref="P9:P10"/>
    <mergeCell ref="Q9:Q10"/>
    <mergeCell ref="R9:R10"/>
    <mergeCell ref="S9:S10"/>
    <mergeCell ref="T9:T10"/>
    <mergeCell ref="U9:U10"/>
    <mergeCell ref="V9:V10"/>
    <mergeCell ref="W9:W10"/>
    <mergeCell ref="X9:X10"/>
    <mergeCell ref="Y9:Y10"/>
  </mergeCells>
  <hyperlinks>
    <hyperlink ref="I9" r:id="rId1" display="mmsayeef@gmail.com"/>
  </hyperlink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C1:E42"/>
  <sheetViews>
    <sheetView workbookViewId="0">
      <selection activeCell="E24" sqref="E24"/>
    </sheetView>
  </sheetViews>
  <sheetFormatPr defaultColWidth="9" defaultRowHeight="14.4" outlineLevelCol="4"/>
  <cols>
    <col min="1" max="1" width="8.85185185185185" style="1" customWidth="1"/>
    <col min="2" max="2" width="29.6666666666667" style="1" customWidth="1"/>
    <col min="3" max="3" width="28.3333333333333" style="1" customWidth="1"/>
    <col min="4" max="4" width="48.7777777777778" style="1" customWidth="1"/>
    <col min="5" max="5" width="37.2222222222222" style="1" customWidth="1"/>
    <col min="6" max="6" width="5.88888888888889" style="1" customWidth="1"/>
    <col min="7" max="7" width="170.777777777778" style="1" customWidth="1"/>
    <col min="8" max="8" width="20.712962962963" style="1" customWidth="1"/>
    <col min="9" max="12" width="20.712962962963" style="2" customWidth="1"/>
    <col min="13" max="13" width="20.712962962963" style="1" customWidth="1"/>
    <col min="14" max="14" width="20.712962962963" style="2" customWidth="1"/>
    <col min="15" max="15" width="20.712962962963" style="1" customWidth="1"/>
    <col min="16" max="16" width="20.712962962963" style="2" customWidth="1"/>
    <col min="17" max="17" width="20.712962962963" style="1" customWidth="1"/>
    <col min="18" max="16380" width="9.13888888888889" style="1"/>
    <col min="16381" max="16384" width="9" style="1"/>
  </cols>
  <sheetData>
    <row r="1" ht="15.15"/>
    <row r="2" ht="15.15" spans="3:5">
      <c r="C2" s="3" t="s">
        <v>103</v>
      </c>
      <c r="D2" s="4"/>
      <c r="E2" s="5"/>
    </row>
    <row r="3" spans="3:5">
      <c r="C3" s="6"/>
      <c r="D3" s="6"/>
      <c r="E3" s="6"/>
    </row>
    <row r="4" spans="3:5">
      <c r="C4" s="7" t="s">
        <v>34</v>
      </c>
      <c r="D4" s="8" t="s">
        <v>35</v>
      </c>
      <c r="E4" s="9"/>
    </row>
    <row r="5" spans="3:5">
      <c r="C5" s="7"/>
      <c r="D5" s="10"/>
      <c r="E5" s="10"/>
    </row>
    <row r="6" spans="3:5">
      <c r="C6" s="11" t="s">
        <v>104</v>
      </c>
      <c r="D6" s="11" t="s">
        <v>105</v>
      </c>
      <c r="E6" s="12" t="s">
        <v>106</v>
      </c>
    </row>
    <row r="7" spans="3:5">
      <c r="C7" s="13">
        <v>1</v>
      </c>
      <c r="D7" s="14" t="s">
        <v>107</v>
      </c>
      <c r="E7" s="15">
        <v>10</v>
      </c>
    </row>
    <row r="8" spans="3:5">
      <c r="C8" s="13">
        <v>2</v>
      </c>
      <c r="D8" s="14" t="s">
        <v>108</v>
      </c>
      <c r="E8" s="16">
        <v>210000</v>
      </c>
    </row>
    <row r="9" spans="3:5">
      <c r="C9" s="13">
        <v>4</v>
      </c>
      <c r="D9" s="14" t="s">
        <v>109</v>
      </c>
      <c r="E9" s="16">
        <v>237300</v>
      </c>
    </row>
    <row r="10" spans="3:5">
      <c r="C10" s="13">
        <v>5</v>
      </c>
      <c r="D10" s="14" t="s">
        <v>110</v>
      </c>
      <c r="E10" s="16">
        <v>-11865</v>
      </c>
    </row>
    <row r="11" spans="3:5">
      <c r="C11" s="13">
        <v>6</v>
      </c>
      <c r="D11" s="14" t="s">
        <v>111</v>
      </c>
      <c r="E11" s="16">
        <v>225435</v>
      </c>
    </row>
    <row r="12" spans="3:5">
      <c r="C12" s="13">
        <v>7</v>
      </c>
      <c r="D12" s="14" t="s">
        <v>112</v>
      </c>
      <c r="E12" s="16">
        <v>100000</v>
      </c>
    </row>
    <row r="13" spans="3:5">
      <c r="C13" s="13">
        <v>8</v>
      </c>
      <c r="D13" s="14" t="s">
        <v>113</v>
      </c>
      <c r="E13" s="16">
        <f>E11-E12</f>
        <v>125435</v>
      </c>
    </row>
    <row r="14" ht="15.15" spans="3:5">
      <c r="C14" s="17">
        <v>9</v>
      </c>
      <c r="D14" s="18" t="s">
        <v>114</v>
      </c>
      <c r="E14" s="19">
        <f>E11-E8</f>
        <v>15435</v>
      </c>
    </row>
    <row r="15" ht="28.8" spans="3:5">
      <c r="C15" s="20" t="s">
        <v>83</v>
      </c>
      <c r="D15" s="21" t="s">
        <v>84</v>
      </c>
      <c r="E15" s="22" t="s">
        <v>85</v>
      </c>
    </row>
    <row r="16" spans="3:5">
      <c r="C16" s="23" t="s">
        <v>86</v>
      </c>
      <c r="D16" s="9"/>
      <c r="E16" s="24"/>
    </row>
    <row r="17" ht="15.15" spans="3:5">
      <c r="C17" s="25" t="s">
        <v>87</v>
      </c>
      <c r="D17" s="26" t="s">
        <v>88</v>
      </c>
      <c r="E17" s="27"/>
    </row>
    <row r="18" spans="3:5">
      <c r="C18" s="6"/>
      <c r="D18" s="6"/>
      <c r="E18" s="6"/>
    </row>
    <row r="19" spans="3:5">
      <c r="C19" s="6"/>
      <c r="D19" s="6"/>
      <c r="E19" s="6"/>
    </row>
    <row r="20" spans="3:5">
      <c r="C20" s="6"/>
      <c r="D20" s="6"/>
      <c r="E20" s="6"/>
    </row>
    <row r="21" spans="3:5">
      <c r="C21" s="6"/>
      <c r="D21" s="6"/>
      <c r="E21" s="6"/>
    </row>
    <row r="22" spans="3:5">
      <c r="C22" s="6"/>
      <c r="D22" s="6"/>
      <c r="E22" s="6"/>
    </row>
    <row r="23" spans="3:5">
      <c r="C23" s="6"/>
      <c r="D23" s="6"/>
      <c r="E23" s="6"/>
    </row>
    <row r="24" spans="3:5">
      <c r="C24" s="6"/>
      <c r="D24" s="6"/>
      <c r="E24" s="6"/>
    </row>
    <row r="25" ht="15.15" spans="3:5">
      <c r="C25" s="6"/>
      <c r="D25" s="6"/>
      <c r="E25" s="6"/>
    </row>
    <row r="26" ht="15.15" spans="3:5">
      <c r="C26" s="28" t="s">
        <v>115</v>
      </c>
      <c r="D26" s="29"/>
      <c r="E26" s="30"/>
    </row>
    <row r="27" spans="3:5">
      <c r="C27" s="6"/>
      <c r="D27" s="6"/>
      <c r="E27" s="31"/>
    </row>
    <row r="28" spans="3:5">
      <c r="C28" s="11" t="s">
        <v>104</v>
      </c>
      <c r="D28" s="11" t="s">
        <v>105</v>
      </c>
      <c r="E28" s="32" t="s">
        <v>116</v>
      </c>
    </row>
    <row r="29" ht="43.2" spans="3:5">
      <c r="C29" s="13">
        <v>1</v>
      </c>
      <c r="D29" s="7" t="s">
        <v>34</v>
      </c>
      <c r="E29" s="32" t="s">
        <v>117</v>
      </c>
    </row>
    <row r="30" ht="28.8" spans="3:5">
      <c r="C30" s="13">
        <v>2</v>
      </c>
      <c r="D30" s="14" t="s">
        <v>118</v>
      </c>
      <c r="E30" s="32" t="s">
        <v>119</v>
      </c>
    </row>
    <row r="31" ht="28.8" spans="3:5">
      <c r="C31" s="13">
        <v>3</v>
      </c>
      <c r="D31" s="14" t="s">
        <v>108</v>
      </c>
      <c r="E31" s="32" t="s">
        <v>120</v>
      </c>
    </row>
    <row r="32" ht="28.8" spans="3:5">
      <c r="C32" s="13">
        <v>4</v>
      </c>
      <c r="D32" s="14" t="s">
        <v>109</v>
      </c>
      <c r="E32" s="32" t="s">
        <v>121</v>
      </c>
    </row>
    <row r="33" ht="43.2" spans="3:5">
      <c r="C33" s="13">
        <v>5</v>
      </c>
      <c r="D33" s="14" t="s">
        <v>110</v>
      </c>
      <c r="E33" s="32" t="s">
        <v>122</v>
      </c>
    </row>
    <row r="34" spans="3:5">
      <c r="C34" s="13">
        <v>6</v>
      </c>
      <c r="D34" s="14" t="s">
        <v>111</v>
      </c>
      <c r="E34" s="32" t="s">
        <v>123</v>
      </c>
    </row>
    <row r="35" ht="43.2" spans="3:5">
      <c r="C35" s="13">
        <v>7</v>
      </c>
      <c r="D35" s="14" t="s">
        <v>112</v>
      </c>
      <c r="E35" s="33" t="s">
        <v>124</v>
      </c>
    </row>
    <row r="36" spans="3:5">
      <c r="C36" s="13">
        <v>8</v>
      </c>
      <c r="D36" s="14" t="s">
        <v>113</v>
      </c>
      <c r="E36" s="32" t="s">
        <v>125</v>
      </c>
    </row>
    <row r="37" spans="3:5">
      <c r="C37" s="13">
        <v>9</v>
      </c>
      <c r="D37" s="14" t="s">
        <v>114</v>
      </c>
      <c r="E37" s="32" t="s">
        <v>126</v>
      </c>
    </row>
    <row r="38" ht="28.8" spans="3:5">
      <c r="C38" s="13">
        <v>10</v>
      </c>
      <c r="D38" s="34" t="s">
        <v>95</v>
      </c>
      <c r="E38" s="32" t="s">
        <v>96</v>
      </c>
    </row>
    <row r="39" spans="3:5">
      <c r="C39" s="13">
        <v>11</v>
      </c>
      <c r="D39" s="34" t="s">
        <v>97</v>
      </c>
      <c r="E39" s="32" t="s">
        <v>98</v>
      </c>
    </row>
    <row r="40" spans="3:5">
      <c r="C40" s="13" t="s">
        <v>127</v>
      </c>
      <c r="D40" s="34"/>
      <c r="E40" s="32"/>
    </row>
    <row r="41" ht="72" spans="3:5">
      <c r="C41" s="13">
        <v>12</v>
      </c>
      <c r="D41" s="35" t="s">
        <v>99</v>
      </c>
      <c r="E41" s="36" t="s">
        <v>100</v>
      </c>
    </row>
    <row r="42" ht="100.8" spans="3:5">
      <c r="C42" s="13">
        <v>13</v>
      </c>
      <c r="D42" s="35" t="s">
        <v>101</v>
      </c>
      <c r="E42" s="36" t="s">
        <v>102</v>
      </c>
    </row>
  </sheetData>
  <mergeCells count="1">
    <mergeCell ref="C2:E2"/>
  </mergeCell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Report filtering Criteria </vt:lpstr>
      <vt:lpstr>Visa Service Details Report </vt:lpstr>
      <vt:lpstr>Visa Service Summary  Report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M Sayeef Abdullah || First Trip</dc:creator>
  <cp:lastModifiedBy>farzanaislam</cp:lastModifiedBy>
  <dcterms:created xsi:type="dcterms:W3CDTF">2023-09-19T10:02:00Z</dcterms:created>
  <dcterms:modified xsi:type="dcterms:W3CDTF">2023-11-21T04:32:09Z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C8938A65CD374FE2BA04E11429299A0C_13</vt:lpwstr>
  </property>
  <property fmtid="{D5CDD505-2E9C-101B-9397-08002B2CF9AE}" pid="3" name="KSOProductBuildVer">
    <vt:lpwstr>1033-12.2.0.13306</vt:lpwstr>
  </property>
</Properties>
</file>