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" i="1" l="1"/>
  <c r="D11" i="1"/>
  <c r="C11" i="1"/>
  <c r="A12" i="1"/>
  <c r="A13" i="1" s="1"/>
  <c r="A14" i="1" s="1"/>
  <c r="A15" i="1" s="1"/>
  <c r="A16" i="1" s="1"/>
  <c r="A17" i="1" s="1"/>
  <c r="B10" i="1"/>
  <c r="C10" i="1" s="1"/>
  <c r="D10" i="1" s="1"/>
  <c r="E10" i="1" s="1"/>
  <c r="F10" i="1" s="1"/>
  <c r="G10" i="1" s="1"/>
  <c r="H10" i="1" s="1"/>
  <c r="B1" i="1"/>
  <c r="C1" i="1" s="1"/>
  <c r="D1" i="1" s="1"/>
  <c r="E1" i="1" s="1"/>
  <c r="F1" i="1" s="1"/>
  <c r="G1" i="1" s="1"/>
  <c r="H1" i="1" s="1"/>
  <c r="A3" i="1"/>
  <c r="A4" i="1" s="1"/>
  <c r="A5" i="1" s="1"/>
  <c r="A6" i="1" s="1"/>
  <c r="A7" i="1" s="1"/>
  <c r="A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Pairwise</a:t>
            </a:r>
            <a:r>
              <a:rPr lang="en-US" baseline="0"/>
              <a:t> </a:t>
            </a:r>
            <a:r>
              <a:rPr lang="en-US"/>
              <a:t>T-Values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2003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Sheet1!$B$2:$H$2</c:f>
              <c:numCache>
                <c:formatCode>General</c:formatCode>
                <c:ptCount val="7"/>
                <c:pt idx="0">
                  <c:v>-3.5865</c:v>
                </c:pt>
                <c:pt idx="1">
                  <c:v>-4.0042</c:v>
                </c:pt>
                <c:pt idx="2">
                  <c:v>-4.5762</c:v>
                </c:pt>
                <c:pt idx="3">
                  <c:v>-3.2446999999999999</c:v>
                </c:pt>
                <c:pt idx="4">
                  <c:v>-4.9942000000000002</c:v>
                </c:pt>
                <c:pt idx="5">
                  <c:v>-3.3344999999999998</c:v>
                </c:pt>
                <c:pt idx="6">
                  <c:v>-3.3151000000000002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2004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1">
                  <c:v>-0.57179999999999997</c:v>
                </c:pt>
                <c:pt idx="2">
                  <c:v>2.4299999999999999E-2</c:v>
                </c:pt>
                <c:pt idx="3">
                  <c:v>1.1236999999999999</c:v>
                </c:pt>
                <c:pt idx="4">
                  <c:v>-1.2005999999999999</c:v>
                </c:pt>
                <c:pt idx="5">
                  <c:v>-0.4627</c:v>
                </c:pt>
                <c:pt idx="6">
                  <c:v>-0.96350000000000002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2005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2">
                  <c:v>0.67630000000000001</c:v>
                </c:pt>
                <c:pt idx="3">
                  <c:v>1.7107000000000001</c:v>
                </c:pt>
                <c:pt idx="4">
                  <c:v>-0.57430000000000003</c:v>
                </c:pt>
                <c:pt idx="5">
                  <c:v>4.1399999999999999E-2</c:v>
                </c:pt>
                <c:pt idx="6">
                  <c:v>-0.52370000000000005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Sheet1!$B$5:$H$5</c:f>
              <c:numCache>
                <c:formatCode>General</c:formatCode>
                <c:ptCount val="7"/>
                <c:pt idx="3">
                  <c:v>1.3831</c:v>
                </c:pt>
                <c:pt idx="4">
                  <c:v>-1.4152</c:v>
                </c:pt>
                <c:pt idx="5">
                  <c:v>-0.53149999999999997</c:v>
                </c:pt>
                <c:pt idx="6">
                  <c:v>-1.0488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Sheet1!$B$6:$H$6</c:f>
              <c:numCache>
                <c:formatCode>General</c:formatCode>
                <c:ptCount val="7"/>
                <c:pt idx="4">
                  <c:v>-2.5266999999999999</c:v>
                </c:pt>
                <c:pt idx="5">
                  <c:v>-1.4091</c:v>
                </c:pt>
                <c:pt idx="6">
                  <c:v>-1.7643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Sheet1!$B$7:$H$7</c:f>
              <c:numCache>
                <c:formatCode>General</c:formatCode>
                <c:ptCount val="7"/>
                <c:pt idx="5">
                  <c:v>0.55169999999999997</c:v>
                </c:pt>
                <c:pt idx="6">
                  <c:v>-0.10580000000000001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xVal>
            <c:numRef>
              <c:f>Sheet1!$B$1:$H$1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Sheet1!$B$8:$H$8</c:f>
              <c:numCache>
                <c:formatCode>General</c:formatCode>
                <c:ptCount val="7"/>
                <c:pt idx="6">
                  <c:v>-0.52210000000000001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57888"/>
        <c:axId val="84359424"/>
      </c:scatterChart>
      <c:valAx>
        <c:axId val="843578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crossAx val="84359424"/>
        <c:crosses val="autoZero"/>
        <c:crossBetween val="midCat"/>
      </c:valAx>
      <c:valAx>
        <c:axId val="8435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57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Pairwise P-Values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2003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Sheet1!$B$11:$H$11</c:f>
              <c:numCache>
                <c:formatCode>General</c:formatCode>
                <c:ptCount val="7"/>
                <c:pt idx="0">
                  <c:v>3.6949999999999998E-4</c:v>
                </c:pt>
                <c:pt idx="1">
                  <c:v>7.3700000000000002E-5</c:v>
                </c:pt>
                <c:pt idx="2">
                  <c:v>5.5500000000000001E-5</c:v>
                </c:pt>
                <c:pt idx="3">
                  <c:v>1.23E-3</c:v>
                </c:pt>
                <c:pt idx="4">
                  <c:v>7.6299999999999994E-7</c:v>
                </c:pt>
                <c:pt idx="5">
                  <c:v>9.6900000000000003E-4</c:v>
                </c:pt>
                <c:pt idx="6">
                  <c:v>1.1199999999999999E-3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2004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Sheet1!$B$12:$H$12</c:f>
              <c:numCache>
                <c:formatCode>General</c:formatCode>
                <c:ptCount val="7"/>
                <c:pt idx="1">
                  <c:v>0.56769999999999998</c:v>
                </c:pt>
                <c:pt idx="2">
                  <c:v>0.98060000000000003</c:v>
                </c:pt>
                <c:pt idx="3">
                  <c:v>0.2616</c:v>
                </c:pt>
                <c:pt idx="4">
                  <c:v>0.2303</c:v>
                </c:pt>
                <c:pt idx="5">
                  <c:v>0.64380000000000004</c:v>
                </c:pt>
                <c:pt idx="6">
                  <c:v>0.33629999999999999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2005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Sheet1!$B$13:$H$13</c:f>
              <c:numCache>
                <c:formatCode>General</c:formatCode>
                <c:ptCount val="7"/>
                <c:pt idx="2">
                  <c:v>0.49909999999999999</c:v>
                </c:pt>
                <c:pt idx="3">
                  <c:v>8.7790000000000007E-2</c:v>
                </c:pt>
                <c:pt idx="4">
                  <c:v>0.56599999999999995</c:v>
                </c:pt>
                <c:pt idx="5">
                  <c:v>0.96699999999999997</c:v>
                </c:pt>
                <c:pt idx="6">
                  <c:v>0.60099999999999998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Sheet1!$B$14:$H$14</c:f>
              <c:numCache>
                <c:formatCode>General</c:formatCode>
                <c:ptCount val="7"/>
                <c:pt idx="3">
                  <c:v>0.16700000000000001</c:v>
                </c:pt>
                <c:pt idx="4">
                  <c:v>0.157</c:v>
                </c:pt>
                <c:pt idx="5">
                  <c:v>0.59499999999999997</c:v>
                </c:pt>
                <c:pt idx="6">
                  <c:v>0.29599999999999999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Sheet1!$B$15:$H$15</c:f>
              <c:numCache>
                <c:formatCode>General</c:formatCode>
                <c:ptCount val="7"/>
                <c:pt idx="4">
                  <c:v>1.2E-2</c:v>
                </c:pt>
                <c:pt idx="5">
                  <c:v>0.16</c:v>
                </c:pt>
                <c:pt idx="6">
                  <c:v>7.9000000000000001E-2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Sheet1!$B$16:$H$16</c:f>
              <c:numCache>
                <c:formatCode>General</c:formatCode>
                <c:ptCount val="7"/>
                <c:pt idx="5">
                  <c:v>0.58140000000000003</c:v>
                </c:pt>
                <c:pt idx="6">
                  <c:v>0.91600000000000004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Sheet1!$A$17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xVal>
            <c:numRef>
              <c:f>Sheet1!$B$10:$H$10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xVal>
          <c:yVal>
            <c:numRef>
              <c:f>Sheet1!$B$17:$H$17</c:f>
              <c:numCache>
                <c:formatCode>General</c:formatCode>
                <c:ptCount val="7"/>
                <c:pt idx="6">
                  <c:v>0.60199999999999998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6672"/>
        <c:axId val="84406656"/>
      </c:scatterChart>
      <c:valAx>
        <c:axId val="843966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crossAx val="84406656"/>
        <c:crosses val="autoZero"/>
        <c:crossBetween val="midCat"/>
      </c:valAx>
      <c:valAx>
        <c:axId val="8440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96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19</xdr:row>
      <xdr:rowOff>180975</xdr:rowOff>
    </xdr:from>
    <xdr:to>
      <xdr:col>8</xdr:col>
      <xdr:colOff>114300</xdr:colOff>
      <xdr:row>34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34</xdr:row>
      <xdr:rowOff>171450</xdr:rowOff>
    </xdr:from>
    <xdr:to>
      <xdr:col>8</xdr:col>
      <xdr:colOff>85725</xdr:colOff>
      <xdr:row>49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38" sqref="L38"/>
    </sheetView>
  </sheetViews>
  <sheetFormatPr defaultRowHeight="15" x14ac:dyDescent="0.25"/>
  <cols>
    <col min="3" max="4" width="10" bestFit="1" customWidth="1"/>
    <col min="6" max="6" width="12" bestFit="1" customWidth="1"/>
  </cols>
  <sheetData>
    <row r="1" spans="1:8" x14ac:dyDescent="0.25">
      <c r="B1">
        <f>A2+1</f>
        <v>2004</v>
      </c>
      <c r="C1">
        <f>B1+1</f>
        <v>2005</v>
      </c>
      <c r="D1">
        <f>C1+1</f>
        <v>2006</v>
      </c>
      <c r="E1">
        <f t="shared" ref="E1:H1" si="0">D1+1</f>
        <v>2007</v>
      </c>
      <c r="F1">
        <f t="shared" si="0"/>
        <v>2008</v>
      </c>
      <c r="G1">
        <f t="shared" si="0"/>
        <v>2009</v>
      </c>
      <c r="H1">
        <f t="shared" si="0"/>
        <v>2010</v>
      </c>
    </row>
    <row r="2" spans="1:8" x14ac:dyDescent="0.25">
      <c r="A2">
        <v>2003</v>
      </c>
      <c r="B2">
        <v>-3.5865</v>
      </c>
      <c r="C2">
        <v>-4.0042</v>
      </c>
      <c r="D2">
        <v>-4.5762</v>
      </c>
      <c r="E2">
        <v>-3.2446999999999999</v>
      </c>
      <c r="F2">
        <v>-4.9942000000000002</v>
      </c>
      <c r="G2">
        <v>-3.3344999999999998</v>
      </c>
      <c r="H2">
        <v>-3.3151000000000002</v>
      </c>
    </row>
    <row r="3" spans="1:8" x14ac:dyDescent="0.25">
      <c r="A3">
        <f t="shared" ref="A3:A8" si="1">A2+1</f>
        <v>2004</v>
      </c>
      <c r="C3">
        <v>-0.57179999999999997</v>
      </c>
      <c r="D3">
        <v>2.4299999999999999E-2</v>
      </c>
      <c r="E3">
        <v>1.1236999999999999</v>
      </c>
      <c r="F3">
        <v>-1.2005999999999999</v>
      </c>
      <c r="G3">
        <v>-0.4627</v>
      </c>
      <c r="H3">
        <v>-0.96350000000000002</v>
      </c>
    </row>
    <row r="4" spans="1:8" x14ac:dyDescent="0.25">
      <c r="A4">
        <f t="shared" si="1"/>
        <v>2005</v>
      </c>
      <c r="D4">
        <v>0.67630000000000001</v>
      </c>
      <c r="E4">
        <v>1.7107000000000001</v>
      </c>
      <c r="F4">
        <v>-0.57430000000000003</v>
      </c>
      <c r="G4">
        <v>4.1399999999999999E-2</v>
      </c>
      <c r="H4">
        <v>-0.52370000000000005</v>
      </c>
    </row>
    <row r="5" spans="1:8" x14ac:dyDescent="0.25">
      <c r="A5">
        <f t="shared" si="1"/>
        <v>2006</v>
      </c>
      <c r="E5">
        <v>1.3831</v>
      </c>
      <c r="F5">
        <v>-1.4152</v>
      </c>
      <c r="G5">
        <v>-0.53149999999999997</v>
      </c>
      <c r="H5">
        <v>-1.0488</v>
      </c>
    </row>
    <row r="6" spans="1:8" x14ac:dyDescent="0.25">
      <c r="A6">
        <f t="shared" si="1"/>
        <v>2007</v>
      </c>
      <c r="F6">
        <v>-2.5266999999999999</v>
      </c>
      <c r="G6">
        <v>-1.4091</v>
      </c>
      <c r="H6">
        <v>-1.7643</v>
      </c>
    </row>
    <row r="7" spans="1:8" x14ac:dyDescent="0.25">
      <c r="A7">
        <f t="shared" si="1"/>
        <v>2008</v>
      </c>
      <c r="G7">
        <v>0.55169999999999997</v>
      </c>
      <c r="H7">
        <v>-0.10580000000000001</v>
      </c>
    </row>
    <row r="8" spans="1:8" x14ac:dyDescent="0.25">
      <c r="A8">
        <f t="shared" si="1"/>
        <v>2009</v>
      </c>
      <c r="H8">
        <v>-0.52210000000000001</v>
      </c>
    </row>
    <row r="10" spans="1:8" x14ac:dyDescent="0.25">
      <c r="B10">
        <f>A11+1</f>
        <v>2004</v>
      </c>
      <c r="C10">
        <f>B10+1</f>
        <v>2005</v>
      </c>
      <c r="D10">
        <f>C10+1</f>
        <v>2006</v>
      </c>
      <c r="E10">
        <f t="shared" ref="E10:H10" si="2">D10+1</f>
        <v>2007</v>
      </c>
      <c r="F10">
        <f t="shared" si="2"/>
        <v>2008</v>
      </c>
      <c r="G10">
        <f t="shared" si="2"/>
        <v>2009</v>
      </c>
      <c r="H10">
        <f t="shared" si="2"/>
        <v>2010</v>
      </c>
    </row>
    <row r="11" spans="1:8" x14ac:dyDescent="0.25">
      <c r="A11">
        <v>2003</v>
      </c>
      <c r="B11">
        <v>3.6949999999999998E-4</v>
      </c>
      <c r="C11">
        <f>7.37*10^-5</f>
        <v>7.3700000000000002E-5</v>
      </c>
      <c r="D11">
        <f>5.55*10^-5</f>
        <v>5.5500000000000001E-5</v>
      </c>
      <c r="E11">
        <v>1.23E-3</v>
      </c>
      <c r="F11">
        <f>7.63*10^-7</f>
        <v>7.6299999999999994E-7</v>
      </c>
      <c r="G11">
        <v>9.6900000000000003E-4</v>
      </c>
      <c r="H11">
        <v>1.1199999999999999E-3</v>
      </c>
    </row>
    <row r="12" spans="1:8" x14ac:dyDescent="0.25">
      <c r="A12">
        <f t="shared" ref="A12:A17" si="3">A11+1</f>
        <v>2004</v>
      </c>
      <c r="C12">
        <v>0.56769999999999998</v>
      </c>
      <c r="D12">
        <v>0.98060000000000003</v>
      </c>
      <c r="E12">
        <v>0.2616</v>
      </c>
      <c r="F12">
        <v>0.2303</v>
      </c>
      <c r="G12">
        <v>0.64380000000000004</v>
      </c>
      <c r="H12">
        <v>0.33629999999999999</v>
      </c>
    </row>
    <row r="13" spans="1:8" x14ac:dyDescent="0.25">
      <c r="A13">
        <f t="shared" si="3"/>
        <v>2005</v>
      </c>
      <c r="D13">
        <v>0.49909999999999999</v>
      </c>
      <c r="E13">
        <v>8.7790000000000007E-2</v>
      </c>
      <c r="F13">
        <v>0.56599999999999995</v>
      </c>
      <c r="G13">
        <v>0.96699999999999997</v>
      </c>
      <c r="H13">
        <v>0.60099999999999998</v>
      </c>
    </row>
    <row r="14" spans="1:8" x14ac:dyDescent="0.25">
      <c r="A14">
        <f t="shared" si="3"/>
        <v>2006</v>
      </c>
      <c r="E14">
        <v>0.16700000000000001</v>
      </c>
      <c r="F14">
        <v>0.157</v>
      </c>
      <c r="G14">
        <v>0.59499999999999997</v>
      </c>
      <c r="H14">
        <v>0.29599999999999999</v>
      </c>
    </row>
    <row r="15" spans="1:8" x14ac:dyDescent="0.25">
      <c r="A15">
        <f t="shared" si="3"/>
        <v>2007</v>
      </c>
      <c r="F15">
        <v>1.2E-2</v>
      </c>
      <c r="G15">
        <v>0.16</v>
      </c>
      <c r="H15">
        <v>7.9000000000000001E-2</v>
      </c>
    </row>
    <row r="16" spans="1:8" x14ac:dyDescent="0.25">
      <c r="A16">
        <f t="shared" si="3"/>
        <v>2008</v>
      </c>
      <c r="G16">
        <v>0.58140000000000003</v>
      </c>
      <c r="H16">
        <v>0.91600000000000004</v>
      </c>
    </row>
    <row r="17" spans="1:8" x14ac:dyDescent="0.25">
      <c r="A17">
        <f t="shared" si="3"/>
        <v>2009</v>
      </c>
      <c r="H17">
        <v>0.60199999999999998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aanna</dc:creator>
  <cp:lastModifiedBy>aanna</cp:lastModifiedBy>
  <dcterms:created xsi:type="dcterms:W3CDTF">2012-04-13T02:12:10Z</dcterms:created>
  <dcterms:modified xsi:type="dcterms:W3CDTF">2012-04-13T20:01:44Z</dcterms:modified>
</cp:coreProperties>
</file>