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themoon/Clients/Travelicious and Travellers Cavern/Business Forecasting/"/>
    </mc:Choice>
  </mc:AlternateContent>
  <xr:revisionPtr revIDLastSave="0" documentId="13_ncr:1_{822F8DFA-32CB-704B-AA80-A1E1C5770B63}" xr6:coauthVersionLast="47" xr6:coauthVersionMax="47" xr10:uidLastSave="{00000000-0000-0000-0000-000000000000}"/>
  <bookViews>
    <workbookView xWindow="780" yWindow="1000" windowWidth="27640" windowHeight="15580" xr2:uid="{A9F63F80-A1D0-6A44-B225-19EFC06B72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I24" i="1" s="1"/>
  <c r="E23" i="1"/>
  <c r="D23" i="1"/>
  <c r="I23" i="1" s="1"/>
  <c r="E10" i="1"/>
  <c r="D10" i="1"/>
  <c r="I10" i="1" s="1"/>
  <c r="E9" i="1"/>
  <c r="D9" i="1"/>
  <c r="I9" i="1" s="1"/>
  <c r="E8" i="1"/>
  <c r="D8" i="1"/>
  <c r="I8" i="1" s="1"/>
  <c r="I7" i="1"/>
  <c r="E7" i="1"/>
  <c r="D7" i="1"/>
  <c r="E6" i="1"/>
  <c r="D6" i="1"/>
  <c r="I6" i="1" s="1"/>
  <c r="E5" i="1"/>
  <c r="D5" i="1"/>
  <c r="I5" i="1" s="1"/>
  <c r="E4" i="1"/>
  <c r="D4" i="1"/>
  <c r="I4" i="1" s="1"/>
  <c r="E3" i="1"/>
  <c r="I3" i="1" s="1"/>
  <c r="D3" i="1"/>
  <c r="E2" i="1"/>
  <c r="I2" i="1" s="1"/>
  <c r="D2" i="1"/>
</calcChain>
</file>

<file path=xl/sharedStrings.xml><?xml version="1.0" encoding="utf-8"?>
<sst xmlns="http://schemas.openxmlformats.org/spreadsheetml/2006/main" count="9" uniqueCount="9">
  <si>
    <t>MONTH</t>
  </si>
  <si>
    <t>RESTAURANT SALE</t>
  </si>
  <si>
    <t>EXTRA INCOME</t>
  </si>
  <si>
    <t>TOTAL   SALE</t>
  </si>
  <si>
    <t>GST</t>
  </si>
  <si>
    <t>FOOD  EXPENSES</t>
  </si>
  <si>
    <t>EXPENSES</t>
  </si>
  <si>
    <t>SALARY</t>
  </si>
  <si>
    <t>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</si>
</sst>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color theme="1"/>
      <name val="Aptos Display"/>
      <scheme val="major"/>
    </font>
    <font>
      <sz val="12"/>
      <color theme="1"/>
      <name val="Aptos Display"/>
      <scheme val="major"/>
    </font>
    <font>
      <sz val="11"/>
      <color theme="1"/>
      <name val="Aptos Display"/>
      <scheme val="major"/>
    </font>
  </fonts>
  <fills count="6">
    <fill>
      <patternFill patternType="none"/>
    </fill>
    <fill>
      <patternFill patternType="gray125"/>
    </fill>
    <fill>
      <patternFill patternType="solid">
        <fgColor rgb="FFAEAB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17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17" fontId="3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E719-7C61-7640-B8CB-8A3CA059702C}">
  <dimension ref="A1:I24"/>
  <sheetViews>
    <sheetView tabSelected="1" workbookViewId="0">
      <selection activeCell="K12" sqref="K12"/>
    </sheetView>
  </sheetViews>
  <sheetFormatPr baseColWidth="10" defaultRowHeight="15" x14ac:dyDescent="0.2"/>
  <cols>
    <col min="1" max="1" width="7.1640625" style="2" bestFit="1" customWidth="1"/>
    <col min="2" max="2" width="16" style="2" bestFit="1" customWidth="1"/>
    <col min="3" max="3" width="7.5" style="2" bestFit="1" customWidth="1"/>
    <col min="4" max="4" width="9.6640625" style="2" bestFit="1" customWidth="1"/>
    <col min="5" max="5" width="10.6640625" style="2" bestFit="1" customWidth="1"/>
    <col min="6" max="7" width="9.33203125" style="2" bestFit="1" customWidth="1"/>
    <col min="8" max="8" width="7.1640625" style="2" bestFit="1" customWidth="1"/>
    <col min="9" max="9" width="12.1640625" style="2" bestFit="1" customWidth="1"/>
    <col min="10" max="16384" width="10.83203125" style="2"/>
  </cols>
  <sheetData>
    <row r="1" spans="1:9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>
        <v>45017</v>
      </c>
      <c r="B2" s="4">
        <v>140421.9</v>
      </c>
      <c r="C2" s="4">
        <v>0</v>
      </c>
      <c r="D2" s="4">
        <f>B2+C2</f>
        <v>140421.9</v>
      </c>
      <c r="E2" s="4">
        <f>B2*5%</f>
        <v>7021.0950000000003</v>
      </c>
      <c r="F2" s="4">
        <v>67200</v>
      </c>
      <c r="G2" s="4">
        <v>29900</v>
      </c>
      <c r="H2" s="4">
        <v>186800</v>
      </c>
      <c r="I2" s="4">
        <f>D2-E2-F2-G2-H2</f>
        <v>-150499.19500000001</v>
      </c>
    </row>
    <row r="3" spans="1:9" x14ac:dyDescent="0.2">
      <c r="A3" s="3">
        <v>45047</v>
      </c>
      <c r="B3" s="4">
        <v>501865.48</v>
      </c>
      <c r="C3" s="4">
        <v>0</v>
      </c>
      <c r="D3" s="4">
        <f t="shared" ref="D3:D10" si="0">B3+C3</f>
        <v>501865.48</v>
      </c>
      <c r="E3" s="4">
        <f t="shared" ref="E3:E10" si="1">B3*5%</f>
        <v>25093.274000000001</v>
      </c>
      <c r="F3" s="4">
        <v>315000</v>
      </c>
      <c r="G3" s="4">
        <v>53233</v>
      </c>
      <c r="H3" s="4">
        <v>189000</v>
      </c>
      <c r="I3" s="4">
        <f t="shared" ref="I3:I10" si="2">D3-E3-F3-G3-H3</f>
        <v>-80460.793999999994</v>
      </c>
    </row>
    <row r="4" spans="1:9" x14ac:dyDescent="0.2">
      <c r="A4" s="3">
        <v>45078</v>
      </c>
      <c r="B4" s="4">
        <v>363401.57</v>
      </c>
      <c r="C4" s="4">
        <v>0</v>
      </c>
      <c r="D4" s="4">
        <f t="shared" si="0"/>
        <v>363401.57</v>
      </c>
      <c r="E4" s="4">
        <f t="shared" si="1"/>
        <v>18170.0785</v>
      </c>
      <c r="F4" s="4">
        <v>187000</v>
      </c>
      <c r="G4" s="4">
        <v>151588</v>
      </c>
      <c r="H4" s="4">
        <v>247566</v>
      </c>
      <c r="I4" s="4">
        <f t="shared" si="2"/>
        <v>-240922.5085</v>
      </c>
    </row>
    <row r="5" spans="1:9" x14ac:dyDescent="0.2">
      <c r="A5" s="3">
        <v>45108</v>
      </c>
      <c r="B5" s="4">
        <v>224301.5</v>
      </c>
      <c r="C5" s="4">
        <v>0</v>
      </c>
      <c r="D5" s="4">
        <f t="shared" si="0"/>
        <v>224301.5</v>
      </c>
      <c r="E5" s="4">
        <f t="shared" si="1"/>
        <v>11215.075000000001</v>
      </c>
      <c r="F5" s="4">
        <v>85264</v>
      </c>
      <c r="G5" s="4">
        <v>40623</v>
      </c>
      <c r="H5" s="4">
        <v>231400</v>
      </c>
      <c r="I5" s="4">
        <f t="shared" si="2"/>
        <v>-144200.57500000001</v>
      </c>
    </row>
    <row r="6" spans="1:9" x14ac:dyDescent="0.2">
      <c r="A6" s="3">
        <v>45139</v>
      </c>
      <c r="B6" s="4">
        <v>370509.85</v>
      </c>
      <c r="C6" s="5">
        <v>25000</v>
      </c>
      <c r="D6" s="4">
        <f t="shared" si="0"/>
        <v>395509.85</v>
      </c>
      <c r="E6" s="4">
        <f t="shared" si="1"/>
        <v>18525.4925</v>
      </c>
      <c r="F6" s="4">
        <v>224520</v>
      </c>
      <c r="G6" s="4">
        <v>69918</v>
      </c>
      <c r="H6" s="4">
        <v>231400</v>
      </c>
      <c r="I6" s="4">
        <f t="shared" si="2"/>
        <v>-148853.64250000002</v>
      </c>
    </row>
    <row r="7" spans="1:9" x14ac:dyDescent="0.2">
      <c r="A7" s="3">
        <v>45170</v>
      </c>
      <c r="B7" s="4">
        <v>252954.95</v>
      </c>
      <c r="C7" s="5">
        <v>35000</v>
      </c>
      <c r="D7" s="4">
        <f t="shared" si="0"/>
        <v>287954.95</v>
      </c>
      <c r="E7" s="4">
        <f t="shared" si="1"/>
        <v>12647.747500000001</v>
      </c>
      <c r="F7" s="4">
        <v>114897</v>
      </c>
      <c r="G7" s="4">
        <v>49902</v>
      </c>
      <c r="H7" s="4">
        <v>200700</v>
      </c>
      <c r="I7" s="4">
        <f t="shared" si="2"/>
        <v>-90191.797499999986</v>
      </c>
    </row>
    <row r="8" spans="1:9" x14ac:dyDescent="0.2">
      <c r="A8" s="3">
        <v>45200</v>
      </c>
      <c r="B8" s="4">
        <v>419983.26</v>
      </c>
      <c r="C8" s="5">
        <v>17007</v>
      </c>
      <c r="D8" s="4">
        <f t="shared" si="0"/>
        <v>436990.26</v>
      </c>
      <c r="E8" s="4">
        <f t="shared" si="1"/>
        <v>20999.163</v>
      </c>
      <c r="F8" s="4">
        <v>114897</v>
      </c>
      <c r="G8" s="4">
        <v>261683</v>
      </c>
      <c r="H8" s="4">
        <v>221000</v>
      </c>
      <c r="I8" s="4">
        <f t="shared" si="2"/>
        <v>-181588.90299999999</v>
      </c>
    </row>
    <row r="9" spans="1:9" x14ac:dyDescent="0.2">
      <c r="A9" s="3">
        <v>45231</v>
      </c>
      <c r="B9" s="4">
        <v>363998.51</v>
      </c>
      <c r="C9" s="4">
        <v>35456</v>
      </c>
      <c r="D9" s="4">
        <f t="shared" si="0"/>
        <v>399454.51</v>
      </c>
      <c r="E9" s="4">
        <f t="shared" si="1"/>
        <v>18199.925500000001</v>
      </c>
      <c r="F9" s="4">
        <v>222331</v>
      </c>
      <c r="G9" s="4">
        <v>73221</v>
      </c>
      <c r="H9" s="4">
        <v>239000</v>
      </c>
      <c r="I9" s="4">
        <f t="shared" si="2"/>
        <v>-153297.4155</v>
      </c>
    </row>
    <row r="10" spans="1:9" x14ac:dyDescent="0.2">
      <c r="A10" s="3">
        <v>45261</v>
      </c>
      <c r="B10" s="4">
        <v>970679.69</v>
      </c>
      <c r="C10" s="4">
        <v>21120</v>
      </c>
      <c r="D10" s="4">
        <f t="shared" si="0"/>
        <v>991799.69</v>
      </c>
      <c r="E10" s="4">
        <f t="shared" si="1"/>
        <v>48533.984499999999</v>
      </c>
      <c r="F10" s="4">
        <v>452850</v>
      </c>
      <c r="G10" s="4">
        <v>190325</v>
      </c>
      <c r="H10" s="4">
        <v>221453</v>
      </c>
      <c r="I10" s="4">
        <f t="shared" si="2"/>
        <v>78637.705499999924</v>
      </c>
    </row>
    <row r="11" spans="1:9" x14ac:dyDescent="0.2">
      <c r="A11" s="6">
        <v>45292</v>
      </c>
      <c r="B11" s="7">
        <v>720475</v>
      </c>
      <c r="C11" s="7">
        <v>26100</v>
      </c>
      <c r="D11" s="7">
        <v>746575</v>
      </c>
      <c r="E11" s="7">
        <v>36023.75</v>
      </c>
      <c r="F11" s="7">
        <v>289005</v>
      </c>
      <c r="G11" s="7">
        <v>113370</v>
      </c>
      <c r="H11" s="7">
        <v>321000</v>
      </c>
      <c r="I11" s="7">
        <v>-12823.75</v>
      </c>
    </row>
    <row r="12" spans="1:9" x14ac:dyDescent="0.2">
      <c r="A12" s="6">
        <v>45323</v>
      </c>
      <c r="B12" s="8">
        <v>386204</v>
      </c>
      <c r="C12" s="8">
        <v>57543</v>
      </c>
      <c r="D12" s="8">
        <v>443747</v>
      </c>
      <c r="E12" s="8">
        <v>19310.2</v>
      </c>
      <c r="F12" s="8">
        <v>166617</v>
      </c>
      <c r="G12" s="8">
        <v>116351</v>
      </c>
      <c r="H12" s="8">
        <v>341000</v>
      </c>
      <c r="I12" s="8">
        <v>-199531.2</v>
      </c>
    </row>
    <row r="13" spans="1:9" x14ac:dyDescent="0.2">
      <c r="A13" s="6">
        <v>45352</v>
      </c>
      <c r="B13" s="8">
        <v>441054</v>
      </c>
      <c r="C13" s="8">
        <v>49180</v>
      </c>
      <c r="D13" s="8">
        <v>490234</v>
      </c>
      <c r="E13" s="8">
        <v>22052.7</v>
      </c>
      <c r="F13" s="8">
        <v>196796</v>
      </c>
      <c r="G13" s="8">
        <v>125961</v>
      </c>
      <c r="H13" s="8">
        <v>308500</v>
      </c>
      <c r="I13" s="8">
        <v>-163075.70000000001</v>
      </c>
    </row>
    <row r="14" spans="1:9" x14ac:dyDescent="0.2">
      <c r="A14" s="6">
        <v>45383</v>
      </c>
      <c r="B14" s="8">
        <v>529072</v>
      </c>
      <c r="C14" s="8">
        <v>145482</v>
      </c>
      <c r="D14" s="8">
        <v>674554</v>
      </c>
      <c r="E14" s="8">
        <v>26453.599999999999</v>
      </c>
      <c r="F14" s="8">
        <v>297013</v>
      </c>
      <c r="G14" s="8">
        <v>113339</v>
      </c>
      <c r="H14" s="8">
        <v>327300</v>
      </c>
      <c r="I14" s="8">
        <v>-89551.6</v>
      </c>
    </row>
    <row r="15" spans="1:9" x14ac:dyDescent="0.2">
      <c r="A15" s="6">
        <v>45413</v>
      </c>
      <c r="B15" s="8">
        <v>734950</v>
      </c>
      <c r="C15" s="8">
        <v>19600</v>
      </c>
      <c r="D15" s="8">
        <v>754550</v>
      </c>
      <c r="E15" s="8">
        <v>36747.5</v>
      </c>
      <c r="F15" s="8">
        <v>197021</v>
      </c>
      <c r="G15" s="8">
        <v>168939</v>
      </c>
      <c r="H15" s="8">
        <v>349300</v>
      </c>
      <c r="I15" s="8">
        <v>2542.5</v>
      </c>
    </row>
    <row r="16" spans="1:9" x14ac:dyDescent="0.2">
      <c r="A16" s="6">
        <v>45444</v>
      </c>
      <c r="B16" s="8">
        <v>654435</v>
      </c>
      <c r="C16" s="8">
        <v>13620</v>
      </c>
      <c r="D16" s="8">
        <v>668055</v>
      </c>
      <c r="E16" s="8">
        <v>32721.75</v>
      </c>
      <c r="F16" s="8">
        <v>232731</v>
      </c>
      <c r="G16" s="8">
        <v>110761</v>
      </c>
      <c r="H16" s="8">
        <v>346300</v>
      </c>
      <c r="I16" s="8">
        <v>-54458.75</v>
      </c>
    </row>
    <row r="17" spans="1:9" x14ac:dyDescent="0.2">
      <c r="A17" s="6">
        <v>45474</v>
      </c>
      <c r="B17" s="8">
        <v>323103</v>
      </c>
      <c r="C17" s="8">
        <v>5520</v>
      </c>
      <c r="D17" s="8">
        <v>328623</v>
      </c>
      <c r="E17" s="8">
        <v>16155.15</v>
      </c>
      <c r="F17" s="8">
        <v>113332</v>
      </c>
      <c r="G17" s="8">
        <v>80120</v>
      </c>
      <c r="H17" s="8">
        <v>295800</v>
      </c>
      <c r="I17" s="8">
        <v>-176784.15</v>
      </c>
    </row>
    <row r="18" spans="1:9" x14ac:dyDescent="0.2">
      <c r="A18" s="6">
        <v>45505</v>
      </c>
      <c r="B18" s="8">
        <v>219860</v>
      </c>
      <c r="C18" s="8">
        <v>5593</v>
      </c>
      <c r="D18" s="8">
        <v>225453</v>
      </c>
      <c r="E18" s="8">
        <v>10993</v>
      </c>
      <c r="F18" s="8">
        <v>65115</v>
      </c>
      <c r="G18" s="8">
        <v>143361</v>
      </c>
      <c r="H18" s="8">
        <v>288300</v>
      </c>
      <c r="I18" s="8">
        <v>-282316</v>
      </c>
    </row>
    <row r="19" spans="1:9" x14ac:dyDescent="0.2">
      <c r="A19" s="6">
        <v>45536</v>
      </c>
      <c r="B19" s="8">
        <v>306728</v>
      </c>
      <c r="C19" s="8">
        <v>91013</v>
      </c>
      <c r="D19" s="8">
        <v>397741</v>
      </c>
      <c r="E19" s="8">
        <v>15336.4</v>
      </c>
      <c r="F19" s="8">
        <v>105908</v>
      </c>
      <c r="G19" s="8">
        <v>111235</v>
      </c>
      <c r="H19" s="8">
        <v>288300</v>
      </c>
      <c r="I19" s="8">
        <v>-123038.39999999999</v>
      </c>
    </row>
    <row r="20" spans="1:9" x14ac:dyDescent="0.2">
      <c r="A20" s="6">
        <v>45566</v>
      </c>
      <c r="B20" s="8">
        <v>349851</v>
      </c>
      <c r="C20" s="8">
        <v>37779</v>
      </c>
      <c r="D20" s="8">
        <v>387630</v>
      </c>
      <c r="E20" s="8">
        <v>17492.55</v>
      </c>
      <c r="F20" s="8">
        <v>142322</v>
      </c>
      <c r="G20" s="8">
        <v>145285</v>
      </c>
      <c r="H20" s="8">
        <v>284500</v>
      </c>
      <c r="I20" s="8">
        <v>-201969.55</v>
      </c>
    </row>
    <row r="21" spans="1:9" x14ac:dyDescent="0.2">
      <c r="A21" s="6">
        <v>45597</v>
      </c>
      <c r="B21" s="8">
        <v>400187</v>
      </c>
      <c r="C21" s="8">
        <v>51723</v>
      </c>
      <c r="D21" s="8">
        <v>451910</v>
      </c>
      <c r="E21" s="8">
        <v>20009.349999999999</v>
      </c>
      <c r="F21" s="8">
        <v>158834</v>
      </c>
      <c r="G21" s="8">
        <v>142781</v>
      </c>
      <c r="H21" s="8">
        <v>263500</v>
      </c>
      <c r="I21" s="8">
        <v>-133214.35</v>
      </c>
    </row>
    <row r="22" spans="1:9" x14ac:dyDescent="0.2">
      <c r="A22" s="6">
        <v>45627</v>
      </c>
      <c r="B22" s="8">
        <v>774803</v>
      </c>
      <c r="C22" s="8">
        <v>70164</v>
      </c>
      <c r="D22" s="8">
        <v>844967</v>
      </c>
      <c r="E22" s="8">
        <v>38740.15</v>
      </c>
      <c r="F22" s="8">
        <v>172363</v>
      </c>
      <c r="G22" s="8">
        <v>240471</v>
      </c>
      <c r="H22" s="8">
        <v>287500</v>
      </c>
      <c r="I22" s="8">
        <v>105892.85</v>
      </c>
    </row>
    <row r="23" spans="1:9" x14ac:dyDescent="0.2">
      <c r="A23" s="6">
        <v>45658</v>
      </c>
      <c r="B23" s="9">
        <v>463866</v>
      </c>
      <c r="C23" s="9">
        <v>244856</v>
      </c>
      <c r="D23" s="9">
        <f>B23+C23</f>
        <v>708722</v>
      </c>
      <c r="E23" s="9">
        <f>B23*5%</f>
        <v>23193.300000000003</v>
      </c>
      <c r="F23" s="9">
        <v>172363</v>
      </c>
      <c r="G23" s="9">
        <v>123909</v>
      </c>
      <c r="H23" s="9">
        <v>288500</v>
      </c>
      <c r="I23" s="9">
        <f>D23-E23-F23-G23-H23</f>
        <v>100756.69999999995</v>
      </c>
    </row>
    <row r="24" spans="1:9" x14ac:dyDescent="0.2">
      <c r="A24" s="6">
        <v>45689</v>
      </c>
      <c r="B24" s="9">
        <v>260034</v>
      </c>
      <c r="C24" s="9">
        <v>113759</v>
      </c>
      <c r="D24" s="9">
        <f t="shared" ref="D24" si="3">B24+C24</f>
        <v>373793</v>
      </c>
      <c r="E24" s="9">
        <f t="shared" ref="E24" si="4">B24*5%</f>
        <v>13001.7</v>
      </c>
      <c r="F24" s="9">
        <v>81678</v>
      </c>
      <c r="G24" s="9">
        <v>93184</v>
      </c>
      <c r="H24" s="9">
        <v>264500</v>
      </c>
      <c r="I24" s="9">
        <f t="shared" ref="I24" si="5">D24-E24-F24-G24-H24</f>
        <v>-78570.700000000012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Fasal (Personal)</dc:creator>
  <cp:lastModifiedBy>Fasal (Personal)</cp:lastModifiedBy>
  <dcterms:created xsi:type="dcterms:W3CDTF">2025-03-18T06:36:00Z</dcterms:created>
  <dcterms:modified xsi:type="dcterms:W3CDTF">2025-03-18T13:39:50Z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2025-03-18T06:37:34Z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da99b152-1102-4efe-9116-ff8b2c4a3143</vt:lpwstr>
  </property>
  <property fmtid="{D5CDD505-2E9C-101B-9397-08002B2CF9AE}" pid="7" name="MSIP_Label_defa4170-0d19-0005-0004-bc88714345d2_ActionId">
    <vt:lpwstr>3f199fd8-97b0-474f-bfb9-3542b0c99369</vt:lpwstr>
  </property>
  <property fmtid="{D5CDD505-2E9C-101B-9397-08002B2CF9AE}" pid="8" name="MSIP_Label_defa4170-0d19-0005-0004-bc88714345d2_ContentBits">
    <vt:lpwstr>0</vt:lpwstr>
  </property>
</Properties>
</file>