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CEPR\HC_County\"/>
    </mc:Choice>
  </mc:AlternateContent>
  <bookViews>
    <workbookView xWindow="0" yWindow="0" windowWidth="22104" windowHeight="9672" activeTab="2"/>
  </bookViews>
  <sheets>
    <sheet name="pivot" sheetId="3" r:id="rId1"/>
    <sheet name="pivot2" sheetId="8" r:id="rId2"/>
    <sheet name="data2" sheetId="6" r:id="rId3"/>
    <sheet name="pop" sheetId="2" r:id="rId4"/>
  </sheets>
  <externalReferences>
    <externalReference r:id="rId5"/>
    <externalReference r:id="rId6"/>
  </externalReferences>
  <definedNames>
    <definedName name="_xlcn.WorksheetConnection_dataAG1" hidden="1">[2]data!$A:$G</definedName>
    <definedName name="governor2">[1]Sheet1!$I$1:$L$51</definedName>
    <definedName name="pop">pop!$A$1:$C$3143</definedName>
  </definedNames>
  <calcPr calcId="171027"/>
  <pivotCaches>
    <pivotCache cacheId="46" r:id="rId7"/>
    <pivotCache cacheId="6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:$G"/>
        </x15:modelTables>
      </x15:dataModel>
    </ext>
  </extLst>
</workbook>
</file>

<file path=xl/calcChain.xml><?xml version="1.0" encoding="utf-8"?>
<calcChain xmlns="http://schemas.openxmlformats.org/spreadsheetml/2006/main">
  <c r="J6" i="8" l="1"/>
  <c r="J5" i="8"/>
  <c r="J4" i="8"/>
  <c r="G6" i="8"/>
  <c r="G5" i="8"/>
  <c r="G4" i="8"/>
  <c r="F15" i="8"/>
  <c r="F13" i="8"/>
  <c r="F6" i="8"/>
  <c r="F5" i="8"/>
  <c r="F4" i="8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:$G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G1"/>
        </x15:connection>
      </ext>
    </extLst>
  </connection>
</connections>
</file>

<file path=xl/sharedStrings.xml><?xml version="1.0" encoding="utf-8"?>
<sst xmlns="http://schemas.openxmlformats.org/spreadsheetml/2006/main" count="16773" uniqueCount="3198">
  <si>
    <t>State Code</t>
  </si>
  <si>
    <t>gov</t>
  </si>
  <si>
    <t>FIPS County Code</t>
  </si>
  <si>
    <t>County Name</t>
  </si>
  <si>
    <t>AK</t>
  </si>
  <si>
    <t>AL</t>
  </si>
  <si>
    <t>AR</t>
  </si>
  <si>
    <t>FL</t>
  </si>
  <si>
    <t>AZ</t>
  </si>
  <si>
    <t>IN</t>
  </si>
  <si>
    <t>KS</t>
  </si>
  <si>
    <t>GA</t>
  </si>
  <si>
    <t>DE</t>
  </si>
  <si>
    <t>KY</t>
  </si>
  <si>
    <t>IA</t>
  </si>
  <si>
    <t>HI</t>
  </si>
  <si>
    <t>IL</t>
  </si>
  <si>
    <t>LA</t>
  </si>
  <si>
    <t>ME</t>
  </si>
  <si>
    <t>MI</t>
  </si>
  <si>
    <t>NM</t>
  </si>
  <si>
    <t>MS</t>
  </si>
  <si>
    <t>OH</t>
  </si>
  <si>
    <t>MO</t>
  </si>
  <si>
    <t>NJ</t>
  </si>
  <si>
    <t>ND</t>
  </si>
  <si>
    <t>SD</t>
  </si>
  <si>
    <t>TN</t>
  </si>
  <si>
    <t>MT</t>
  </si>
  <si>
    <t>PA</t>
  </si>
  <si>
    <t>NC</t>
  </si>
  <si>
    <t>NH</t>
  </si>
  <si>
    <t>NV</t>
  </si>
  <si>
    <t>NE</t>
  </si>
  <si>
    <t>OR</t>
  </si>
  <si>
    <t>OK</t>
  </si>
  <si>
    <t>SC</t>
  </si>
  <si>
    <t>WI</t>
  </si>
  <si>
    <t>VA</t>
  </si>
  <si>
    <t>TX</t>
  </si>
  <si>
    <t>UT</t>
  </si>
  <si>
    <t>WV</t>
  </si>
  <si>
    <t>WY</t>
  </si>
  <si>
    <t>Independent</t>
  </si>
  <si>
    <t>Republican</t>
  </si>
  <si>
    <t>Democratic</t>
  </si>
  <si>
    <t>Id2</t>
  </si>
  <si>
    <t>Geography</t>
  </si>
  <si>
    <t>Population Estimate (as of July 1) - 2016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</si>
  <si>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</si>
  <si>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</si>
  <si>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</si>
  <si>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</si>
  <si>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</si>
  <si>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</si>
  <si>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</si>
  <si>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</si>
  <si>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</si>
  <si>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</si>
  <si>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</si>
  <si>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</si>
  <si>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</si>
  <si>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</si>
  <si>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</si>
  <si>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</si>
  <si>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</si>
  <si>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</si>
  <si>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</si>
  <si>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</si>
  <si>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</si>
  <si>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</si>
  <si>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</si>
  <si>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</si>
  <si>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</si>
  <si>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</si>
  <si>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</si>
  <si>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</si>
  <si>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</si>
  <si>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</si>
  <si>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</si>
  <si>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</si>
  <si>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</si>
  <si>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</si>
  <si>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</si>
  <si>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</si>
  <si>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</si>
  <si>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</si>
  <si>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</si>
  <si>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</si>
  <si>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</si>
  <si>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</si>
  <si>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</si>
  <si>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</si>
  <si>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</si>
  <si>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</si>
  <si>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</si>
  <si>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</si>
  <si>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</si>
  <si>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</si>
  <si>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</si>
  <si>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</si>
  <si>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</si>
  <si>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</si>
  <si>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</si>
  <si>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</si>
  <si>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</si>
  <si>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</si>
  <si>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</si>
  <si>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</si>
  <si>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</si>
  <si>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</si>
  <si>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</si>
  <si>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</si>
  <si>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</si>
  <si>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</si>
  <si>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</si>
  <si>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</si>
  <si>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</si>
  <si>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</si>
  <si>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</si>
  <si>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</si>
  <si>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</si>
  <si>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</si>
  <si>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</si>
  <si>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</si>
  <si>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</si>
  <si>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</si>
  <si>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</si>
  <si>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</si>
  <si>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</si>
  <si>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</si>
  <si>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</si>
  <si>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</si>
  <si>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</si>
  <si>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</si>
  <si>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</si>
  <si>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</si>
  <si>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</si>
  <si>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</si>
  <si>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</si>
  <si>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</si>
  <si>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</si>
  <si>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</si>
  <si>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</si>
  <si>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</si>
  <si>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</si>
  <si>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</si>
  <si>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</si>
  <si>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</si>
  <si>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</si>
  <si>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</si>
  <si>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</si>
  <si>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</si>
  <si>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</si>
  <si>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</si>
  <si>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</si>
  <si>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</si>
  <si>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</si>
  <si>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</si>
  <si>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</si>
  <si>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</si>
  <si>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</si>
  <si>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</si>
  <si>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</si>
  <si>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</si>
  <si>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</si>
  <si>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</si>
  <si>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</si>
  <si>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</si>
  <si>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</si>
  <si>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</si>
  <si>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</si>
  <si>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</si>
  <si>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</si>
  <si>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</si>
  <si>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</si>
  <si>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</si>
  <si>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</si>
  <si>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</si>
  <si>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</si>
  <si>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</si>
  <si>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</si>
  <si>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</si>
  <si>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</si>
  <si>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</si>
  <si>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</si>
  <si>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</si>
  <si>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</si>
  <si>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</si>
  <si>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</si>
  <si>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</si>
  <si>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</si>
  <si>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</si>
  <si>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</si>
  <si>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</si>
  <si>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</si>
  <si>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</si>
  <si>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</si>
  <si>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</si>
  <si>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</si>
  <si>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</si>
  <si>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</si>
  <si>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</si>
  <si>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</si>
  <si>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</si>
  <si>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</si>
  <si>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</si>
  <si>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</si>
  <si>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</si>
  <si>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</si>
  <si>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</si>
  <si>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</si>
  <si>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</si>
  <si>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</si>
  <si>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</si>
  <si>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</si>
  <si>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</si>
  <si>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</si>
  <si>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</si>
  <si>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</si>
  <si>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</si>
  <si>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</si>
  <si>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</si>
  <si>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</si>
  <si>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</si>
  <si>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</si>
  <si>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</si>
  <si>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</si>
  <si>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</si>
  <si>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</si>
  <si>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</si>
  <si>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</si>
  <si>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</si>
  <si>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</si>
  <si>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</si>
  <si>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</si>
  <si>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</si>
  <si>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</si>
  <si>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</si>
  <si>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</si>
  <si>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</si>
  <si>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</si>
  <si>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</si>
  <si>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</si>
  <si>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</si>
  <si>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</si>
  <si>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</si>
  <si>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</si>
  <si>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</si>
  <si>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</si>
  <si>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</si>
  <si>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</si>
  <si>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</si>
  <si>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</si>
  <si>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</si>
  <si>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</si>
  <si>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</si>
  <si>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</si>
  <si>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</si>
  <si>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</si>
  <si>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</si>
  <si>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</si>
  <si>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</si>
  <si>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</si>
  <si>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</si>
  <si>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</si>
  <si>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</si>
  <si>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</si>
  <si>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</si>
  <si>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</si>
  <si>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</si>
  <si>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</si>
  <si>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</si>
  <si>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</si>
  <si>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</si>
  <si>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</si>
  <si>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</si>
  <si>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</si>
  <si>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</si>
  <si>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</si>
  <si>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</si>
  <si>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</si>
  <si>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</si>
  <si>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</si>
  <si>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</si>
  <si>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</si>
  <si>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</si>
  <si>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</si>
  <si>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</si>
  <si>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</si>
  <si>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</si>
  <si>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</si>
  <si>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</si>
  <si>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</si>
  <si>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</si>
  <si>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</si>
  <si>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</si>
  <si>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</si>
  <si>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</si>
  <si>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</si>
  <si>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</si>
  <si>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</si>
  <si>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</si>
  <si>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</si>
  <si>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</si>
  <si>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</si>
  <si>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</si>
  <si>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</si>
  <si>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</si>
  <si>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</si>
  <si>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</si>
  <si>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</si>
  <si>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</si>
  <si>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</si>
  <si>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</si>
  <si>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</si>
  <si>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</si>
  <si>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</si>
  <si>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</si>
  <si>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</si>
  <si>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</si>
  <si>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</si>
  <si>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</si>
  <si>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</si>
  <si>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</si>
  <si>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</si>
  <si>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</si>
  <si>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</si>
  <si>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</si>
  <si>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</si>
  <si>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</si>
  <si>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</si>
  <si>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</si>
  <si>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</si>
  <si>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</si>
  <si>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</si>
  <si>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</si>
  <si>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</si>
  <si>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</si>
  <si>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</si>
  <si>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</si>
  <si>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</si>
  <si>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</si>
  <si>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</si>
  <si>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</si>
  <si>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</si>
  <si>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</si>
  <si>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</si>
  <si>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</si>
  <si>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</si>
  <si>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</si>
  <si>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</si>
  <si>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</si>
  <si>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</si>
  <si>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</si>
  <si>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</si>
  <si>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</si>
  <si>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</si>
  <si>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</si>
  <si>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</si>
  <si>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</si>
  <si>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</si>
  <si>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</si>
  <si>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</si>
  <si>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</si>
  <si>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</si>
  <si>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</si>
  <si>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</si>
  <si>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</si>
  <si>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</si>
  <si>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</si>
  <si>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</si>
  <si>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</si>
  <si>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</si>
  <si>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</si>
  <si>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</si>
  <si>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</si>
  <si>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</si>
  <si>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</si>
  <si>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</si>
  <si>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</si>
  <si>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</si>
  <si>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</si>
  <si>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</si>
  <si>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</si>
  <si>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</si>
  <si>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</si>
  <si>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</si>
  <si>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</si>
  <si>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</si>
  <si>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</si>
  <si>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</si>
  <si>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</si>
  <si>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</si>
  <si>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</si>
  <si>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</si>
  <si>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</si>
  <si>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</si>
  <si>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</si>
  <si>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</si>
  <si>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</si>
  <si>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</si>
  <si>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</si>
  <si>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</si>
  <si>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</si>
  <si>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</si>
  <si>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</si>
  <si>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</si>
  <si>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</si>
  <si>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</si>
  <si>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</si>
  <si>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</si>
  <si>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</si>
  <si>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</si>
  <si>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</si>
  <si>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</si>
  <si>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</si>
  <si>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</si>
  <si>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</si>
  <si>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</si>
  <si>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</si>
  <si>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</si>
  <si>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</si>
  <si>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</si>
  <si>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</si>
  <si>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</si>
  <si>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</si>
  <si>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</si>
  <si>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</si>
  <si>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</si>
  <si>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</si>
  <si>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</si>
  <si>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</si>
  <si>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</si>
  <si>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</si>
  <si>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</si>
  <si>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</si>
  <si>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</si>
  <si>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</si>
  <si>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</si>
  <si>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</si>
  <si>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</si>
  <si>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</si>
  <si>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</si>
  <si>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</si>
  <si>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</si>
  <si>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</si>
  <si>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</si>
  <si>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</si>
  <si>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</si>
  <si>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</si>
  <si>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</si>
  <si>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</si>
  <si>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</si>
  <si>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</si>
  <si>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</si>
  <si>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</si>
  <si>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</si>
  <si>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</si>
  <si>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</si>
  <si>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</si>
  <si>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</si>
  <si>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</si>
  <si>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</si>
  <si>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</si>
  <si>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</si>
  <si>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</si>
  <si>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</si>
  <si>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</si>
  <si>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</si>
  <si>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</si>
  <si>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</si>
  <si>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</si>
  <si>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</si>
  <si>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</si>
  <si>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</si>
  <si>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</si>
  <si>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</si>
  <si>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</si>
  <si>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</si>
  <si>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</si>
  <si>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</si>
  <si>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</si>
  <si>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</si>
  <si>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</si>
  <si>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</si>
  <si>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</si>
  <si>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</si>
  <si>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</si>
  <si>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</si>
  <si>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</si>
  <si>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</si>
  <si>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</si>
  <si>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</si>
  <si>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</si>
  <si>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</si>
  <si>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</si>
  <si>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</si>
  <si>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</si>
  <si>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</si>
  <si>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</si>
  <si>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</si>
  <si>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</si>
  <si>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</si>
  <si>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</si>
  <si>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</si>
  <si>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</si>
  <si>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</si>
  <si>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</si>
  <si>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</si>
  <si>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</si>
  <si>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</si>
  <si>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</si>
  <si>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</si>
  <si>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</si>
  <si>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</si>
  <si>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</si>
  <si>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</si>
  <si>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</si>
  <si>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</si>
  <si>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</si>
  <si>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</si>
  <si>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</si>
  <si>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</si>
  <si>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</si>
  <si>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</si>
  <si>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</si>
  <si>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</si>
  <si>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</si>
  <si>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</si>
  <si>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</si>
  <si>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</si>
  <si>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</si>
  <si>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</si>
  <si>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</si>
  <si>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</si>
  <si>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</si>
  <si>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</si>
  <si>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</si>
  <si>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</si>
  <si>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</si>
  <si>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</si>
  <si>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</si>
  <si>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</si>
  <si>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</si>
  <si>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</si>
  <si>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</si>
  <si>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</si>
  <si>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</si>
  <si>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</si>
  <si>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</si>
  <si>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</si>
  <si>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</si>
  <si>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</si>
  <si>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</si>
  <si>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</si>
  <si>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</si>
  <si>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</si>
  <si>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</si>
  <si>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</si>
  <si>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</si>
  <si>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</si>
  <si>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</si>
  <si>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</si>
  <si>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</si>
  <si>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</si>
  <si>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</si>
  <si>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</si>
  <si>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</si>
  <si>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</si>
  <si>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</si>
  <si>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</si>
  <si>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</si>
  <si>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</si>
  <si>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</si>
  <si>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</si>
  <si>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</si>
  <si>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</si>
  <si>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</si>
  <si>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</si>
  <si>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</si>
  <si>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</si>
  <si>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</si>
  <si>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</si>
  <si>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</si>
  <si>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</si>
  <si>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</si>
  <si>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</si>
  <si>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</si>
  <si>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</si>
  <si>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</si>
  <si>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</si>
  <si>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</si>
  <si>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</si>
  <si>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</si>
  <si>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</si>
  <si>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</si>
  <si>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</si>
  <si>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</si>
  <si>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</si>
  <si>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</si>
  <si>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</si>
  <si>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</si>
  <si>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</si>
  <si>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</si>
  <si>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</si>
  <si>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</si>
  <si>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</si>
  <si>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</si>
  <si>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</si>
  <si>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</si>
  <si>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</si>
  <si>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</si>
  <si>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</si>
  <si>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</si>
  <si>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</si>
  <si>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</si>
  <si>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</si>
  <si>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</si>
  <si>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</si>
  <si>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</si>
  <si>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</si>
  <si>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</si>
  <si>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</si>
  <si>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</si>
  <si>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</si>
  <si>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</si>
  <si>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</si>
  <si>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</si>
  <si>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</si>
  <si>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</si>
  <si>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</si>
  <si>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</si>
  <si>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</si>
  <si>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</si>
  <si>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</si>
  <si>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</si>
  <si>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</si>
  <si>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</si>
  <si>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</si>
  <si>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</si>
  <si>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</si>
  <si>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</si>
  <si>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</si>
  <si>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</si>
  <si>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</si>
  <si>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</si>
  <si>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</si>
  <si>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</si>
  <si>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</si>
  <si>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</si>
  <si>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</si>
  <si>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</si>
  <si>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</si>
  <si>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</si>
  <si>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</si>
  <si>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</si>
  <si>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</si>
  <si>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</si>
  <si>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</si>
  <si>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</si>
  <si>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</si>
  <si>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</si>
  <si>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</si>
  <si>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</si>
  <si>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</si>
  <si>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</si>
  <si>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</si>
  <si>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</si>
  <si>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</si>
  <si>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</si>
  <si>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</si>
  <si>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</si>
  <si>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</si>
  <si>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</si>
  <si>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</si>
  <si>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</si>
  <si>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</si>
  <si>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</si>
  <si>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</si>
  <si>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</si>
  <si>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</si>
  <si>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</si>
  <si>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</si>
  <si>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</si>
  <si>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</si>
  <si>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</si>
  <si>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</si>
  <si>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</si>
  <si>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</si>
  <si>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</si>
  <si>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</si>
  <si>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</si>
  <si>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</si>
  <si>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</si>
  <si>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</si>
  <si>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</si>
  <si>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</si>
  <si>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</si>
  <si>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</si>
  <si>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</si>
  <si>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</si>
  <si>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</si>
  <si>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</si>
  <si>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</si>
  <si>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</si>
  <si>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</si>
  <si>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</si>
  <si>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</si>
  <si>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</si>
  <si>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</si>
  <si>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</si>
  <si>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</si>
  <si>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</si>
  <si>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</si>
  <si>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</si>
  <si>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</si>
  <si>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</si>
  <si>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</si>
  <si>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</si>
  <si>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</si>
  <si>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</si>
  <si>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</si>
  <si>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</si>
  <si>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</si>
  <si>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</si>
  <si>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</si>
  <si>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</si>
  <si>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</si>
  <si>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</si>
  <si>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</si>
  <si>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</si>
  <si>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</si>
  <si>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</si>
  <si>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</si>
  <si>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</si>
  <si>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</si>
  <si>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</si>
  <si>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</si>
  <si>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</si>
  <si>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</si>
  <si>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</si>
  <si>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</si>
  <si>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</si>
  <si>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</si>
  <si>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</si>
  <si>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</si>
  <si>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</si>
  <si>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</si>
  <si>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</si>
  <si>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</si>
  <si>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</si>
  <si>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</si>
  <si>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</si>
  <si>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</si>
  <si>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</si>
  <si>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</si>
  <si>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</si>
  <si>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</si>
  <si>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</si>
  <si>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</si>
  <si>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</si>
  <si>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</si>
  <si>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</si>
  <si>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</si>
  <si>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</si>
  <si>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</si>
  <si>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</si>
  <si>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</si>
  <si>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</si>
  <si>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</si>
  <si>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</si>
  <si>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</si>
  <si>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</si>
  <si>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</si>
  <si>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</si>
  <si>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</si>
  <si>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</si>
  <si>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</si>
  <si>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</si>
  <si>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</si>
  <si>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</si>
  <si>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</si>
  <si>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</si>
  <si>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</si>
  <si>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</si>
  <si>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</si>
  <si>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</si>
  <si>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</si>
  <si>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</si>
  <si>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</si>
  <si>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</si>
  <si>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</si>
  <si>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</si>
  <si>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</si>
  <si>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</si>
  <si>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</si>
  <si>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</si>
  <si>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</si>
  <si>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</si>
  <si>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</si>
  <si>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</si>
  <si>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</si>
  <si>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</si>
  <si>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</si>
  <si>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</si>
  <si>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</si>
  <si>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</si>
  <si>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</si>
  <si>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</si>
  <si>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</si>
  <si>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</si>
  <si>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</si>
  <si>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</si>
  <si>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</si>
  <si>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</si>
  <si>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</si>
  <si>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</si>
  <si>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</si>
  <si>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</si>
  <si>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</si>
  <si>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</si>
  <si>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</si>
  <si>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</si>
  <si>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</si>
  <si>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</si>
  <si>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</si>
  <si>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</si>
  <si>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</si>
  <si>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</si>
  <si>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</si>
  <si>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</si>
  <si>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</si>
  <si>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</si>
  <si>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</si>
  <si>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</si>
  <si>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</si>
  <si>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</si>
  <si>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</si>
  <si>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</si>
  <si>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</si>
  <si>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</si>
  <si>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</si>
  <si>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</si>
  <si>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</si>
  <si>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</si>
  <si>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</si>
  <si>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</si>
  <si>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</si>
  <si>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</si>
  <si>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</si>
  <si>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</si>
  <si>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</si>
  <si>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</si>
  <si>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</si>
  <si>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</si>
  <si>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</si>
  <si>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</si>
  <si>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</si>
  <si>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</si>
  <si>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</si>
  <si>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</si>
  <si>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</si>
  <si>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</si>
  <si>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</si>
  <si>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</si>
  <si>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</si>
  <si>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</si>
  <si>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</si>
  <si>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</si>
  <si>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</si>
  <si>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</si>
  <si>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</si>
  <si>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</si>
  <si>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</si>
  <si>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</si>
  <si>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</si>
  <si>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</si>
  <si>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</si>
  <si>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</si>
  <si>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</si>
  <si>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</si>
  <si>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</si>
  <si>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</si>
  <si>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</si>
  <si>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</si>
  <si>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</si>
  <si>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</si>
  <si>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</si>
  <si>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</si>
  <si>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</si>
  <si>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</si>
  <si>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</si>
  <si>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</si>
  <si>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</si>
  <si>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</si>
  <si>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</si>
  <si>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</si>
  <si>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</si>
  <si>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</si>
  <si>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</si>
  <si>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</si>
  <si>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</si>
  <si>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</si>
  <si>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</si>
  <si>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</si>
  <si>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</si>
  <si>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</si>
  <si>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</si>
  <si>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</si>
  <si>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</si>
  <si>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</si>
  <si>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</si>
  <si>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</si>
  <si>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</si>
  <si>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</si>
  <si>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</si>
  <si>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</si>
  <si>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</si>
  <si>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</si>
  <si>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</si>
  <si>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</si>
  <si>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</si>
  <si>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</si>
  <si>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</si>
  <si>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</si>
  <si>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</si>
  <si>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</si>
  <si>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</si>
  <si>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</si>
  <si>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</si>
  <si>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</si>
  <si>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</si>
  <si>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</si>
  <si>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</si>
  <si>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</si>
  <si>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</si>
  <si>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</si>
  <si>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</si>
  <si>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</si>
  <si>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</si>
  <si>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</si>
  <si>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</si>
  <si>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</si>
  <si>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</si>
  <si>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</si>
  <si>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</si>
  <si>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</si>
  <si>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</si>
  <si>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</si>
  <si>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</si>
  <si>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</si>
  <si>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</si>
  <si>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</si>
  <si>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</si>
  <si>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</si>
  <si>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</si>
  <si>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</si>
  <si>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</si>
  <si>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</si>
  <si>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</si>
  <si>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</si>
  <si>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</si>
  <si>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</si>
  <si>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</si>
  <si>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</si>
  <si>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</si>
  <si>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</si>
  <si>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</si>
  <si>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</si>
  <si>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</si>
  <si>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</si>
  <si>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</si>
  <si>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</si>
  <si>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</si>
  <si>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</si>
  <si>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</si>
  <si>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</si>
  <si>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</si>
  <si>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</si>
  <si>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</si>
  <si>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</si>
  <si>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</si>
  <si>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</si>
  <si>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</si>
  <si>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</si>
  <si>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</si>
  <si>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</si>
  <si>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</si>
  <si>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</si>
  <si>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</si>
  <si>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</si>
  <si>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</si>
  <si>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</si>
  <si>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</si>
  <si>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</si>
  <si>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</si>
  <si>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</si>
  <si>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</si>
  <si>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</si>
  <si>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</si>
  <si>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</si>
  <si>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</si>
  <si>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</si>
  <si>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</si>
  <si>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</si>
  <si>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</si>
  <si>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</si>
  <si>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</si>
  <si>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</si>
  <si>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</si>
  <si>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</si>
  <si>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</si>
  <si>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</si>
  <si>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</si>
  <si>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</si>
  <si>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</si>
  <si>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</si>
  <si>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</si>
  <si>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</si>
  <si>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</si>
  <si>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</si>
  <si>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</si>
  <si>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</si>
  <si>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</si>
  <si>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</si>
  <si>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</si>
  <si>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</si>
  <si>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</si>
  <si>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</si>
  <si>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</si>
  <si>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</si>
  <si>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</si>
  <si>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</si>
  <si>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</si>
  <si>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</si>
  <si>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</si>
  <si>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</si>
  <si>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</si>
  <si>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</si>
  <si>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</si>
  <si>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</si>
  <si>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</si>
  <si>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</si>
  <si>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</si>
  <si>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</si>
  <si>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</si>
  <si>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</si>
  <si>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</si>
  <si>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</si>
  <si>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</si>
  <si>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</si>
  <si>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</si>
  <si>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</si>
  <si>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</si>
  <si>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</si>
  <si>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</si>
  <si>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</si>
  <si>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</si>
  <si>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</si>
  <si>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</si>
  <si>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</si>
  <si>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</si>
  <si>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</si>
  <si>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</si>
  <si>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</si>
  <si>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</si>
  <si>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</si>
  <si>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</si>
  <si>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</si>
  <si>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</si>
  <si>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</si>
  <si>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</si>
  <si>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</si>
  <si>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</si>
  <si>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</si>
  <si>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</si>
  <si>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</si>
  <si>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</si>
  <si>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</si>
  <si>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</si>
  <si>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</si>
  <si>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</si>
  <si>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</si>
  <si>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</si>
  <si>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</si>
  <si>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</si>
  <si>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</si>
  <si>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</si>
  <si>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</si>
  <si>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</si>
  <si>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</si>
  <si>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</si>
  <si>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</si>
  <si>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</si>
  <si>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</si>
  <si>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</si>
  <si>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</si>
  <si>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</si>
  <si>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</si>
  <si>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</si>
  <si>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</si>
  <si>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</si>
  <si>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</si>
  <si>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</si>
  <si>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</si>
  <si>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</si>
  <si>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</si>
  <si>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</si>
  <si>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</si>
  <si>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</si>
  <si>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</si>
  <si>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</si>
  <si>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</si>
  <si>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</si>
  <si>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</si>
  <si>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</si>
  <si>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</si>
  <si>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</si>
  <si>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</si>
  <si>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</si>
  <si>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</si>
  <si>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</si>
  <si>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</si>
  <si>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</si>
  <si>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</si>
  <si>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</si>
  <si>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</si>
  <si>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</si>
  <si>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</si>
  <si>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</si>
  <si>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</si>
  <si>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</si>
  <si>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</si>
  <si>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</si>
  <si>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</si>
  <si>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</si>
  <si>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</si>
  <si>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</si>
  <si>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</si>
  <si>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</si>
  <si>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</si>
  <si>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</si>
  <si>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</si>
  <si>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</si>
  <si>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</si>
  <si>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</si>
  <si>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</si>
  <si>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</si>
  <si>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</si>
  <si>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</si>
  <si>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</si>
  <si>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</si>
  <si>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</si>
  <si>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</si>
  <si>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</si>
  <si>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</si>
  <si>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</si>
  <si>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</si>
  <si>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</si>
  <si>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</si>
  <si>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</si>
  <si>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</si>
  <si>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</si>
  <si>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</si>
  <si>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</si>
  <si>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</si>
  <si>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</si>
  <si>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</si>
  <si>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</si>
  <si>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</si>
  <si>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</si>
  <si>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</si>
  <si>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</si>
  <si>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</si>
  <si>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</si>
  <si>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</si>
  <si>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</si>
  <si>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</si>
  <si>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</si>
  <si>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</si>
  <si>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</si>
  <si>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</si>
  <si>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</si>
  <si>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</si>
  <si>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</si>
  <si>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</si>
  <si>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</si>
  <si>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</si>
  <si>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</si>
  <si>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</si>
  <si>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</si>
  <si>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</si>
  <si>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</si>
  <si>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</si>
  <si>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</si>
  <si>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</si>
  <si>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</si>
  <si>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</si>
  <si>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</si>
  <si>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</si>
  <si>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</si>
  <si>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</si>
  <si>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</si>
  <si>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</si>
  <si>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</si>
  <si>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</si>
  <si>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</si>
  <si>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</si>
  <si>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</si>
  <si>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</si>
  <si>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</si>
  <si>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</si>
  <si>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</si>
  <si>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</si>
  <si>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</si>
  <si>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</si>
  <si>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</si>
  <si>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</si>
  <si>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</si>
  <si>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</si>
  <si>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</si>
  <si>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</si>
  <si>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</si>
  <si>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</si>
  <si>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</si>
  <si>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</si>
  <si>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</si>
  <si>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</si>
  <si>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</si>
  <si>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</si>
  <si>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</si>
  <si>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</si>
  <si>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</si>
  <si>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</si>
  <si>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</si>
  <si>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</si>
  <si>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</si>
  <si>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</si>
  <si>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</si>
  <si>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</si>
  <si>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</si>
  <si>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</si>
  <si>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</si>
  <si>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</si>
  <si>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</si>
  <si>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</si>
  <si>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</si>
  <si>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</si>
  <si>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</si>
  <si>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</si>
  <si>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</si>
  <si>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</si>
  <si>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</si>
  <si>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</si>
  <si>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</si>
  <si>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</si>
  <si>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</si>
  <si>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</si>
  <si>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</si>
  <si>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</si>
  <si>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</si>
  <si>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</si>
  <si>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</si>
  <si>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</si>
  <si>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</si>
  <si>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</si>
  <si>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</si>
  <si>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</si>
  <si>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</si>
  <si>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</si>
  <si>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</si>
  <si>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</si>
  <si>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</si>
  <si>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</si>
  <si>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</si>
  <si>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</si>
  <si>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</si>
  <si>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</si>
  <si>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</si>
  <si>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</si>
  <si>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</si>
  <si>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</si>
  <si>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</si>
  <si>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</si>
  <si>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</si>
  <si>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</si>
  <si>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</si>
  <si>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</si>
  <si>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</si>
  <si>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</si>
  <si>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</si>
  <si>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</si>
  <si>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</si>
  <si>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</si>
  <si>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</si>
  <si>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</si>
  <si>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</si>
  <si>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</si>
  <si>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</si>
  <si>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</si>
  <si>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</si>
  <si>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</si>
  <si>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</si>
  <si>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</si>
  <si>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</si>
  <si>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</si>
  <si>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</si>
  <si>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</si>
  <si>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</si>
  <si>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</si>
  <si>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</si>
  <si>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</si>
  <si>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</si>
  <si>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</si>
  <si>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</si>
  <si>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</si>
  <si>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</si>
  <si>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</si>
  <si>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</si>
  <si>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</si>
  <si>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</si>
  <si>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</si>
  <si>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</si>
  <si>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</si>
  <si>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</si>
  <si>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</si>
  <si>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</si>
  <si>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</si>
  <si>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</si>
  <si>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</si>
  <si>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</si>
  <si>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</si>
  <si>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</si>
  <si>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</si>
  <si>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</si>
  <si>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</si>
  <si>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</si>
  <si>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</si>
  <si>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</si>
  <si>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</si>
  <si>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</si>
  <si>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</si>
  <si>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</si>
  <si>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</si>
  <si>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</si>
  <si>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</si>
  <si>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</si>
  <si>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</si>
  <si>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</si>
  <si>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</si>
  <si>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</si>
  <si>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</si>
  <si>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</si>
  <si>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</si>
  <si>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</si>
  <si>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</si>
  <si>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</si>
  <si>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</si>
  <si>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</si>
  <si>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</si>
  <si>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</si>
  <si>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</si>
  <si>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</si>
  <si>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</si>
  <si>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</si>
  <si>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</si>
  <si>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</si>
  <si>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</si>
  <si>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</si>
  <si>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</si>
  <si>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</si>
  <si>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</si>
  <si>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</si>
  <si>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</si>
  <si>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</si>
  <si>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</si>
  <si>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</si>
  <si>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</si>
  <si>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</si>
  <si>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</si>
  <si>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</si>
  <si>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</si>
  <si>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</si>
  <si>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</si>
  <si>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</si>
  <si>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</si>
  <si>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</si>
  <si>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</si>
  <si>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</si>
  <si>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</si>
  <si>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</si>
  <si>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</si>
  <si>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</si>
  <si>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</si>
  <si>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</si>
  <si>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</si>
  <si>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</si>
  <si>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</si>
  <si>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</si>
  <si>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</si>
  <si>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</si>
  <si>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</si>
  <si>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</si>
  <si>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</si>
  <si>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</si>
  <si>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</si>
  <si>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</si>
  <si>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</si>
  <si>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</si>
  <si>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</si>
  <si>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</si>
  <si>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</si>
  <si>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</si>
  <si>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</si>
  <si>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</si>
  <si>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</si>
  <si>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</si>
  <si>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</si>
  <si>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</si>
  <si>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</si>
  <si>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</si>
  <si>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</si>
  <si>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</si>
  <si>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</si>
  <si>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</si>
  <si>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</si>
  <si>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</si>
  <si>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</si>
  <si>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</si>
  <si>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</si>
  <si>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</si>
  <si>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</si>
  <si>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</si>
  <si>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</si>
  <si>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</si>
  <si>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</si>
  <si>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</si>
  <si>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</si>
  <si>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</si>
  <si>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</si>
  <si>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</si>
  <si>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</si>
  <si>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</si>
  <si>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</si>
  <si>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</si>
  <si>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</si>
  <si>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</si>
  <si>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</si>
  <si>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</si>
  <si>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</si>
  <si>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</si>
  <si>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</si>
  <si>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</si>
  <si>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</si>
  <si>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</si>
  <si>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</si>
  <si>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</si>
  <si>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</si>
  <si>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</si>
  <si>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</si>
  <si>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</si>
  <si>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</si>
  <si>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</si>
  <si>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</si>
  <si>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</si>
  <si>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</si>
  <si>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</si>
  <si>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</si>
  <si>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</si>
  <si>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</si>
  <si>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</si>
  <si>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</si>
  <si>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</si>
  <si>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</si>
  <si>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</si>
  <si>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</si>
  <si>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</si>
  <si>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</si>
  <si>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</si>
  <si>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</si>
  <si>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</si>
  <si>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</si>
  <si>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</si>
  <si>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</si>
  <si>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</si>
  <si>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</si>
  <si>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</si>
  <si>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</si>
  <si>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</si>
  <si>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</si>
  <si>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</si>
  <si>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</si>
  <si>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</si>
  <si>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</si>
  <si>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</si>
  <si>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</si>
  <si>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</si>
  <si>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</si>
  <si>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</si>
  <si>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</si>
  <si>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</si>
  <si>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</si>
  <si>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</si>
  <si>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</si>
  <si>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</si>
  <si>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</si>
  <si>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</si>
  <si>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</si>
  <si>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</si>
  <si>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</si>
  <si>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</si>
  <si>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</si>
  <si>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</si>
  <si>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</si>
  <si>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</si>
  <si>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</si>
  <si>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</si>
  <si>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</si>
  <si>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</si>
  <si>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</si>
  <si>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</si>
  <si>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</si>
  <si>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</si>
  <si>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</si>
  <si>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</si>
  <si>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</si>
  <si>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</si>
  <si>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</si>
  <si>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</si>
  <si>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</si>
  <si>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</si>
  <si>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</si>
  <si>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</si>
  <si>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</si>
  <si>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</si>
  <si>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</si>
  <si>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</si>
  <si>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</si>
  <si>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</si>
  <si>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</si>
  <si>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</si>
  <si>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</si>
  <si>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</si>
  <si>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</si>
  <si>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</si>
  <si>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</si>
  <si>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</si>
  <si>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</si>
  <si>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</si>
  <si>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</si>
  <si>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</si>
  <si>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</si>
  <si>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</si>
  <si>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</si>
  <si>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</si>
  <si>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</si>
  <si>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</si>
  <si>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</si>
  <si>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</si>
  <si>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</si>
  <si>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</si>
  <si>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</si>
  <si>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</si>
  <si>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</si>
  <si>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</si>
  <si>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</si>
  <si>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</si>
  <si>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</si>
  <si>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</si>
  <si>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</si>
  <si>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</si>
  <si>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</si>
  <si>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</si>
  <si>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</si>
  <si>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</si>
  <si>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</si>
  <si>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</si>
  <si>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</si>
  <si>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</si>
  <si>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</si>
  <si>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</si>
  <si>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</si>
  <si>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</si>
  <si>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</si>
  <si>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</si>
  <si>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</si>
  <si>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</si>
  <si>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</si>
  <si>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</si>
  <si>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</si>
  <si>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</si>
  <si>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</si>
  <si>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</si>
  <si>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</si>
  <si>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</si>
  <si>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</si>
  <si>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</si>
  <si>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</si>
  <si>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</si>
  <si>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</si>
  <si>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</si>
  <si>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</si>
  <si>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</si>
  <si>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</si>
  <si>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</si>
  <si>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</si>
  <si>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</si>
  <si>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</si>
  <si>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</si>
  <si>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</si>
  <si>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</si>
  <si>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</si>
  <si>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</si>
  <si>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</si>
  <si>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</si>
  <si>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</si>
  <si>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</si>
  <si>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</si>
  <si>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</si>
  <si>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</si>
  <si>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</si>
  <si>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</si>
  <si>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</si>
  <si>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</si>
  <si>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</si>
  <si>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</si>
  <si>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</si>
  <si>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</si>
  <si>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</si>
  <si>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</si>
  <si>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</si>
  <si>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</si>
  <si>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</si>
  <si>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</si>
  <si>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</si>
  <si>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</si>
  <si>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</si>
  <si>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</si>
  <si>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</si>
  <si>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</si>
  <si>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</si>
  <si>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</si>
  <si>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</si>
  <si>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</si>
  <si>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</si>
  <si>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</si>
  <si>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</si>
  <si>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</si>
  <si>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</si>
  <si>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</si>
  <si>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</si>
  <si>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</si>
  <si>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</si>
  <si>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</si>
  <si>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</si>
  <si>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</si>
  <si>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</si>
  <si>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</si>
  <si>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</si>
  <si>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</si>
  <si>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</si>
  <si>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</si>
  <si>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</si>
  <si>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</si>
  <si>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</si>
  <si>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</si>
  <si>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</si>
  <si>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</si>
  <si>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</si>
  <si>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</si>
  <si>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</si>
  <si>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</si>
  <si>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</si>
  <si>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</si>
  <si>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</si>
  <si>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</si>
  <si>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</si>
  <si>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</si>
  <si>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</si>
  <si>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</si>
  <si>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</si>
  <si>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</si>
  <si>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</si>
  <si>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</si>
  <si>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</si>
  <si>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</si>
  <si>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</si>
  <si>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</si>
  <si>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</si>
  <si>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</si>
  <si>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</si>
  <si>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</si>
  <si>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</si>
  <si>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</si>
  <si>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</si>
  <si>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</si>
  <si>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</si>
  <si>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</si>
  <si>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</si>
  <si>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</si>
  <si>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</si>
  <si>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</si>
  <si>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</si>
  <si>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</si>
  <si>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</si>
  <si>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</si>
  <si>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</si>
  <si>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</si>
  <si>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</si>
  <si>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</si>
  <si>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</si>
  <si>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</si>
  <si>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</si>
  <si>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</si>
  <si>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</si>
  <si>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</si>
  <si>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</si>
  <si>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</si>
  <si>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</si>
  <si>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</si>
  <si>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</si>
  <si>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</si>
  <si>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</si>
  <si>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</si>
  <si>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</si>
  <si>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</si>
  <si>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</si>
  <si>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</si>
  <si>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</si>
  <si>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</si>
  <si>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</si>
  <si>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</si>
  <si>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</si>
  <si>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</si>
  <si>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</si>
  <si>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</si>
  <si>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</si>
  <si>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</si>
  <si>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</si>
  <si>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</si>
  <si>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</si>
  <si>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</si>
  <si>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</si>
  <si>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</si>
  <si>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</si>
  <si>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</si>
  <si>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</si>
  <si>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</si>
  <si>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</si>
  <si>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</si>
  <si>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</si>
  <si>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</si>
  <si>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</si>
  <si>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</si>
  <si>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</si>
  <si>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</si>
  <si>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</si>
  <si>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</si>
  <si>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</si>
  <si>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</si>
  <si>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</si>
  <si>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</si>
  <si>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</si>
  <si>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</si>
  <si>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</si>
  <si>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</si>
  <si>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</si>
  <si>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</si>
  <si>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</si>
  <si>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</si>
  <si>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</si>
  <si>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</si>
  <si>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</si>
  <si>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</si>
  <si>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</si>
  <si>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</si>
  <si>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</si>
  <si>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</si>
  <si>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</si>
  <si>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</si>
  <si>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</si>
  <si>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</si>
  <si>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</si>
  <si>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</si>
  <si>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</si>
  <si>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</si>
  <si>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</si>
  <si>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</si>
  <si>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</si>
  <si>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</si>
  <si>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</si>
  <si>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</si>
  <si>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</si>
  <si>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</si>
  <si>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</si>
  <si>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</si>
  <si>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</si>
  <si>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</si>
  <si>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</si>
  <si>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</si>
  <si>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</si>
  <si>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</si>
  <si>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</si>
  <si>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</si>
  <si>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</si>
  <si>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</si>
  <si>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</si>
  <si>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</si>
  <si>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</si>
  <si>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</si>
  <si>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</si>
  <si>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</si>
  <si>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</si>
  <si>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</si>
  <si>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</si>
  <si>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</si>
  <si>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</si>
  <si>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</si>
  <si>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</si>
  <si>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</si>
  <si>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</si>
  <si>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</si>
  <si>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</si>
  <si>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</si>
  <si>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</si>
  <si>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</si>
  <si>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</si>
  <si>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</si>
  <si>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</si>
  <si>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</si>
  <si>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</si>
  <si>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</si>
  <si>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</si>
  <si>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</si>
  <si>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</si>
  <si>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</si>
  <si>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</si>
  <si>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</si>
  <si>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</si>
  <si>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</si>
  <si>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</si>
  <si>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</si>
  <si>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</si>
  <si>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</si>
  <si>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</si>
  <si>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</si>
  <si>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</si>
  <si>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</si>
  <si>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</si>
  <si>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</si>
  <si>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</si>
  <si>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</si>
  <si>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</si>
  <si>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</si>
  <si>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</si>
  <si>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</si>
  <si>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</si>
  <si>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</si>
  <si>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</si>
  <si>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</si>
  <si>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</si>
  <si>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</si>
  <si>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</si>
  <si>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</si>
  <si>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</si>
  <si>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</si>
  <si>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</si>
  <si>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</si>
  <si>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</si>
  <si>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</si>
  <si>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</si>
  <si>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</si>
  <si>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</si>
  <si>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</si>
  <si>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</si>
  <si>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</si>
  <si>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</si>
  <si>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</si>
  <si>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</si>
  <si>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</si>
  <si>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</si>
  <si>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</si>
  <si>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</si>
  <si>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</si>
  <si>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</si>
  <si>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</si>
  <si>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</si>
  <si>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</si>
  <si>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</si>
  <si>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</si>
  <si>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</si>
  <si>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</si>
  <si>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</si>
  <si>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</si>
  <si>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</si>
  <si>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</si>
  <si>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</si>
  <si>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</si>
  <si>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</si>
  <si>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</si>
  <si>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</si>
  <si>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</si>
  <si>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</si>
  <si>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</si>
  <si>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</si>
  <si>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</si>
  <si>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</si>
  <si>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</si>
  <si>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</si>
  <si>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</si>
  <si>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</si>
  <si>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</si>
  <si>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</si>
  <si>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</si>
  <si>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</si>
  <si>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</si>
  <si>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</si>
  <si>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</si>
  <si>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</si>
  <si>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</si>
  <si>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</si>
  <si>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</si>
  <si>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</si>
  <si>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</si>
  <si>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</si>
  <si>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</si>
  <si>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</si>
  <si>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</si>
  <si>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</si>
  <si>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</si>
  <si>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</si>
  <si>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</si>
  <si>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</si>
  <si>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</si>
  <si>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</si>
  <si>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</si>
  <si>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</si>
  <si>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</si>
  <si>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</si>
  <si>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</si>
  <si>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</si>
  <si>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</si>
  <si>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</si>
  <si>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</si>
  <si>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</si>
  <si>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</si>
  <si>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</si>
  <si>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</si>
  <si>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</si>
  <si>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</si>
  <si>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</si>
  <si>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</si>
  <si>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</si>
  <si>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</si>
  <si>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</si>
  <si>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</si>
  <si>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</si>
  <si>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</si>
  <si>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</si>
  <si>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</si>
  <si>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</si>
  <si>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</si>
  <si>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</si>
  <si>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</si>
  <si>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</si>
  <si>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</si>
  <si>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</si>
  <si>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</si>
  <si>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</si>
  <si>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</si>
  <si>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</si>
  <si>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</si>
  <si>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</si>
  <si>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</si>
  <si>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</si>
  <si>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</si>
  <si>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</si>
  <si>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</si>
  <si>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</si>
  <si>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</si>
  <si>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</si>
  <si>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</si>
  <si>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</si>
  <si>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</si>
  <si>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</si>
  <si>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</si>
  <si>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</si>
  <si>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</si>
  <si>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</si>
  <si>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</si>
  <si>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</si>
  <si>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</si>
  <si>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</si>
  <si>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</si>
  <si>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</si>
  <si>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</si>
  <si>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</si>
  <si>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</si>
  <si>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</si>
  <si>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</si>
  <si>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</si>
  <si>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</si>
  <si>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</si>
  <si>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</si>
  <si>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</si>
  <si>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</si>
  <si>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</si>
  <si>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</si>
  <si>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</si>
  <si>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</si>
  <si>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</si>
  <si>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</si>
  <si>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</si>
  <si>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</si>
  <si>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</si>
  <si>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</si>
  <si>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</si>
  <si>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</si>
  <si>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</si>
  <si>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</si>
  <si>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</si>
  <si>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</si>
  <si>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</si>
  <si>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</si>
  <si>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</si>
  <si>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</si>
  <si>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</si>
  <si>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</si>
  <si>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</si>
  <si>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</si>
  <si>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</si>
  <si>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</si>
  <si>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</si>
  <si>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</si>
  <si>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</si>
  <si>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</si>
  <si>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</si>
  <si>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</si>
  <si>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</si>
  <si>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</si>
  <si>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</si>
  <si>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</si>
  <si>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</si>
  <si>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</si>
  <si>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</si>
  <si>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</si>
  <si>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</si>
  <si>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</si>
  <si>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</si>
  <si>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</si>
  <si>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</si>
  <si>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</si>
  <si>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</si>
  <si>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</si>
  <si>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</si>
  <si>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</si>
  <si>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</si>
  <si>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</si>
  <si>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</si>
  <si>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</si>
  <si>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</si>
  <si>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</si>
  <si>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</si>
  <si>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</si>
  <si>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</si>
  <si>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</si>
  <si>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</si>
  <si>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</si>
  <si>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</si>
  <si>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</si>
  <si>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</si>
  <si>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</si>
  <si>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</si>
  <si>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</si>
  <si>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</si>
  <si>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</si>
  <si>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</si>
  <si>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</si>
  <si>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</si>
  <si>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</si>
  <si>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</si>
  <si>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</si>
  <si>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</si>
  <si>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</si>
  <si>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</si>
  <si>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</si>
  <si>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</si>
  <si>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</si>
  <si>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</si>
  <si>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</si>
  <si>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</si>
  <si>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</si>
  <si>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</si>
  <si>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</si>
  <si>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</si>
  <si>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</si>
  <si>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</si>
  <si>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</si>
  <si>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</si>
  <si>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</si>
  <si>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</si>
  <si>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</si>
  <si>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</si>
  <si>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</si>
  <si>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</si>
  <si>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</si>
  <si>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</si>
  <si>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</si>
  <si>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</si>
  <si>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</si>
  <si>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</si>
  <si>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</si>
  <si>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</si>
  <si>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</si>
  <si>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</si>
  <si>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</si>
  <si>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</si>
  <si>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</si>
  <si>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</si>
  <si>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</si>
  <si>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</si>
  <si>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</si>
  <si>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</si>
  <si>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</si>
  <si>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</si>
  <si>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</si>
  <si>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</si>
  <si>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</si>
  <si>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</si>
  <si>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</si>
  <si>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</si>
  <si>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</si>
  <si>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</si>
  <si>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</si>
  <si>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</si>
  <si>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</si>
  <si>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</si>
  <si>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</si>
  <si>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</si>
  <si>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</si>
  <si>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</si>
  <si>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</si>
  <si>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</si>
  <si>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</si>
  <si>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</si>
  <si>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</si>
  <si>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</si>
  <si>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</si>
  <si>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</si>
  <si>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</si>
  <si>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</si>
  <si>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</si>
  <si>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</si>
  <si>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</si>
  <si>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</si>
  <si>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</si>
  <si>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</si>
  <si>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</si>
  <si>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</si>
  <si>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</si>
  <si>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</si>
  <si>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</si>
  <si>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</si>
  <si>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</si>
  <si>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</si>
  <si>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</si>
  <si>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</si>
  <si>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</si>
  <si>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</si>
  <si>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</si>
  <si>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</si>
  <si>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</si>
  <si>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</si>
  <si>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</si>
  <si>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</si>
  <si>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</si>
  <si>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</si>
  <si>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</si>
  <si>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</si>
  <si>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</si>
  <si>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</si>
  <si>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</si>
  <si>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</si>
  <si>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</si>
  <si>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</si>
  <si>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</si>
  <si>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</si>
  <si>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</si>
  <si>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</si>
  <si>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</si>
  <si>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</si>
  <si>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</si>
  <si>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</si>
  <si>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</si>
  <si>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</si>
  <si>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</si>
  <si>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</si>
  <si>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</si>
  <si>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</si>
  <si>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</si>
  <si>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</si>
  <si>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</si>
  <si>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</si>
  <si>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</si>
  <si>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</si>
  <si>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</si>
  <si>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</si>
  <si>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</si>
  <si>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</si>
  <si>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</si>
  <si>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</si>
  <si>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</si>
  <si>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</si>
  <si>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</si>
  <si>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</si>
  <si>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</si>
  <si>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</si>
  <si>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</si>
  <si>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</si>
  <si>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</si>
  <si>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</si>
  <si>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</si>
  <si>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</si>
  <si>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</si>
  <si>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</si>
  <si>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</si>
  <si>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</si>
  <si>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</si>
  <si>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</si>
  <si>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</si>
  <si>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</si>
  <si>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</si>
  <si>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</si>
  <si>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</si>
  <si>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</si>
  <si>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</si>
  <si>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</si>
  <si>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</si>
  <si>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</si>
  <si>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</si>
  <si>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</si>
  <si>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</si>
  <si>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</si>
  <si>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</si>
  <si>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</si>
  <si>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</si>
  <si>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</si>
  <si>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</si>
  <si>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</si>
  <si>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</si>
  <si>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</si>
  <si>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</si>
  <si>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</si>
  <si>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</si>
  <si>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</si>
  <si>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</si>
  <si>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</si>
  <si>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</si>
  <si>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</si>
  <si>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</si>
  <si>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</si>
  <si>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</si>
  <si>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</si>
  <si>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</si>
  <si>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</si>
  <si>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</si>
  <si>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</si>
  <si>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</si>
  <si>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</si>
  <si>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</si>
  <si>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</si>
  <si>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</si>
  <si>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</si>
  <si>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</si>
  <si>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</si>
  <si>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</si>
  <si>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</si>
  <si>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</si>
  <si>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</si>
  <si>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</si>
  <si>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</si>
  <si>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</si>
  <si>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</si>
  <si>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</si>
  <si>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</si>
  <si>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</si>
  <si>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</si>
  <si>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</si>
  <si>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</si>
  <si>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</si>
  <si>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</si>
  <si>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</si>
  <si>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</si>
  <si>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</si>
  <si>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</si>
  <si>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</si>
  <si>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</si>
  <si>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</si>
  <si>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</si>
  <si>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</si>
  <si>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</si>
  <si>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</si>
  <si>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</si>
  <si>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</si>
  <si>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</si>
  <si>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</si>
  <si>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</si>
  <si>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</si>
  <si>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</si>
  <si>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</si>
  <si>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</si>
  <si>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</si>
  <si>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</si>
  <si>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</si>
  <si>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</si>
  <si>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</si>
  <si>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</si>
  <si>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</si>
  <si>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</si>
  <si>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</si>
  <si>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</si>
  <si>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</si>
  <si>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</si>
  <si>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</si>
  <si>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</si>
  <si>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</si>
  <si>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</si>
  <si>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</si>
  <si>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</si>
  <si>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</si>
  <si>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</si>
  <si>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</si>
  <si>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</si>
  <si>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</si>
  <si>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</si>
  <si>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</si>
  <si>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</si>
  <si>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</si>
  <si>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</si>
  <si>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</si>
  <si>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</si>
  <si>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</si>
  <si>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</si>
  <si>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</si>
  <si>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</si>
  <si>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</si>
  <si>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</si>
  <si>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</si>
  <si>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</si>
  <si>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</si>
  <si>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</si>
  <si>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</si>
  <si>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</si>
  <si>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</si>
  <si>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</si>
  <si>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</si>
  <si>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</si>
  <si>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</si>
  <si>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</si>
  <si>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</si>
  <si>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</si>
  <si>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</si>
  <si>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</si>
  <si>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</si>
  <si>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</si>
  <si>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</si>
  <si>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</si>
  <si>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</si>
  <si>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</si>
  <si>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</si>
  <si>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</si>
  <si>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</si>
  <si>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</si>
  <si>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</si>
  <si>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</si>
  <si>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</si>
  <si>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</si>
  <si>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</si>
  <si>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</si>
  <si>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</si>
  <si>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</si>
  <si>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</si>
  <si>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</si>
  <si>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</si>
  <si>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</si>
  <si>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</si>
  <si>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</si>
  <si>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</si>
  <si>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</si>
  <si>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</si>
  <si>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</si>
  <si>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</si>
  <si>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</si>
  <si>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</si>
  <si>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</si>
  <si>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</si>
  <si>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</si>
  <si>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</si>
  <si>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</si>
  <si>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</si>
  <si>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</si>
  <si>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</si>
  <si>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</si>
  <si>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</si>
  <si>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</si>
  <si>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</si>
  <si>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</si>
  <si>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</si>
  <si>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</si>
  <si>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</si>
  <si>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</si>
  <si>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</si>
  <si>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</si>
  <si>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</si>
  <si>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</si>
  <si>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</si>
  <si>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</si>
  <si>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</si>
  <si>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</si>
  <si>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</si>
  <si>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</si>
  <si>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</si>
  <si>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</si>
  <si>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</si>
  <si>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</si>
  <si>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</si>
  <si>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</si>
  <si>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</si>
  <si>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</si>
  <si>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</si>
  <si>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</si>
  <si>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</si>
  <si>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</si>
  <si>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</si>
  <si>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</si>
  <si>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</si>
  <si>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</si>
  <si>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</si>
  <si>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</si>
  <si>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</si>
  <si>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</si>
  <si>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</si>
  <si>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</si>
  <si>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</si>
  <si>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</si>
  <si>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</si>
  <si>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</si>
  <si>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</si>
  <si>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</si>
  <si>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</si>
  <si>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</si>
  <si>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</si>
  <si>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</si>
  <si>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</si>
  <si>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</si>
  <si>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</si>
  <si>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</si>
  <si>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</si>
  <si>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</si>
  <si>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</si>
  <si>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</si>
  <si>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</si>
  <si>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</si>
  <si>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</si>
  <si>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</si>
  <si>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</si>
  <si>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</si>
  <si>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</si>
  <si>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</si>
  <si>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</si>
  <si>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</si>
  <si>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</si>
  <si>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</si>
  <si>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</si>
  <si>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</si>
  <si>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</si>
  <si>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</si>
  <si>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</si>
  <si>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</si>
  <si>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</si>
  <si>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</si>
  <si>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</si>
  <si>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</si>
  <si>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</si>
  <si>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</si>
  <si>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</si>
  <si>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</si>
  <si>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</si>
  <si>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</si>
  <si>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</si>
  <si>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</si>
  <si>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</si>
  <si>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</si>
  <si>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</si>
  <si>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</si>
  <si>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</si>
  <si>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</si>
  <si>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</si>
  <si>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</si>
  <si>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</si>
  <si>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</si>
  <si>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</si>
  <si>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</si>
  <si>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</si>
  <si>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</si>
  <si>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</si>
  <si>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</si>
  <si>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</si>
  <si>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</si>
  <si>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</si>
  <si>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</si>
  <si>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</si>
  <si>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</si>
  <si>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</si>
  <si>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</si>
  <si>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</si>
  <si>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</si>
  <si>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</si>
  <si>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</si>
  <si>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</si>
  <si>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</si>
  <si>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</si>
  <si>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</si>
  <si>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</si>
  <si>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</si>
  <si>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</si>
  <si>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</si>
  <si>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</si>
  <si>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</si>
  <si>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</si>
  <si>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</si>
  <si>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</si>
  <si>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</si>
  <si>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</si>
  <si>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</si>
  <si>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</si>
  <si>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</si>
  <si>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</si>
  <si>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</si>
  <si>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</si>
  <si>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</si>
  <si>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</si>
  <si>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</si>
  <si>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</si>
  <si>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</si>
  <si>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</si>
  <si>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</si>
  <si>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</si>
  <si>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</si>
  <si>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</si>
  <si>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</si>
  <si>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</si>
  <si>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</si>
  <si>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</si>
  <si>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</si>
  <si>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</si>
  <si>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</si>
  <si>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</si>
  <si>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</si>
  <si>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</si>
  <si>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</si>
  <si>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</si>
  <si>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</si>
  <si>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</si>
  <si>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</si>
  <si>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</si>
  <si>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</si>
  <si>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</si>
  <si>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</si>
  <si>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</si>
  <si>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</si>
  <si>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</si>
  <si>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</si>
  <si>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</si>
  <si>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</si>
  <si>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</si>
  <si>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</si>
  <si>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</si>
  <si>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</si>
  <si>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</si>
  <si>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</si>
  <si>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</si>
  <si>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</si>
  <si>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</si>
  <si>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</si>
  <si>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</si>
  <si>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</si>
  <si>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</si>
  <si>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</si>
  <si>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</si>
  <si>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</si>
  <si>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</si>
  <si>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</si>
  <si>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</si>
  <si>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</si>
  <si>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</si>
  <si>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</si>
  <si>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</si>
  <si>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</si>
  <si>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</si>
  <si>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</si>
  <si>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</si>
  <si>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</si>
  <si>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</si>
  <si>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</si>
  <si>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</si>
  <si>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</si>
  <si>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</si>
  <si>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</si>
  <si>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</si>
  <si>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</si>
  <si>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</si>
  <si>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</si>
  <si>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</si>
  <si>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</si>
  <si>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</si>
  <si>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</si>
  <si>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</si>
  <si>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</si>
  <si>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</si>
  <si>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</si>
  <si>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</si>
  <si>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</si>
  <si>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</si>
  <si>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</si>
  <si>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</si>
  <si>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</si>
  <si>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</si>
  <si>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</si>
  <si>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</si>
  <si>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</si>
  <si>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</si>
  <si>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</si>
  <si>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</si>
  <si>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</si>
  <si>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</si>
  <si>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</si>
  <si>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</si>
  <si>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</si>
  <si>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</si>
  <si>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</si>
  <si>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</si>
  <si>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</si>
  <si>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</si>
  <si>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</si>
  <si>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</si>
  <si>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</si>
  <si>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</si>
  <si>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</si>
  <si>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</si>
  <si>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</si>
  <si>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</si>
  <si>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</si>
  <si>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</si>
  <si>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</si>
  <si>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</si>
  <si>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</si>
  <si>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</si>
  <si>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</si>
  <si>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</si>
  <si>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</si>
  <si>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</si>
  <si>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</si>
  <si>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</si>
  <si>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</si>
  <si>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</si>
  <si>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</si>
  <si>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</si>
  <si>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</si>
  <si>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</si>
  <si>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</si>
  <si>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</si>
  <si>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</si>
  <si>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</si>
  <si>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</si>
  <si>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</si>
  <si>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</si>
  <si>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</si>
  <si>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</si>
  <si>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</si>
  <si>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</si>
  <si>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</si>
  <si>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</si>
  <si>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</si>
  <si>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</si>
  <si>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</si>
  <si>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</si>
  <si>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</si>
  <si>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</si>
  <si>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</si>
  <si>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</si>
  <si>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</si>
  <si>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</si>
  <si>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</si>
  <si>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</si>
  <si>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</si>
  <si>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</si>
  <si>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</si>
  <si>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</si>
  <si>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</si>
  <si>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</si>
  <si>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</si>
  <si>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</si>
  <si>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</si>
  <si>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</si>
  <si>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</si>
  <si>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</si>
  <si>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</si>
  <si>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</si>
  <si>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</si>
  <si>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</si>
  <si>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</si>
  <si>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</si>
  <si>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</si>
  <si>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</si>
  <si>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</si>
  <si>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</si>
  <si>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</si>
  <si>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</si>
  <si>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</si>
  <si>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</si>
  <si>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</si>
  <si>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</si>
  <si>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</si>
  <si>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</si>
  <si>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</si>
  <si>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</si>
  <si>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</si>
  <si>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</si>
  <si>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</si>
  <si>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</si>
  <si>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</si>
  <si>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</si>
  <si>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</si>
  <si>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</si>
  <si>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</si>
  <si>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</si>
  <si>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</si>
  <si>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</si>
  <si>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</si>
  <si>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</si>
  <si>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</si>
  <si>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</si>
  <si>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</si>
  <si>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</si>
  <si>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</si>
  <si>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</si>
  <si>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</si>
  <si>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</si>
  <si>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</si>
  <si>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</si>
  <si>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</si>
  <si>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</si>
  <si>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</si>
  <si>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</si>
  <si>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</si>
  <si>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</si>
  <si>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</si>
  <si>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</si>
  <si>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</si>
  <si>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</si>
  <si>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</si>
  <si>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</si>
  <si>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</si>
  <si>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</si>
  <si>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</si>
  <si>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</si>
  <si>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</si>
  <si>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</si>
  <si>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</si>
  <si>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</si>
  <si>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</si>
  <si>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</si>
  <si>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</si>
  <si>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</si>
  <si>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</si>
  <si>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</si>
  <si>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</si>
  <si>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</si>
  <si>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</si>
  <si>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</si>
  <si>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</si>
  <si>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</si>
  <si>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</si>
  <si>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</si>
  <si>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</si>
  <si>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</si>
  <si>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</si>
  <si>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</si>
  <si>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</si>
  <si>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</si>
  <si>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</si>
  <si>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</si>
  <si>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</si>
  <si>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</si>
  <si>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</si>
  <si>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</si>
  <si>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</si>
  <si>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</si>
  <si>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</si>
  <si>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</si>
  <si>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</si>
  <si>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</si>
  <si>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</si>
  <si>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</si>
  <si>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</si>
  <si>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</si>
  <si>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</si>
  <si>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</si>
  <si>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</si>
  <si>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</si>
  <si>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</si>
  <si>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</si>
  <si>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</si>
  <si>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</si>
  <si>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</si>
  <si>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</si>
  <si>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</si>
  <si>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</si>
  <si>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</si>
  <si>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</si>
  <si>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</si>
  <si>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</si>
  <si>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</si>
  <si>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</si>
  <si>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</si>
  <si>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</si>
  <si>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</si>
  <si>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</si>
  <si>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</si>
  <si>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</si>
  <si>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</si>
  <si>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</si>
  <si>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</si>
  <si>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</si>
  <si>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</si>
  <si>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</si>
  <si>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</si>
  <si>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</si>
  <si>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</si>
  <si>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</si>
  <si>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</si>
  <si>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</si>
  <si>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</si>
  <si>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</si>
  <si>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</si>
  <si>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</si>
  <si>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</si>
  <si>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</si>
  <si>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</si>
  <si>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</si>
  <si>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</si>
  <si>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</si>
  <si>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</si>
  <si>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</si>
  <si>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</si>
  <si>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</si>
  <si>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</si>
  <si>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</si>
  <si>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</si>
  <si>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</si>
  <si>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</si>
  <si>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</si>
  <si>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</si>
  <si>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</si>
  <si>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</si>
  <si>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</si>
  <si>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</si>
  <si>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</si>
  <si>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</si>
  <si>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</si>
  <si>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</si>
  <si>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</si>
  <si>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</si>
  <si>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</si>
  <si>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</si>
  <si>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</si>
  <si>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</si>
  <si>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</si>
  <si>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</si>
  <si>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</si>
  <si>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</si>
  <si>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</si>
  <si>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</si>
  <si>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</si>
  <si>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</si>
  <si>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</si>
  <si>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</si>
  <si>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</si>
  <si>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</si>
  <si>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</si>
  <si>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</si>
  <si>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</si>
  <si>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</si>
  <si>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</si>
  <si>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</si>
  <si>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</si>
  <si>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</si>
  <si>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</si>
  <si>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</si>
  <si>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</si>
  <si>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</si>
  <si>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</si>
  <si>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</si>
  <si>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</si>
  <si>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</si>
  <si>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</si>
  <si>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</si>
  <si>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</si>
  <si>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</si>
  <si>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</si>
  <si>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</si>
  <si>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</si>
  <si>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</si>
  <si>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</si>
  <si>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</si>
  <si>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</si>
  <si>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</si>
  <si>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</si>
  <si>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</si>
  <si>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</si>
  <si>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</si>
  <si>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</si>
  <si>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</si>
  <si>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</si>
  <si>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</si>
  <si>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</si>
  <si>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</si>
  <si>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</si>
  <si>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</si>
  <si>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</si>
  <si>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</si>
  <si>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</si>
  <si>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</si>
  <si>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</si>
  <si>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</si>
  <si>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</si>
  <si>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</si>
  <si>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</si>
  <si>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</si>
  <si>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</si>
  <si>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</si>
  <si>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</si>
  <si>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</si>
  <si>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</si>
  <si>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</si>
  <si>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</si>
  <si>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</si>
  <si>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</si>
  <si>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</si>
  <si>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</si>
  <si>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</si>
  <si>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</si>
  <si>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</si>
  <si>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</si>
  <si>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</si>
  <si>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</si>
  <si>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</si>
  <si>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</si>
  <si>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</si>
  <si>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</si>
  <si>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</si>
  <si>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</si>
  <si>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</si>
  <si>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</si>
  <si>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</si>
  <si>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</si>
  <si>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</si>
  <si>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</si>
  <si>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</si>
  <si>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</si>
  <si>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</si>
  <si>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</si>
  <si>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</si>
  <si>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</si>
  <si>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</si>
  <si>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</si>
  <si>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</si>
  <si>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</si>
  <si>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</si>
  <si>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</si>
  <si>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</si>
  <si>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</si>
  <si>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</si>
  <si>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</si>
  <si>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</si>
  <si>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</si>
  <si>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</si>
  <si>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</si>
  <si>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</si>
  <si>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</si>
  <si>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</si>
  <si>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</si>
  <si>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</si>
  <si>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</si>
  <si>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</si>
  <si>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</si>
  <si>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</si>
  <si>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</si>
  <si>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</si>
  <si>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</si>
  <si>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</si>
  <si>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</si>
  <si>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</si>
  <si>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</si>
  <si>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</si>
  <si>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</si>
  <si>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</si>
  <si>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</si>
  <si>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</si>
  <si>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</si>
  <si>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</si>
  <si>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</si>
  <si>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</si>
  <si>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</si>
  <si>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</si>
  <si>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</si>
  <si>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</si>
  <si>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</si>
  <si>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</si>
  <si>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</si>
  <si>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</si>
  <si>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</si>
  <si>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</si>
  <si>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</si>
  <si>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</si>
  <si>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</si>
  <si>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</si>
  <si>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</si>
  <si>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</si>
  <si>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</si>
  <si>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</si>
  <si>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</si>
  <si>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</si>
  <si>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</si>
  <si>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</si>
  <si>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</si>
  <si>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</si>
  <si>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</si>
  <si>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</si>
  <si>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</si>
  <si>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</si>
  <si>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</si>
  <si>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</si>
  <si>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</si>
  <si>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</si>
  <si>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</si>
  <si>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</si>
  <si>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</si>
  <si>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</si>
  <si>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</si>
  <si>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</si>
  <si>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</si>
  <si>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</si>
  <si>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</si>
  <si>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</si>
  <si>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</si>
  <si>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</si>
  <si>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</si>
  <si>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</si>
  <si>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</si>
  <si>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</si>
  <si>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</si>
  <si>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</si>
  <si>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</si>
  <si>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</si>
  <si>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</si>
  <si>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</si>
  <si>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</si>
  <si>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</si>
  <si>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</si>
  <si>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</si>
  <si>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</si>
  <si>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</si>
  <si>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</si>
  <si>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</si>
  <si>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</si>
  <si>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</si>
  <si>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</si>
  <si>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</si>
  <si>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</si>
  <si>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</si>
  <si>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</si>
  <si>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</si>
  <si>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</si>
  <si>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</si>
  <si>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</si>
  <si>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</si>
  <si>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</si>
  <si>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</si>
  <si>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</si>
  <si>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</si>
  <si>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</si>
  <si>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</si>
  <si>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</si>
  <si>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</si>
  <si>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</si>
  <si>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</si>
  <si>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</si>
  <si>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</si>
  <si>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</si>
  <si>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</si>
  <si>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</si>
  <si>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</si>
  <si>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</si>
  <si>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</si>
  <si>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</si>
  <si>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</si>
  <si>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</si>
  <si>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</si>
  <si>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</si>
  <si>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</si>
  <si>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</si>
  <si>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</si>
  <si>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</si>
  <si>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</si>
  <si>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</si>
  <si>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</si>
  <si>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</si>
  <si>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</si>
  <si>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</si>
  <si>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</si>
  <si>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</si>
  <si>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</si>
  <si>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</si>
  <si>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</si>
  <si>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</si>
  <si>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</si>
  <si>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</si>
  <si>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</si>
  <si>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</si>
  <si>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</si>
  <si>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</si>
  <si>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</si>
  <si>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</si>
  <si>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</si>
  <si>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</si>
  <si>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</si>
  <si>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</si>
  <si>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</si>
  <si>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</si>
  <si>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</si>
  <si>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</si>
  <si>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</si>
  <si>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</si>
  <si>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</si>
  <si>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</si>
  <si>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</si>
  <si>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</si>
  <si>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</si>
  <si>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</si>
  <si>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</si>
  <si>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</si>
  <si>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</si>
  <si>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</si>
  <si>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</si>
  <si>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</si>
  <si>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</si>
  <si>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</si>
  <si>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</si>
  <si>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</si>
  <si>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</si>
  <si>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</si>
  <si>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</si>
  <si>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</si>
  <si>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</si>
  <si>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</si>
  <si>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</si>
  <si>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</si>
  <si>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</si>
  <si>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</si>
  <si>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</si>
  <si>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</si>
  <si>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</si>
  <si>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</si>
  <si>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</si>
  <si>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</si>
  <si>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</si>
  <si>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</si>
  <si>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</si>
  <si>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</si>
  <si>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</si>
  <si>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</si>
  <si>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</si>
  <si>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</si>
  <si>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</si>
  <si>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</si>
  <si>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</si>
  <si>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</si>
  <si>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</si>
  <si>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Grand Total</t>
  </si>
  <si>
    <t>Distinct Count of Issuer Name</t>
  </si>
  <si>
    <t>Population</t>
  </si>
  <si>
    <t>One issuer</t>
  </si>
  <si>
    <t>Sum of One issuer</t>
  </si>
  <si>
    <t>Sum of Population</t>
  </si>
  <si>
    <t>Count of Distinct Count of Issuer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</si>
</sst>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c_county_lev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_QHP_Landscape_Individual_M"/>
      <sheetName val="Sheet1"/>
      <sheetName val="Sheet2"/>
      <sheetName val="pivot"/>
    </sheetNames>
    <sheetDataSet>
      <sheetData sheetId="0" refreshError="1"/>
      <sheetData sheetId="1">
        <row r="1">
          <cell r="I1" t="str">
            <v>Postal</v>
          </cell>
          <cell r="J1" t="str">
            <v>Name</v>
          </cell>
          <cell r="K1" t="str">
            <v>Name1</v>
          </cell>
          <cell r="L1" t="str">
            <v>Gov</v>
          </cell>
        </row>
        <row r="2">
          <cell r="I2" t="str">
            <v>AL</v>
          </cell>
          <cell r="J2" t="str">
            <v>Kay Ivey 2014.jpg</v>
          </cell>
          <cell r="K2" t="str">
            <v>Kay Ivey</v>
          </cell>
          <cell r="L2" t="str">
            <v>Republican</v>
          </cell>
        </row>
        <row r="3">
          <cell r="I3" t="str">
            <v>AK</v>
          </cell>
          <cell r="J3" t="str">
            <v>Bill Walker inauguration speech.jpg</v>
          </cell>
          <cell r="K3" t="str">
            <v>Bill Walker</v>
          </cell>
          <cell r="L3" t="str">
            <v>Independent</v>
          </cell>
        </row>
        <row r="4">
          <cell r="I4" t="str">
            <v>AZ</v>
          </cell>
          <cell r="J4" t="str">
            <v>Doug Ducey by Gage Skidmore 2.jpg</v>
          </cell>
          <cell r="K4" t="str">
            <v>Doug Ducey</v>
          </cell>
          <cell r="L4" t="str">
            <v>Republican</v>
          </cell>
        </row>
        <row r="5">
          <cell r="I5" t="str">
            <v>AR</v>
          </cell>
          <cell r="J5" t="str">
            <v>AsaHutchinson.JPG</v>
          </cell>
          <cell r="K5" t="str">
            <v>Asa Hutchinson</v>
          </cell>
          <cell r="L5" t="str">
            <v>Republican</v>
          </cell>
        </row>
        <row r="6">
          <cell r="I6" t="str">
            <v>CA</v>
          </cell>
          <cell r="J6" t="str">
            <v>Edmund G Brown Jr.jpg</v>
          </cell>
          <cell r="K6" t="str">
            <v>Jerry Brown</v>
          </cell>
          <cell r="L6" t="str">
            <v>Democratic</v>
          </cell>
        </row>
        <row r="7">
          <cell r="I7" t="str">
            <v>CO</v>
          </cell>
          <cell r="J7" t="str">
            <v>HickenlooperCropped.JPG</v>
          </cell>
          <cell r="K7" t="str">
            <v>John Hickenlooper</v>
          </cell>
          <cell r="L7" t="str">
            <v>Democratic</v>
          </cell>
        </row>
        <row r="8">
          <cell r="I8" t="str">
            <v>CT</v>
          </cell>
          <cell r="J8" t="str">
            <v>DannelMalloy.jpg</v>
          </cell>
          <cell r="K8" t="str">
            <v>Dan Malloy</v>
          </cell>
          <cell r="L8" t="str">
            <v>Democratic</v>
          </cell>
        </row>
        <row r="9">
          <cell r="I9" t="str">
            <v>DE</v>
          </cell>
          <cell r="J9" t="str">
            <v>John C. Carney Jr. official portrait 112th Congress.jpg</v>
          </cell>
          <cell r="K9" t="str">
            <v>John Carney</v>
          </cell>
          <cell r="L9" t="str">
            <v>Democratic</v>
          </cell>
        </row>
        <row r="10">
          <cell r="I10" t="str">
            <v>FL</v>
          </cell>
          <cell r="J10" t="str">
            <v>Rick Scott official portrait.jpg</v>
          </cell>
          <cell r="K10" t="str">
            <v>Rick Scott</v>
          </cell>
          <cell r="L10" t="str">
            <v>Republican</v>
          </cell>
        </row>
        <row r="11">
          <cell r="I11" t="str">
            <v>GA</v>
          </cell>
          <cell r="J11" t="str">
            <v>Nathan Deal, official 110th Congress photo.jpg</v>
          </cell>
          <cell r="K11" t="str">
            <v>Nathan Deal</v>
          </cell>
          <cell r="L11" t="str">
            <v>Republican</v>
          </cell>
        </row>
        <row r="12">
          <cell r="I12" t="str">
            <v>HI</v>
          </cell>
          <cell r="J12" t="str">
            <v>Governor David Ige.jpg</v>
          </cell>
          <cell r="K12" t="str">
            <v>David Ige</v>
          </cell>
          <cell r="L12" t="str">
            <v>Democratic</v>
          </cell>
        </row>
        <row r="13">
          <cell r="I13" t="str">
            <v>ID</v>
          </cell>
          <cell r="J13" t="str">
            <v>ButchOtterOfficialCongressionalPortrait.jpg</v>
          </cell>
          <cell r="K13" t="str">
            <v>Butch Otter</v>
          </cell>
          <cell r="L13" t="str">
            <v>Republican</v>
          </cell>
        </row>
        <row r="14">
          <cell r="I14" t="str">
            <v>IL</v>
          </cell>
          <cell r="J14" t="str">
            <v>Bruce rauner cropped.jpg</v>
          </cell>
          <cell r="K14" t="str">
            <v>Bruce Rauner</v>
          </cell>
          <cell r="L14" t="str">
            <v>Republican</v>
          </cell>
        </row>
        <row r="15">
          <cell r="I15" t="str">
            <v>IN</v>
          </cell>
          <cell r="J15" t="str">
            <v>Lt Gov Holcomb (2).jpg</v>
          </cell>
          <cell r="K15" t="str">
            <v>Eric Holcomb</v>
          </cell>
          <cell r="L15" t="str">
            <v>Republican</v>
          </cell>
        </row>
        <row r="16">
          <cell r="I16" t="str">
            <v>IA</v>
          </cell>
          <cell r="J16" t="str">
            <v>Kim Reynolds by Gage Skidmore (cropped).jpg</v>
          </cell>
          <cell r="K16" t="str">
            <v>Kim Reynolds</v>
          </cell>
          <cell r="L16" t="str">
            <v>Republican</v>
          </cell>
        </row>
        <row r="17">
          <cell r="I17" t="str">
            <v>KS</v>
          </cell>
          <cell r="J17" t="str">
            <v>Sam Brownback official portrait 2.jpg</v>
          </cell>
          <cell r="K17" t="str">
            <v>Sam Brownback</v>
          </cell>
          <cell r="L17" t="str">
            <v>Republican</v>
          </cell>
        </row>
        <row r="18">
          <cell r="I18" t="str">
            <v>KY</v>
          </cell>
          <cell r="J18" t="str">
            <v>Matt-Bevin-AARP.gif</v>
          </cell>
          <cell r="K18" t="str">
            <v>Matt Bevin</v>
          </cell>
          <cell r="L18" t="str">
            <v>Republican</v>
          </cell>
        </row>
        <row r="19">
          <cell r="I19" t="str">
            <v>LA</v>
          </cell>
          <cell r="J19" t="str">
            <v>John Bel Edwards 2015.jpg</v>
          </cell>
          <cell r="K19" t="str">
            <v>John Bel Edwards</v>
          </cell>
          <cell r="L19" t="str">
            <v>Democratic</v>
          </cell>
        </row>
        <row r="20">
          <cell r="I20" t="str">
            <v>ME</v>
          </cell>
          <cell r="J20" t="str">
            <v>PaulLePage.jpg</v>
          </cell>
          <cell r="K20" t="str">
            <v>Paul LePage</v>
          </cell>
          <cell r="L20" t="str">
            <v>Republican</v>
          </cell>
        </row>
        <row r="21">
          <cell r="I21" t="str">
            <v>MD</v>
          </cell>
          <cell r="J21" t="str">
            <v>Larry-Hogan.JPG</v>
          </cell>
          <cell r="K21" t="str">
            <v>Larry Hogan</v>
          </cell>
          <cell r="L21" t="str">
            <v>Republican</v>
          </cell>
        </row>
        <row r="22">
          <cell r="I22" t="str">
            <v>MA</v>
          </cell>
          <cell r="J22" t="str">
            <v>Charlie Baker cropped.jpg</v>
          </cell>
          <cell r="K22" t="str">
            <v>Charlie Baker</v>
          </cell>
          <cell r="L22" t="str">
            <v>Republican</v>
          </cell>
        </row>
        <row r="23">
          <cell r="I23" t="str">
            <v>MI</v>
          </cell>
          <cell r="J23" t="str">
            <v>RickSnyder.jpg</v>
          </cell>
          <cell r="K23" t="str">
            <v>Rick Snyder</v>
          </cell>
          <cell r="L23" t="str">
            <v>Republican</v>
          </cell>
        </row>
        <row r="24">
          <cell r="I24" t="str">
            <v>MN</v>
          </cell>
          <cell r="J24" t="str">
            <v>Mark Dayton official photo.jpg</v>
          </cell>
          <cell r="K24" t="str">
            <v>Mark Dayton</v>
          </cell>
          <cell r="L24" t="str">
            <v>Democratic</v>
          </cell>
        </row>
        <row r="25">
          <cell r="I25" t="str">
            <v>MS</v>
          </cell>
          <cell r="J25" t="str">
            <v>Phil Bryant crop.jpg</v>
          </cell>
          <cell r="K25" t="str">
            <v>Phil Bryant</v>
          </cell>
          <cell r="L25" t="str">
            <v>Republican</v>
          </cell>
        </row>
        <row r="26">
          <cell r="I26" t="str">
            <v>MO</v>
          </cell>
          <cell r="J26" t="str">
            <v>Eric Greitens 2011-7.jpg</v>
          </cell>
          <cell r="K26" t="str">
            <v>Eric Greitens</v>
          </cell>
          <cell r="L26" t="str">
            <v>Republican</v>
          </cell>
        </row>
        <row r="27">
          <cell r="I27" t="str">
            <v>MT</v>
          </cell>
          <cell r="J27" t="str">
            <v>Steve Bullock 2011.jpg</v>
          </cell>
          <cell r="K27" t="str">
            <v>Steve Bullock</v>
          </cell>
          <cell r="L27" t="str">
            <v>Democratic</v>
          </cell>
        </row>
        <row r="28">
          <cell r="I28" t="str">
            <v>NE</v>
          </cell>
          <cell r="J28" t="str">
            <v>Ricketts, Pete 2013-11-04a.JPG</v>
          </cell>
          <cell r="K28" t="str">
            <v>Pete Ricketts</v>
          </cell>
          <cell r="L28" t="str">
            <v>Republican</v>
          </cell>
        </row>
        <row r="29">
          <cell r="I29" t="str">
            <v>NV</v>
          </cell>
          <cell r="J29" t="str">
            <v>Brian Sandoval 2010.jpg</v>
          </cell>
          <cell r="K29" t="str">
            <v>Brian Sandoval</v>
          </cell>
          <cell r="L29" t="str">
            <v>Republican</v>
          </cell>
        </row>
        <row r="30">
          <cell r="I30" t="str">
            <v>NH</v>
          </cell>
          <cell r="J30" t="str">
            <v>Christopher T Sununu.jpg</v>
          </cell>
          <cell r="K30" t="str">
            <v>Chris Sununu</v>
          </cell>
          <cell r="L30" t="str">
            <v>Republican</v>
          </cell>
        </row>
        <row r="31">
          <cell r="I31" t="str">
            <v>NJ</v>
          </cell>
          <cell r="J31" t="str">
            <v>Chris Christie at townhall.jpg</v>
          </cell>
          <cell r="K31" t="str">
            <v>Chris Christie</v>
          </cell>
          <cell r="L31" t="str">
            <v>Republican</v>
          </cell>
        </row>
        <row r="32">
          <cell r="I32" t="str">
            <v>NM</v>
          </cell>
          <cell r="J32" t="str">
            <v>Governor NewMexico.jpg</v>
          </cell>
          <cell r="K32" t="str">
            <v>Susana Martinez</v>
          </cell>
          <cell r="L32" t="str">
            <v>Republican</v>
          </cell>
        </row>
        <row r="33">
          <cell r="I33" t="str">
            <v>NY</v>
          </cell>
          <cell r="J33" t="str">
            <v>Andrew Cuomo by Pat Arnow cropped.jpeg</v>
          </cell>
          <cell r="K33" t="str">
            <v>Andrew Cuomo</v>
          </cell>
          <cell r="L33" t="str">
            <v>Democratic</v>
          </cell>
        </row>
        <row r="34">
          <cell r="I34" t="str">
            <v>NC</v>
          </cell>
          <cell r="J34" t="str">
            <v>Gov. Roy Cooper.jpg</v>
          </cell>
          <cell r="K34" t="str">
            <v>Roy Cooper</v>
          </cell>
          <cell r="L34" t="str">
            <v>Democratic</v>
          </cell>
        </row>
        <row r="35">
          <cell r="I35" t="str">
            <v>ND</v>
          </cell>
          <cell r="J35" t="str">
            <v>Doug Burgum.jpg</v>
          </cell>
          <cell r="K35" t="str">
            <v>Doug Burgum</v>
          </cell>
          <cell r="L35" t="str">
            <v>Republican</v>
          </cell>
        </row>
        <row r="36">
          <cell r="I36" t="str">
            <v>OH</v>
          </cell>
          <cell r="J36" t="str">
            <v>Governor John Kasich.jpg</v>
          </cell>
          <cell r="K36" t="str">
            <v>John Kasich</v>
          </cell>
          <cell r="L36" t="str">
            <v>Republican</v>
          </cell>
        </row>
        <row r="37">
          <cell r="I37" t="str">
            <v>OK</v>
          </cell>
          <cell r="J37" t="str">
            <v>Mary Fallin official 110th Congress photo.jpg</v>
          </cell>
          <cell r="K37" t="str">
            <v>Mary Fallin</v>
          </cell>
          <cell r="L37" t="str">
            <v>Republican</v>
          </cell>
        </row>
        <row r="38">
          <cell r="I38" t="str">
            <v>OR</v>
          </cell>
          <cell r="J38" t="str">
            <v>Oregon Secretary of State Kate Brown, cropped.jpg</v>
          </cell>
          <cell r="K38" t="str">
            <v>Kate Brown</v>
          </cell>
          <cell r="L38" t="str">
            <v>Democratic</v>
          </cell>
        </row>
        <row r="39">
          <cell r="I39" t="str">
            <v>PA</v>
          </cell>
          <cell r="J39" t="str">
            <v>TomWolfYuengling.jpg</v>
          </cell>
          <cell r="K39" t="str">
            <v>Tom Wolf</v>
          </cell>
          <cell r="L39" t="str">
            <v>Democratic</v>
          </cell>
        </row>
        <row r="40">
          <cell r="I40" t="str">
            <v>RI</v>
          </cell>
          <cell r="J40" t="str">
            <v>Gina Raimondo.png</v>
          </cell>
          <cell r="K40" t="str">
            <v>Gina Raimondo</v>
          </cell>
          <cell r="L40" t="str">
            <v>Democratic</v>
          </cell>
        </row>
        <row r="41">
          <cell r="I41" t="str">
            <v>SC</v>
          </cell>
          <cell r="J41" t="str">
            <v>Henry McMaster official photo.jpg</v>
          </cell>
          <cell r="K41" t="str">
            <v>Henry McMaster</v>
          </cell>
          <cell r="L41" t="str">
            <v>Republican</v>
          </cell>
        </row>
        <row r="42">
          <cell r="I42" t="str">
            <v>SD</v>
          </cell>
          <cell r="J42" t="str">
            <v>Governor Dennis Daugaard (cropped).jpg</v>
          </cell>
          <cell r="K42" t="str">
            <v>Dennis Daugaard</v>
          </cell>
          <cell r="L42" t="str">
            <v>Republican</v>
          </cell>
        </row>
        <row r="43">
          <cell r="I43" t="str">
            <v>TN</v>
          </cell>
          <cell r="J43" t="str">
            <v>Governor Bill Haslam crop.jpg</v>
          </cell>
          <cell r="K43" t="str">
            <v>Bill Haslam</v>
          </cell>
          <cell r="L43" t="str">
            <v>Republican</v>
          </cell>
        </row>
        <row r="44">
          <cell r="I44" t="str">
            <v>TX</v>
          </cell>
          <cell r="J44" t="str">
            <v>Greg Abbott by Gage Skidmore.jpg</v>
          </cell>
          <cell r="K44" t="str">
            <v>Greg Abbott</v>
          </cell>
          <cell r="L44" t="str">
            <v>Republican</v>
          </cell>
        </row>
        <row r="45">
          <cell r="I45" t="str">
            <v>UT</v>
          </cell>
          <cell r="J45" t="str">
            <v>2013-05-23 Gary R Herbert.JPG</v>
          </cell>
          <cell r="K45" t="str">
            <v>Gary Herbert</v>
          </cell>
          <cell r="L45" t="str">
            <v>Republican</v>
          </cell>
        </row>
        <row r="46">
          <cell r="I46" t="str">
            <v>VT</v>
          </cell>
          <cell r="J46" t="str">
            <v>Phil Scott.jpg</v>
          </cell>
          <cell r="K46" t="str">
            <v>Phillip Scott</v>
          </cell>
          <cell r="L46" t="str">
            <v>Republican</v>
          </cell>
        </row>
        <row r="47">
          <cell r="I47" t="str">
            <v>VA</v>
          </cell>
          <cell r="J47" t="str">
            <v>Virginia Governor Democrats Terry McAuliffe 095 Cropped.jpg</v>
          </cell>
          <cell r="K47" t="str">
            <v>Terry McAuliffe</v>
          </cell>
          <cell r="L47" t="str">
            <v>Democratic</v>
          </cell>
        </row>
        <row r="48">
          <cell r="I48" t="str">
            <v>WA</v>
          </cell>
          <cell r="J48" t="str">
            <v>Jay Inslee, Official Portrait, c112th Congress.jpg</v>
          </cell>
          <cell r="K48" t="str">
            <v>Jay Inslee</v>
          </cell>
          <cell r="L48" t="str">
            <v>Democratic</v>
          </cell>
        </row>
        <row r="49">
          <cell r="I49" t="str">
            <v>WV</v>
          </cell>
          <cell r="J49" t="str">
            <v>Jim Justice.jpg</v>
          </cell>
          <cell r="K49" t="str">
            <v>Jim Justice</v>
          </cell>
          <cell r="L49" t="str">
            <v>Democratic</v>
          </cell>
        </row>
        <row r="50">
          <cell r="I50" t="str">
            <v>WI</v>
          </cell>
          <cell r="J50" t="str">
            <v>Scott Walker 2010.jpg</v>
          </cell>
          <cell r="K50" t="str">
            <v>Scott Walker</v>
          </cell>
          <cell r="L50" t="str">
            <v>Republican</v>
          </cell>
        </row>
        <row r="51">
          <cell r="I51" t="str">
            <v>WY</v>
          </cell>
          <cell r="J51" t="str">
            <v>Matt Mead.jpg</v>
          </cell>
          <cell r="K51" t="str">
            <v>Matt Mead</v>
          </cell>
          <cell r="L51" t="str">
            <v>Republican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rian Dew" refreshedDate="42919.456734143518" backgroundQuery="1" createdVersion="6" refreshedVersion="6" minRefreshableVersion="3" recordCount="0" supportSubquery="1" supportAdvancedDrill="1">
  <cacheSource type="external" connectionId="1"/>
  <cacheFields count="4">
    <cacheField name="[Range].[State Code].[State Code]" caption="State Code" numFmtId="0" level="1">
      <sharedItems count="39">
        <s v="DE"/>
        <s v="HI"/>
        <s v="LA"/>
        <s v="MT"/>
        <s v="NC"/>
        <s v="OR"/>
        <s v="PA"/>
        <s v="VA"/>
        <s v="WV"/>
        <s v="AK"/>
        <s v="AL"/>
        <s v="AR"/>
        <s v="AZ"/>
        <s v="FL"/>
        <s v="GA"/>
        <s v="IA"/>
        <s v="IL"/>
        <s v="IN"/>
        <s v="KS"/>
        <s v="KY"/>
        <s v="ME"/>
        <s v="MI"/>
        <s v="MO"/>
        <s v="MS"/>
        <s v="ND"/>
        <s v="NE"/>
        <s v="NH"/>
        <s v="NJ"/>
        <s v="NM"/>
        <s v="NV"/>
        <s v="OH"/>
        <s v="OK"/>
        <s v="SC"/>
        <s v="SD"/>
        <s v="TN"/>
        <s v="TX"/>
        <s v="UT"/>
        <s v="WI"/>
        <s v="WY"/>
      </sharedItems>
    </cacheField>
    <cacheField name="[Range].[gov].[gov]" caption="gov" numFmtId="0" hierarchy="1" level="1">
      <sharedItems count="3">
        <s v="Democratic"/>
        <s v="Independent"/>
        <s v="Republican"/>
      </sharedItems>
    </cacheField>
    <cacheField name="[Range].[FIPS County Code].[FIPS County Code]" caption="FIPS County Code" numFmtId="0" hierarchy="2" level="1">
      <sharedItems containsSemiMixedTypes="0" containsString="0" containsNumber="1" containsInteger="1" minValue="1001" maxValue="56045" count="2722">
        <n v="10001"/>
        <n v="10003"/>
        <n v="10005"/>
        <n v="15001"/>
        <n v="15003"/>
        <n v="15007"/>
        <n v="15009"/>
        <n v="22001"/>
        <n v="22003"/>
        <n v="22005"/>
        <n v="22007"/>
        <n v="22009"/>
        <n v="22011"/>
        <n v="22013"/>
        <n v="22015"/>
        <n v="22017"/>
        <n v="22019"/>
        <n v="22021"/>
        <n v="22023"/>
        <n v="22025"/>
        <n v="22027"/>
        <n v="22029"/>
        <n v="22031"/>
        <n v="22033"/>
        <n v="22035"/>
        <n v="22037"/>
        <n v="22039"/>
        <n v="22041"/>
        <n v="22043"/>
        <n v="22045"/>
        <n v="22047"/>
        <n v="22049"/>
        <n v="22051"/>
        <n v="22053"/>
        <n v="22055"/>
        <n v="22057"/>
        <n v="22059"/>
        <n v="22061"/>
        <n v="22063"/>
        <n v="22065"/>
        <n v="22067"/>
        <n v="22069"/>
        <n v="22071"/>
        <n v="22073"/>
        <n v="22075"/>
        <n v="22077"/>
        <n v="22079"/>
        <n v="22081"/>
        <n v="22083"/>
        <n v="22085"/>
        <n v="22087"/>
        <n v="22089"/>
        <n v="22091"/>
        <n v="22093"/>
        <n v="22095"/>
        <n v="22097"/>
        <n v="22099"/>
        <n v="22101"/>
        <n v="22103"/>
        <n v="22105"/>
        <n v="22107"/>
        <n v="22109"/>
        <n v="22111"/>
        <n v="22113"/>
        <n v="22115"/>
        <n v="22117"/>
        <n v="22119"/>
        <n v="22121"/>
        <n v="22123"/>
        <n v="22125"/>
        <n v="22127"/>
        <n v="30001"/>
        <n v="30003"/>
        <n v="30005"/>
        <n v="30007"/>
        <n v="30009"/>
        <n v="30011"/>
        <n v="30013"/>
        <n v="30015"/>
        <n v="30017"/>
        <n v="30019"/>
        <n v="30021"/>
        <n v="30023"/>
        <n v="30025"/>
        <n v="30027"/>
        <n v="30029"/>
        <n v="30031"/>
        <n v="30033"/>
        <n v="30035"/>
        <n v="30037"/>
        <n v="30039"/>
        <n v="30041"/>
        <n v="30043"/>
        <n v="30045"/>
        <n v="30047"/>
        <n v="30049"/>
        <n v="30051"/>
        <n v="30053"/>
        <n v="30055"/>
        <n v="30057"/>
        <n v="30059"/>
        <n v="30061"/>
        <n v="30063"/>
        <n v="30065"/>
        <n v="30067"/>
        <n v="30069"/>
        <n v="30071"/>
        <n v="30073"/>
        <n v="30075"/>
        <n v="30077"/>
        <n v="30079"/>
        <n v="30081"/>
        <n v="30083"/>
        <n v="30085"/>
        <n v="30087"/>
        <n v="30089"/>
        <n v="30091"/>
        <n v="30093"/>
        <n v="30095"/>
        <n v="30097"/>
        <n v="30099"/>
        <n v="30101"/>
        <n v="30103"/>
        <n v="30105"/>
        <n v="30107"/>
        <n v="30109"/>
        <n v="30111"/>
        <n v="37001"/>
        <n v="37003"/>
        <n v="37005"/>
        <n v="37007"/>
        <n v="37009"/>
        <n v="37011"/>
        <n v="37013"/>
        <n v="37015"/>
        <n v="37017"/>
        <n v="37019"/>
        <n v="37021"/>
        <n v="37023"/>
        <n v="37025"/>
        <n v="37027"/>
        <n v="37029"/>
        <n v="37031"/>
        <n v="37033"/>
        <n v="37035"/>
        <n v="37037"/>
        <n v="37039"/>
        <n v="37041"/>
        <n v="37043"/>
        <n v="37045"/>
        <n v="37047"/>
        <n v="37049"/>
        <n v="37051"/>
        <n v="37053"/>
        <n v="37055"/>
        <n v="37057"/>
        <n v="37059"/>
        <n v="37061"/>
        <n v="37063"/>
        <n v="37065"/>
        <n v="37067"/>
        <n v="37069"/>
        <n v="37071"/>
        <n v="37073"/>
        <n v="37075"/>
        <n v="37077"/>
        <n v="37079"/>
        <n v="37081"/>
        <n v="37083"/>
        <n v="37085"/>
        <n v="37087"/>
        <n v="37089"/>
        <n v="37091"/>
        <n v="37093"/>
        <n v="37095"/>
        <n v="37097"/>
        <n v="37099"/>
        <n v="37101"/>
        <n v="37103"/>
        <n v="37105"/>
        <n v="37107"/>
        <n v="37109"/>
        <n v="37111"/>
        <n v="37113"/>
        <n v="37115"/>
        <n v="37117"/>
        <n v="37119"/>
        <n v="37121"/>
        <n v="37123"/>
        <n v="37125"/>
        <n v="37127"/>
        <n v="37129"/>
        <n v="37131"/>
        <n v="37133"/>
        <n v="37135"/>
        <n v="37137"/>
        <n v="37139"/>
        <n v="37141"/>
        <n v="37143"/>
        <n v="37145"/>
        <n v="37147"/>
        <n v="37149"/>
        <n v="37151"/>
        <n v="37153"/>
        <n v="37155"/>
        <n v="37157"/>
        <n v="37159"/>
        <n v="37161"/>
        <n v="37163"/>
        <n v="37165"/>
        <n v="37167"/>
        <n v="37169"/>
        <n v="37171"/>
        <n v="37173"/>
        <n v="37175"/>
        <n v="37177"/>
        <n v="37179"/>
        <n v="37181"/>
        <n v="37183"/>
        <n v="37185"/>
        <n v="37187"/>
        <n v="37189"/>
        <n v="37191"/>
        <n v="37193"/>
        <n v="37195"/>
        <n v="37197"/>
        <n v="37199"/>
        <n v="41001"/>
        <n v="41003"/>
        <n v="41005"/>
        <n v="41007"/>
        <n v="41009"/>
        <n v="41011"/>
        <n v="41013"/>
        <n v="41015"/>
        <n v="41017"/>
        <n v="41019"/>
        <n v="41021"/>
        <n v="41023"/>
        <n v="41025"/>
        <n v="41027"/>
        <n v="41029"/>
        <n v="41031"/>
        <n v="41033"/>
        <n v="41035"/>
        <n v="41037"/>
        <n v="41039"/>
        <n v="41041"/>
        <n v="41043"/>
        <n v="41045"/>
        <n v="41047"/>
        <n v="41049"/>
        <n v="41051"/>
        <n v="41053"/>
        <n v="41055"/>
        <n v="41057"/>
        <n v="41059"/>
        <n v="41061"/>
        <n v="41063"/>
        <n v="41065"/>
        <n v="41067"/>
        <n v="41069"/>
        <n v="41071"/>
        <n v="42001"/>
        <n v="42003"/>
        <n v="42005"/>
        <n v="42007"/>
        <n v="42009"/>
        <n v="42011"/>
        <n v="42013"/>
        <n v="42015"/>
        <n v="42017"/>
        <n v="42019"/>
        <n v="42021"/>
        <n v="42023"/>
        <n v="42025"/>
        <n v="42027"/>
        <n v="42029"/>
        <n v="42031"/>
        <n v="42033"/>
        <n v="42035"/>
        <n v="42037"/>
        <n v="42039"/>
        <n v="42041"/>
        <n v="42043"/>
        <n v="42045"/>
        <n v="42047"/>
        <n v="42049"/>
        <n v="42051"/>
        <n v="42053"/>
        <n v="42055"/>
        <n v="42057"/>
        <n v="42059"/>
        <n v="42061"/>
        <n v="42063"/>
        <n v="42065"/>
        <n v="42067"/>
        <n v="42069"/>
        <n v="42071"/>
        <n v="42073"/>
        <n v="42075"/>
        <n v="42077"/>
        <n v="42079"/>
        <n v="42081"/>
        <n v="42083"/>
        <n v="42085"/>
        <n v="42087"/>
        <n v="42089"/>
        <n v="42091"/>
        <n v="42093"/>
        <n v="42095"/>
        <n v="42097"/>
        <n v="42099"/>
        <n v="42101"/>
        <n v="42103"/>
        <n v="42105"/>
        <n v="42107"/>
        <n v="42109"/>
        <n v="42111"/>
        <n v="42113"/>
        <n v="42115"/>
        <n v="42117"/>
        <n v="42119"/>
        <n v="42121"/>
        <n v="42123"/>
        <n v="42125"/>
        <n v="42127"/>
        <n v="42129"/>
        <n v="42131"/>
        <n v="42133"/>
        <n v="51001"/>
        <n v="51003"/>
        <n v="51005"/>
        <n v="51007"/>
        <n v="51009"/>
        <n v="51011"/>
        <n v="51013"/>
        <n v="51015"/>
        <n v="51017"/>
        <n v="51019"/>
        <n v="51021"/>
        <n v="51023"/>
        <n v="51025"/>
        <n v="51027"/>
        <n v="51029"/>
        <n v="51031"/>
        <n v="51033"/>
        <n v="51035"/>
        <n v="51036"/>
        <n v="51037"/>
        <n v="51041"/>
        <n v="51043"/>
        <n v="51045"/>
        <n v="51047"/>
        <n v="51049"/>
        <n v="51051"/>
        <n v="51053"/>
        <n v="51057"/>
        <n v="51059"/>
        <n v="51061"/>
        <n v="51063"/>
        <n v="51065"/>
        <n v="51067"/>
        <n v="51069"/>
        <n v="51071"/>
        <n v="51073"/>
        <n v="51075"/>
        <n v="51077"/>
        <n v="51079"/>
        <n v="51081"/>
        <n v="51083"/>
        <n v="51085"/>
        <n v="51087"/>
        <n v="51089"/>
        <n v="51091"/>
        <n v="51093"/>
        <n v="51095"/>
        <n v="51097"/>
        <n v="51099"/>
        <n v="51101"/>
        <n v="51103"/>
        <n v="51105"/>
        <n v="51107"/>
        <n v="51109"/>
        <n v="51111"/>
        <n v="51113"/>
        <n v="51115"/>
        <n v="51117"/>
        <n v="51119"/>
        <n v="51121"/>
        <n v="51125"/>
        <n v="51127"/>
        <n v="51131"/>
        <n v="51133"/>
        <n v="51135"/>
        <n v="51137"/>
        <n v="51139"/>
        <n v="51141"/>
        <n v="51143"/>
        <n v="51145"/>
        <n v="51147"/>
        <n v="51149"/>
        <n v="51153"/>
        <n v="51155"/>
        <n v="51157"/>
        <n v="51159"/>
        <n v="51161"/>
        <n v="51163"/>
        <n v="51165"/>
        <n v="51167"/>
        <n v="51169"/>
        <n v="51171"/>
        <n v="51173"/>
        <n v="51175"/>
        <n v="51177"/>
        <n v="51179"/>
        <n v="51181"/>
        <n v="51183"/>
        <n v="51185"/>
        <n v="51187"/>
        <n v="51191"/>
        <n v="51193"/>
        <n v="51195"/>
        <n v="51197"/>
        <n v="51199"/>
        <n v="51510"/>
        <n v="51515"/>
        <n v="51520"/>
        <n v="51530"/>
        <n v="51540"/>
        <n v="51550"/>
        <n v="51570"/>
        <n v="51580"/>
        <n v="51590"/>
        <n v="51595"/>
        <n v="51600"/>
        <n v="51610"/>
        <n v="51620"/>
        <n v="51630"/>
        <n v="51640"/>
        <n v="51650"/>
        <n v="51660"/>
        <n v="51670"/>
        <n v="51678"/>
        <n v="51680"/>
        <n v="51683"/>
        <n v="51685"/>
        <n v="51690"/>
        <n v="51700"/>
        <n v="51710"/>
        <n v="51720"/>
        <n v="51730"/>
        <n v="51735"/>
        <n v="51740"/>
        <n v="51750"/>
        <n v="51760"/>
        <n v="51770"/>
        <n v="51775"/>
        <n v="51790"/>
        <n v="51800"/>
        <n v="51810"/>
        <n v="51820"/>
        <n v="51830"/>
        <n v="51840"/>
        <n v="54001"/>
        <n v="54003"/>
        <n v="54005"/>
        <n v="54007"/>
        <n v="54009"/>
        <n v="54011"/>
        <n v="54013"/>
        <n v="54015"/>
        <n v="54017"/>
        <n v="54019"/>
        <n v="54021"/>
        <n v="54023"/>
        <n v="54025"/>
        <n v="54027"/>
        <n v="54029"/>
        <n v="54031"/>
        <n v="54033"/>
        <n v="54035"/>
        <n v="54037"/>
        <n v="54039"/>
        <n v="54041"/>
        <n v="54043"/>
        <n v="54045"/>
        <n v="54047"/>
        <n v="54049"/>
        <n v="54051"/>
        <n v="54053"/>
        <n v="54055"/>
        <n v="54057"/>
        <n v="54059"/>
        <n v="54061"/>
        <n v="54063"/>
        <n v="54065"/>
        <n v="54067"/>
        <n v="54069"/>
        <n v="54071"/>
        <n v="54073"/>
        <n v="54075"/>
        <n v="54077"/>
        <n v="54079"/>
        <n v="54081"/>
        <n v="54083"/>
        <n v="54085"/>
        <n v="54087"/>
        <n v="54089"/>
        <n v="54091"/>
        <n v="54093"/>
        <n v="54095"/>
        <n v="54097"/>
        <n v="54099"/>
        <n v="54101"/>
        <n v="54103"/>
        <n v="54105"/>
        <n v="54107"/>
        <n v="54109"/>
        <n v="2013"/>
        <n v="2016"/>
        <n v="2020"/>
        <n v="2050"/>
        <n v="2060"/>
        <n v="2068"/>
        <n v="2070"/>
        <n v="2090"/>
        <n v="2100"/>
        <n v="2105"/>
        <n v="2110"/>
        <n v="2122"/>
        <n v="2130"/>
        <n v="2150"/>
        <n v="2164"/>
        <n v="2170"/>
        <n v="2180"/>
        <n v="2185"/>
        <n v="2188"/>
        <n v="2195"/>
        <n v="2198"/>
        <n v="2220"/>
        <n v="2230"/>
        <n v="2240"/>
        <n v="2261"/>
        <n v="2270"/>
        <n v="2275"/>
        <n v="2282"/>
        <n v="2290"/>
        <n v="1001"/>
        <n v="1003"/>
        <n v="1005"/>
        <n v="1007"/>
        <n v="1009"/>
        <n v="1011"/>
        <n v="1013"/>
        <n v="1015"/>
        <n v="1017"/>
        <n v="1019"/>
        <n v="1021"/>
        <n v="1023"/>
        <n v="1025"/>
        <n v="1027"/>
        <n v="1029"/>
        <n v="1031"/>
        <n v="1033"/>
        <n v="1035"/>
        <n v="1037"/>
        <n v="1039"/>
        <n v="1041"/>
        <n v="1043"/>
        <n v="1045"/>
        <n v="1047"/>
        <n v="1049"/>
        <n v="1051"/>
        <n v="1053"/>
        <n v="1055"/>
        <n v="1057"/>
        <n v="1059"/>
        <n v="1061"/>
        <n v="1063"/>
        <n v="1065"/>
        <n v="1067"/>
        <n v="1069"/>
        <n v="1071"/>
        <n v="1073"/>
        <n v="1075"/>
        <n v="1077"/>
        <n v="1079"/>
        <n v="1081"/>
        <n v="1083"/>
        <n v="1085"/>
        <n v="1087"/>
        <n v="1089"/>
        <n v="1091"/>
        <n v="1093"/>
        <n v="1095"/>
        <n v="1097"/>
        <n v="1099"/>
        <n v="1101"/>
        <n v="1103"/>
        <n v="1105"/>
        <n v="1107"/>
        <n v="1109"/>
        <n v="1111"/>
        <n v="1113"/>
        <n v="1115"/>
        <n v="1117"/>
        <n v="1119"/>
        <n v="1121"/>
        <n v="1123"/>
        <n v="1125"/>
        <n v="1127"/>
        <n v="1129"/>
        <n v="1131"/>
        <n v="1133"/>
        <n v="5001"/>
        <n v="5003"/>
        <n v="5005"/>
        <n v="5007"/>
        <n v="5009"/>
        <n v="5011"/>
        <n v="5013"/>
        <n v="5015"/>
        <n v="5017"/>
        <n v="5019"/>
        <n v="5021"/>
        <n v="5023"/>
        <n v="5025"/>
        <n v="5027"/>
        <n v="5029"/>
        <n v="5031"/>
        <n v="5033"/>
        <n v="5035"/>
        <n v="5037"/>
        <n v="5039"/>
        <n v="5041"/>
        <n v="5043"/>
        <n v="5045"/>
        <n v="5047"/>
        <n v="5049"/>
        <n v="5051"/>
        <n v="5053"/>
        <n v="5055"/>
        <n v="5057"/>
        <n v="5059"/>
        <n v="5061"/>
        <n v="5063"/>
        <n v="5065"/>
        <n v="5067"/>
        <n v="5069"/>
        <n v="5071"/>
        <n v="5073"/>
        <n v="5075"/>
        <n v="5077"/>
        <n v="5079"/>
        <n v="5081"/>
        <n v="5083"/>
        <n v="5085"/>
        <n v="5087"/>
        <n v="5089"/>
        <n v="5091"/>
        <n v="5093"/>
        <n v="5095"/>
        <n v="5097"/>
        <n v="5099"/>
        <n v="5101"/>
        <n v="5103"/>
        <n v="5105"/>
        <n v="5107"/>
        <n v="5109"/>
        <n v="5111"/>
        <n v="5113"/>
        <n v="5115"/>
        <n v="5117"/>
        <n v="5119"/>
        <n v="5121"/>
        <n v="5123"/>
        <n v="5125"/>
        <n v="5127"/>
        <n v="5129"/>
        <n v="5131"/>
        <n v="5133"/>
        <n v="5135"/>
        <n v="5137"/>
        <n v="5139"/>
        <n v="5141"/>
        <n v="5143"/>
        <n v="5145"/>
        <n v="5147"/>
        <n v="5149"/>
        <n v="4001"/>
        <n v="4003"/>
        <n v="4005"/>
        <n v="4007"/>
        <n v="4009"/>
        <n v="4011"/>
        <n v="4012"/>
        <n v="4013"/>
        <n v="4015"/>
        <n v="4017"/>
        <n v="4019"/>
        <n v="4021"/>
        <n v="4023"/>
        <n v="4025"/>
        <n v="4027"/>
        <n v="12001"/>
        <n v="12003"/>
        <n v="12005"/>
        <n v="12007"/>
        <n v="12009"/>
        <n v="12011"/>
        <n v="12013"/>
        <n v="12015"/>
        <n v="12017"/>
        <n v="12019"/>
        <n v="12021"/>
        <n v="12023"/>
        <n v="12027"/>
        <n v="12029"/>
        <n v="12031"/>
        <n v="12033"/>
        <n v="12035"/>
        <n v="12037"/>
        <n v="12039"/>
        <n v="12041"/>
        <n v="12043"/>
        <n v="12045"/>
        <n v="12047"/>
        <n v="12049"/>
        <n v="12051"/>
        <n v="12053"/>
        <n v="12055"/>
        <n v="12057"/>
        <n v="12059"/>
        <n v="12061"/>
        <n v="12063"/>
        <n v="12065"/>
        <n v="12067"/>
        <n v="12069"/>
        <n v="12071"/>
        <n v="12073"/>
        <n v="12075"/>
        <n v="12077"/>
        <n v="12079"/>
        <n v="12081"/>
        <n v="12083"/>
        <n v="12085"/>
        <n v="12086"/>
        <n v="12087"/>
        <n v="12089"/>
        <n v="12091"/>
        <n v="12093"/>
        <n v="12095"/>
        <n v="12097"/>
        <n v="12099"/>
        <n v="12101"/>
        <n v="12103"/>
        <n v="12105"/>
        <n v="12107"/>
        <n v="12109"/>
        <n v="12111"/>
        <n v="12113"/>
        <n v="12115"/>
        <n v="12117"/>
        <n v="12119"/>
        <n v="12121"/>
        <n v="12123"/>
        <n v="12125"/>
        <n v="12127"/>
        <n v="12129"/>
        <n v="12131"/>
        <n v="12133"/>
        <n v="13001"/>
        <n v="13003"/>
        <n v="13005"/>
        <n v="13007"/>
        <n v="13009"/>
        <n v="13011"/>
        <n v="13013"/>
        <n v="13015"/>
        <n v="13017"/>
        <n v="13019"/>
        <n v="13021"/>
        <n v="13023"/>
        <n v="13025"/>
        <n v="13027"/>
        <n v="13029"/>
        <n v="13031"/>
        <n v="13033"/>
        <n v="13035"/>
        <n v="13037"/>
        <n v="13039"/>
        <n v="13043"/>
        <n v="13045"/>
        <n v="13047"/>
        <n v="13049"/>
        <n v="13051"/>
        <n v="13053"/>
        <n v="13055"/>
        <n v="13057"/>
        <n v="13059"/>
        <n v="13061"/>
        <n v="13063"/>
        <n v="13065"/>
        <n v="13067"/>
        <n v="13069"/>
        <n v="13071"/>
        <n v="13073"/>
        <n v="13075"/>
        <n v="13077"/>
        <n v="13079"/>
        <n v="13081"/>
        <n v="13083"/>
        <n v="13085"/>
        <n v="13087"/>
        <n v="13089"/>
        <n v="13091"/>
        <n v="13093"/>
        <n v="13095"/>
        <n v="13097"/>
        <n v="13099"/>
        <n v="13101"/>
        <n v="13103"/>
        <n v="13105"/>
        <n v="13107"/>
        <n v="13109"/>
        <n v="13111"/>
        <n v="13113"/>
        <n v="13115"/>
        <n v="13117"/>
        <n v="13119"/>
        <n v="13121"/>
        <n v="13123"/>
        <n v="13125"/>
        <n v="13127"/>
        <n v="13129"/>
        <n v="13131"/>
        <n v="13133"/>
        <n v="13135"/>
        <n v="13137"/>
        <n v="13139"/>
        <n v="13141"/>
        <n v="13143"/>
        <n v="13145"/>
        <n v="13147"/>
        <n v="13149"/>
        <n v="13151"/>
        <n v="13153"/>
        <n v="13155"/>
        <n v="13157"/>
        <n v="13159"/>
        <n v="13161"/>
        <n v="13163"/>
        <n v="13165"/>
        <n v="13167"/>
        <n v="13169"/>
        <n v="13171"/>
        <n v="13173"/>
        <n v="13175"/>
        <n v="13177"/>
        <n v="13179"/>
        <n v="13181"/>
        <n v="13183"/>
        <n v="13185"/>
        <n v="13187"/>
        <n v="13189"/>
        <n v="13191"/>
        <n v="13193"/>
        <n v="13195"/>
        <n v="13197"/>
        <n v="13199"/>
        <n v="13201"/>
        <n v="13205"/>
        <n v="13207"/>
        <n v="13209"/>
        <n v="13211"/>
        <n v="13213"/>
        <n v="13215"/>
        <n v="13217"/>
        <n v="13219"/>
        <n v="13221"/>
        <n v="13223"/>
        <n v="13225"/>
        <n v="13227"/>
        <n v="13229"/>
        <n v="13231"/>
        <n v="13233"/>
        <n v="13235"/>
        <n v="13237"/>
        <n v="13239"/>
        <n v="13241"/>
        <n v="13243"/>
        <n v="13245"/>
        <n v="13247"/>
        <n v="13249"/>
        <n v="13251"/>
        <n v="13253"/>
        <n v="13255"/>
        <n v="13257"/>
        <n v="13259"/>
        <n v="13261"/>
        <n v="13263"/>
        <n v="13265"/>
        <n v="13267"/>
        <n v="13269"/>
        <n v="13271"/>
        <n v="13273"/>
        <n v="13275"/>
        <n v="13277"/>
        <n v="13279"/>
        <n v="13281"/>
        <n v="13283"/>
        <n v="13285"/>
        <n v="13287"/>
        <n v="13289"/>
        <n v="13291"/>
        <n v="13293"/>
        <n v="13295"/>
        <n v="13297"/>
        <n v="13299"/>
        <n v="13301"/>
        <n v="13303"/>
        <n v="13305"/>
        <n v="13307"/>
        <n v="13309"/>
        <n v="13311"/>
        <n v="13313"/>
        <n v="13315"/>
        <n v="13317"/>
        <n v="13319"/>
        <n v="13321"/>
        <n v="19001"/>
        <n v="19003"/>
        <n v="19005"/>
        <n v="19007"/>
        <n v="19009"/>
        <n v="19011"/>
        <n v="19013"/>
        <n v="19015"/>
        <n v="19017"/>
        <n v="19019"/>
        <n v="19021"/>
        <n v="19023"/>
        <n v="19025"/>
        <n v="19027"/>
        <n v="19029"/>
        <n v="19031"/>
        <n v="19033"/>
        <n v="19035"/>
        <n v="19037"/>
        <n v="19039"/>
        <n v="19041"/>
        <n v="19043"/>
        <n v="19045"/>
        <n v="19047"/>
        <n v="19049"/>
        <n v="19051"/>
        <n v="19053"/>
        <n v="19055"/>
        <n v="19057"/>
        <n v="19059"/>
        <n v="19061"/>
        <n v="19063"/>
        <n v="19065"/>
        <n v="19067"/>
        <n v="19069"/>
        <n v="19071"/>
        <n v="19073"/>
        <n v="19075"/>
        <n v="19077"/>
        <n v="19079"/>
        <n v="19081"/>
        <n v="19083"/>
        <n v="19085"/>
        <n v="19087"/>
        <n v="19089"/>
        <n v="19091"/>
        <n v="19093"/>
        <n v="19095"/>
        <n v="19097"/>
        <n v="19099"/>
        <n v="19101"/>
        <n v="19103"/>
        <n v="19105"/>
        <n v="19107"/>
        <n v="19109"/>
        <n v="19111"/>
        <n v="19113"/>
        <n v="19115"/>
        <n v="19117"/>
        <n v="19119"/>
        <n v="19121"/>
        <n v="19123"/>
        <n v="19125"/>
        <n v="19127"/>
        <n v="19129"/>
        <n v="19131"/>
        <n v="19133"/>
        <n v="19135"/>
        <n v="19137"/>
        <n v="19139"/>
        <n v="19141"/>
        <n v="19143"/>
        <n v="19145"/>
        <n v="19147"/>
        <n v="19149"/>
        <n v="19151"/>
        <n v="19153"/>
        <n v="19155"/>
        <n v="19157"/>
        <n v="19159"/>
        <n v="19161"/>
        <n v="19163"/>
        <n v="19165"/>
        <n v="19167"/>
        <n v="19169"/>
        <n v="19171"/>
        <n v="19173"/>
        <n v="19175"/>
        <n v="19177"/>
        <n v="19179"/>
        <n v="19181"/>
        <n v="19183"/>
        <n v="19185"/>
        <n v="19187"/>
        <n v="19189"/>
        <n v="19191"/>
        <n v="19193"/>
        <n v="19195"/>
        <n v="19197"/>
        <n v="17001"/>
        <n v="17003"/>
        <n v="17005"/>
        <n v="17007"/>
        <n v="17009"/>
        <n v="17011"/>
        <n v="17013"/>
        <n v="17015"/>
        <n v="17017"/>
        <n v="17019"/>
        <n v="17021"/>
        <n v="17023"/>
        <n v="17025"/>
        <n v="17027"/>
        <n v="17029"/>
        <n v="17031"/>
        <n v="17033"/>
        <n v="17035"/>
        <n v="17037"/>
        <n v="17039"/>
        <n v="17041"/>
        <n v="17043"/>
        <n v="17045"/>
        <n v="17047"/>
        <n v="17049"/>
        <n v="17051"/>
        <n v="17053"/>
        <n v="17055"/>
        <n v="17057"/>
        <n v="17059"/>
        <n v="17061"/>
        <n v="17063"/>
        <n v="17065"/>
        <n v="17067"/>
        <n v="17069"/>
        <n v="17071"/>
        <n v="17073"/>
        <n v="17075"/>
        <n v="17077"/>
        <n v="17079"/>
        <n v="17081"/>
        <n v="17083"/>
        <n v="17085"/>
        <n v="17087"/>
        <n v="17089"/>
        <n v="17091"/>
        <n v="17093"/>
        <n v="17095"/>
        <n v="17097"/>
        <n v="17099"/>
        <n v="17101"/>
        <n v="17103"/>
        <n v="17105"/>
        <n v="17107"/>
        <n v="17109"/>
        <n v="17111"/>
        <n v="17113"/>
        <n v="17115"/>
        <n v="17117"/>
        <n v="17119"/>
        <n v="17121"/>
        <n v="17123"/>
        <n v="17125"/>
        <n v="17127"/>
        <n v="17129"/>
        <n v="17131"/>
        <n v="17133"/>
        <n v="17135"/>
        <n v="17137"/>
        <n v="17139"/>
        <n v="17141"/>
        <n v="17143"/>
        <n v="17145"/>
        <n v="17147"/>
        <n v="17149"/>
        <n v="17151"/>
        <n v="17153"/>
        <n v="17155"/>
        <n v="17157"/>
        <n v="17159"/>
        <n v="17161"/>
        <n v="17163"/>
        <n v="17165"/>
        <n v="17167"/>
        <n v="17169"/>
        <n v="17171"/>
        <n v="17173"/>
        <n v="17175"/>
        <n v="17177"/>
        <n v="17179"/>
        <n v="17181"/>
        <n v="17183"/>
        <n v="17185"/>
        <n v="17187"/>
        <n v="17189"/>
        <n v="17191"/>
        <n v="17193"/>
        <n v="17195"/>
        <n v="17197"/>
        <n v="17199"/>
        <n v="17201"/>
        <n v="17203"/>
        <n v="18001"/>
        <n v="18003"/>
        <n v="18005"/>
        <n v="18007"/>
        <n v="18009"/>
        <n v="18011"/>
        <n v="18013"/>
        <n v="18015"/>
        <n v="18017"/>
        <n v="18019"/>
        <n v="18021"/>
        <n v="18023"/>
        <n v="18025"/>
        <n v="18027"/>
        <n v="18029"/>
        <n v="18031"/>
        <n v="18033"/>
        <n v="18035"/>
        <n v="18037"/>
        <n v="18039"/>
        <n v="18041"/>
        <n v="18043"/>
        <n v="18045"/>
        <n v="18047"/>
        <n v="18049"/>
        <n v="18051"/>
        <n v="18053"/>
        <n v="18055"/>
        <n v="18057"/>
        <n v="18059"/>
        <n v="18061"/>
        <n v="18063"/>
        <n v="18065"/>
        <n v="18067"/>
        <n v="18069"/>
        <n v="18071"/>
        <n v="18073"/>
        <n v="18075"/>
        <n v="18077"/>
        <n v="18079"/>
        <n v="18081"/>
        <n v="18083"/>
        <n v="18085"/>
        <n v="18087"/>
        <n v="18089"/>
        <n v="18091"/>
        <n v="18093"/>
        <n v="18095"/>
        <n v="18097"/>
        <n v="18099"/>
        <n v="18101"/>
        <n v="18103"/>
        <n v="18105"/>
        <n v="18107"/>
        <n v="18109"/>
        <n v="18111"/>
        <n v="18113"/>
        <n v="18115"/>
        <n v="18117"/>
        <n v="18119"/>
        <n v="18121"/>
        <n v="18123"/>
        <n v="18125"/>
        <n v="18127"/>
        <n v="18129"/>
        <n v="18131"/>
        <n v="18133"/>
        <n v="18135"/>
        <n v="18137"/>
        <n v="18139"/>
        <n v="18141"/>
        <n v="18143"/>
        <n v="18145"/>
        <n v="18147"/>
        <n v="18149"/>
        <n v="18151"/>
        <n v="18153"/>
        <n v="18155"/>
        <n v="18157"/>
        <n v="18159"/>
        <n v="18161"/>
        <n v="18163"/>
        <n v="18165"/>
        <n v="18167"/>
        <n v="18169"/>
        <n v="18171"/>
        <n v="18173"/>
        <n v="18175"/>
        <n v="18177"/>
        <n v="18179"/>
        <n v="18181"/>
        <n v="18183"/>
        <n v="20001"/>
        <n v="20003"/>
        <n v="20005"/>
        <n v="20007"/>
        <n v="20009"/>
        <n v="20011"/>
        <n v="20013"/>
        <n v="20015"/>
        <n v="20017"/>
        <n v="20019"/>
        <n v="20021"/>
        <n v="20023"/>
        <n v="20025"/>
        <n v="20027"/>
        <n v="20029"/>
        <n v="20031"/>
        <n v="20033"/>
        <n v="20035"/>
        <n v="20037"/>
        <n v="20039"/>
        <n v="20041"/>
        <n v="20043"/>
        <n v="20045"/>
        <n v="20047"/>
        <n v="20049"/>
        <n v="20051"/>
        <n v="20053"/>
        <n v="20055"/>
        <n v="20057"/>
        <n v="20059"/>
        <n v="20061"/>
        <n v="20063"/>
        <n v="20065"/>
        <n v="20067"/>
        <n v="20069"/>
        <n v="20071"/>
        <n v="20073"/>
        <n v="20075"/>
        <n v="20077"/>
        <n v="20079"/>
        <n v="20081"/>
        <n v="20083"/>
        <n v="20085"/>
        <n v="20087"/>
        <n v="20089"/>
        <n v="20091"/>
        <n v="20093"/>
        <n v="20095"/>
        <n v="20097"/>
        <n v="20099"/>
        <n v="20101"/>
        <n v="20103"/>
        <n v="20105"/>
        <n v="20107"/>
        <n v="20109"/>
        <n v="20111"/>
        <n v="20113"/>
        <n v="20115"/>
        <n v="20117"/>
        <n v="20119"/>
        <n v="20121"/>
        <n v="20123"/>
        <n v="20125"/>
        <n v="20127"/>
        <n v="20129"/>
        <n v="20131"/>
        <n v="20133"/>
        <n v="20135"/>
        <n v="20137"/>
        <n v="20139"/>
        <n v="20141"/>
        <n v="20143"/>
        <n v="20145"/>
        <n v="20147"/>
        <n v="20149"/>
        <n v="20151"/>
        <n v="20153"/>
        <n v="20155"/>
        <n v="20157"/>
        <n v="20159"/>
        <n v="20161"/>
        <n v="20163"/>
        <n v="20165"/>
        <n v="20167"/>
        <n v="20169"/>
        <n v="20171"/>
        <n v="20173"/>
        <n v="20175"/>
        <n v="20177"/>
        <n v="20179"/>
        <n v="20181"/>
        <n v="20183"/>
        <n v="20185"/>
        <n v="20187"/>
        <n v="20189"/>
        <n v="20191"/>
        <n v="20193"/>
        <n v="20195"/>
        <n v="20197"/>
        <n v="20199"/>
        <n v="20201"/>
        <n v="20203"/>
        <n v="20205"/>
        <n v="20207"/>
        <n v="20209"/>
        <n v="21001"/>
        <n v="21003"/>
        <n v="21005"/>
        <n v="21007"/>
        <n v="21009"/>
        <n v="21011"/>
        <n v="21013"/>
        <n v="21015"/>
        <n v="21017"/>
        <n v="21019"/>
        <n v="21021"/>
        <n v="21023"/>
        <n v="21025"/>
        <n v="21027"/>
        <n v="21029"/>
        <n v="21031"/>
        <n v="21033"/>
        <n v="21035"/>
        <n v="21037"/>
        <n v="21039"/>
        <n v="21041"/>
        <n v="21043"/>
        <n v="21045"/>
        <n v="21047"/>
        <n v="21049"/>
        <n v="21051"/>
        <n v="21053"/>
        <n v="21055"/>
        <n v="21057"/>
        <n v="21059"/>
        <n v="21061"/>
        <n v="21063"/>
        <n v="21065"/>
        <n v="21067"/>
        <n v="21069"/>
        <n v="21071"/>
        <n v="21073"/>
        <n v="21075"/>
        <n v="21077"/>
        <n v="21079"/>
        <n v="21081"/>
        <n v="21083"/>
        <n v="21085"/>
        <n v="21087"/>
        <n v="21089"/>
        <n v="21091"/>
        <n v="21093"/>
        <n v="21095"/>
        <n v="21097"/>
        <n v="21099"/>
        <n v="21101"/>
        <n v="21103"/>
        <n v="21105"/>
        <n v="21107"/>
        <n v="21109"/>
        <n v="21111"/>
        <n v="21113"/>
        <n v="21115"/>
        <n v="21117"/>
        <n v="21119"/>
        <n v="21121"/>
        <n v="21123"/>
        <n v="21125"/>
        <n v="21127"/>
        <n v="21129"/>
        <n v="21131"/>
        <n v="21133"/>
        <n v="21135"/>
        <n v="21137"/>
        <n v="21139"/>
        <n v="21141"/>
        <n v="21143"/>
        <n v="21145"/>
        <n v="21147"/>
        <n v="21149"/>
        <n v="21151"/>
        <n v="21153"/>
        <n v="21155"/>
        <n v="21157"/>
        <n v="21159"/>
        <n v="21161"/>
        <n v="21163"/>
        <n v="21165"/>
        <n v="21167"/>
        <n v="21169"/>
        <n v="21171"/>
        <n v="21173"/>
        <n v="21175"/>
        <n v="21177"/>
        <n v="21179"/>
        <n v="21181"/>
        <n v="21183"/>
        <n v="21185"/>
        <n v="21187"/>
        <n v="21189"/>
        <n v="21191"/>
        <n v="21193"/>
        <n v="21195"/>
        <n v="21197"/>
        <n v="21199"/>
        <n v="21201"/>
        <n v="21203"/>
        <n v="21205"/>
        <n v="21207"/>
        <n v="21209"/>
        <n v="21211"/>
        <n v="21213"/>
        <n v="21215"/>
        <n v="21217"/>
        <n v="21219"/>
        <n v="21221"/>
        <n v="21223"/>
        <n v="21225"/>
        <n v="21227"/>
        <n v="21229"/>
        <n v="21231"/>
        <n v="21233"/>
        <n v="21235"/>
        <n v="21237"/>
        <n v="21239"/>
        <n v="23001"/>
        <n v="23003"/>
        <n v="23005"/>
        <n v="23007"/>
        <n v="23009"/>
        <n v="23011"/>
        <n v="23013"/>
        <n v="23015"/>
        <n v="23017"/>
        <n v="23019"/>
        <n v="23021"/>
        <n v="23023"/>
        <n v="23025"/>
        <n v="23027"/>
        <n v="23029"/>
        <n v="23031"/>
        <n v="26001"/>
        <n v="26003"/>
        <n v="26005"/>
        <n v="26007"/>
        <n v="26009"/>
        <n v="26011"/>
        <n v="26013"/>
        <n v="26015"/>
        <n v="26017"/>
        <n v="26019"/>
        <n v="26021"/>
        <n v="26023"/>
        <n v="26025"/>
        <n v="26027"/>
        <n v="26029"/>
        <n v="26031"/>
        <n v="26033"/>
        <n v="26035"/>
        <n v="26037"/>
        <n v="26039"/>
        <n v="26041"/>
        <n v="26043"/>
        <n v="26045"/>
        <n v="26047"/>
        <n v="26049"/>
        <n v="26051"/>
        <n v="26053"/>
        <n v="26055"/>
        <n v="26057"/>
        <n v="26059"/>
        <n v="26061"/>
        <n v="26063"/>
        <n v="26065"/>
        <n v="26067"/>
        <n v="26069"/>
        <n v="26071"/>
        <n v="26073"/>
        <n v="26075"/>
        <n v="26077"/>
        <n v="26079"/>
        <n v="26081"/>
        <n v="26083"/>
        <n v="26085"/>
        <n v="26087"/>
        <n v="26089"/>
        <n v="26091"/>
        <n v="26093"/>
        <n v="26095"/>
        <n v="26097"/>
        <n v="26099"/>
        <n v="26101"/>
        <n v="26103"/>
        <n v="26105"/>
        <n v="26107"/>
        <n v="26109"/>
        <n v="26111"/>
        <n v="26113"/>
        <n v="26115"/>
        <n v="26117"/>
        <n v="26119"/>
        <n v="26121"/>
        <n v="26123"/>
        <n v="26125"/>
        <n v="26127"/>
        <n v="26129"/>
        <n v="26131"/>
        <n v="26133"/>
        <n v="26135"/>
        <n v="26137"/>
        <n v="26139"/>
        <n v="26141"/>
        <n v="26143"/>
        <n v="26145"/>
        <n v="26147"/>
        <n v="26149"/>
        <n v="26151"/>
        <n v="26153"/>
        <n v="26155"/>
        <n v="26157"/>
        <n v="26159"/>
        <n v="26161"/>
        <n v="26163"/>
        <n v="26165"/>
        <n v="29001"/>
        <n v="29003"/>
        <n v="29005"/>
        <n v="29007"/>
        <n v="29009"/>
        <n v="29011"/>
        <n v="29013"/>
        <n v="29015"/>
        <n v="29017"/>
        <n v="29019"/>
        <n v="29021"/>
        <n v="29023"/>
        <n v="29025"/>
        <n v="29027"/>
        <n v="29029"/>
        <n v="29031"/>
        <n v="29033"/>
        <n v="29035"/>
        <n v="29037"/>
        <n v="29039"/>
        <n v="29041"/>
        <n v="29043"/>
        <n v="29045"/>
        <n v="29047"/>
        <n v="29049"/>
        <n v="29051"/>
        <n v="29053"/>
        <n v="29055"/>
        <n v="29057"/>
        <n v="29059"/>
        <n v="29061"/>
        <n v="29063"/>
        <n v="29065"/>
        <n v="29067"/>
        <n v="29069"/>
        <n v="29071"/>
        <n v="29073"/>
        <n v="29075"/>
        <n v="29077"/>
        <n v="29079"/>
        <n v="29081"/>
        <n v="29083"/>
        <n v="29085"/>
        <n v="29087"/>
        <n v="29089"/>
        <n v="29091"/>
        <n v="29093"/>
        <n v="29095"/>
        <n v="29097"/>
        <n v="29099"/>
        <n v="29101"/>
        <n v="29103"/>
        <n v="29105"/>
        <n v="29107"/>
        <n v="29109"/>
        <n v="29111"/>
        <n v="29113"/>
        <n v="29115"/>
        <n v="29117"/>
        <n v="29119"/>
        <n v="29121"/>
        <n v="29123"/>
        <n v="29125"/>
        <n v="29127"/>
        <n v="29129"/>
        <n v="29131"/>
        <n v="29133"/>
        <n v="29135"/>
        <n v="29137"/>
        <n v="29139"/>
        <n v="29141"/>
        <n v="29143"/>
        <n v="29145"/>
        <n v="29147"/>
        <n v="29149"/>
        <n v="29151"/>
        <n v="29153"/>
        <n v="29155"/>
        <n v="29157"/>
        <n v="29159"/>
        <n v="29161"/>
        <n v="29163"/>
        <n v="29165"/>
        <n v="29167"/>
        <n v="29169"/>
        <n v="29171"/>
        <n v="29173"/>
        <n v="29175"/>
        <n v="29177"/>
        <n v="29179"/>
        <n v="29181"/>
        <n v="29183"/>
        <n v="29185"/>
        <n v="29186"/>
        <n v="29187"/>
        <n v="29189"/>
        <n v="29195"/>
        <n v="29197"/>
        <n v="29199"/>
        <n v="29201"/>
        <n v="29203"/>
        <n v="29205"/>
        <n v="29207"/>
        <n v="29209"/>
        <n v="29211"/>
        <n v="29213"/>
        <n v="29215"/>
        <n v="29217"/>
        <n v="29219"/>
        <n v="29221"/>
        <n v="29223"/>
        <n v="29225"/>
        <n v="29227"/>
        <n v="29229"/>
        <n v="29510"/>
        <n v="28001"/>
        <n v="28003"/>
        <n v="28005"/>
        <n v="28007"/>
        <n v="28009"/>
        <n v="28011"/>
        <n v="28013"/>
        <n v="28015"/>
        <n v="28017"/>
        <n v="28019"/>
        <n v="28021"/>
        <n v="28023"/>
        <n v="28025"/>
        <n v="28027"/>
        <n v="28029"/>
        <n v="28031"/>
        <n v="28033"/>
        <n v="28035"/>
        <n v="28037"/>
        <n v="28039"/>
        <n v="28041"/>
        <n v="28043"/>
        <n v="28045"/>
        <n v="28047"/>
        <n v="28049"/>
        <n v="28051"/>
        <n v="28053"/>
        <n v="28055"/>
        <n v="28057"/>
        <n v="28059"/>
        <n v="28061"/>
        <n v="28063"/>
        <n v="28065"/>
        <n v="28067"/>
        <n v="28069"/>
        <n v="28071"/>
        <n v="28073"/>
        <n v="28075"/>
        <n v="28077"/>
        <n v="28079"/>
        <n v="28081"/>
        <n v="28083"/>
        <n v="28085"/>
        <n v="28087"/>
        <n v="28089"/>
        <n v="28091"/>
        <n v="28093"/>
        <n v="28095"/>
        <n v="28097"/>
        <n v="28099"/>
        <n v="28101"/>
        <n v="28103"/>
        <n v="28105"/>
        <n v="28107"/>
        <n v="28109"/>
        <n v="28111"/>
        <n v="28113"/>
        <n v="28115"/>
        <n v="28117"/>
        <n v="28119"/>
        <n v="28121"/>
        <n v="28123"/>
        <n v="28125"/>
        <n v="28127"/>
        <n v="28129"/>
        <n v="28131"/>
        <n v="28133"/>
        <n v="28135"/>
        <n v="28137"/>
        <n v="28139"/>
        <n v="28141"/>
        <n v="28143"/>
        <n v="28145"/>
        <n v="28147"/>
        <n v="28149"/>
        <n v="28151"/>
        <n v="28153"/>
        <n v="28155"/>
        <n v="28157"/>
        <n v="28159"/>
        <n v="28161"/>
        <n v="28163"/>
        <n v="38001"/>
        <n v="38003"/>
        <n v="38005"/>
        <n v="38007"/>
        <n v="38009"/>
        <n v="38011"/>
        <n v="38013"/>
        <n v="38015"/>
        <n v="38017"/>
        <n v="38019"/>
        <n v="38021"/>
        <n v="38023"/>
        <n v="38025"/>
        <n v="38027"/>
        <n v="38029"/>
        <n v="38031"/>
        <n v="38033"/>
        <n v="38035"/>
        <n v="38037"/>
        <n v="38039"/>
        <n v="38041"/>
        <n v="38043"/>
        <n v="38045"/>
        <n v="38047"/>
        <n v="38049"/>
        <n v="38051"/>
        <n v="38053"/>
        <n v="38055"/>
        <n v="38057"/>
        <n v="38059"/>
        <n v="38061"/>
        <n v="38063"/>
        <n v="38065"/>
        <n v="38067"/>
        <n v="38069"/>
        <n v="38071"/>
        <n v="38073"/>
        <n v="38075"/>
        <n v="38077"/>
        <n v="38079"/>
        <n v="38081"/>
        <n v="38083"/>
        <n v="38085"/>
        <n v="38087"/>
        <n v="38089"/>
        <n v="38091"/>
        <n v="38093"/>
        <n v="38095"/>
        <n v="38097"/>
        <n v="38099"/>
        <n v="38101"/>
        <n v="38103"/>
        <n v="38105"/>
        <n v="31001"/>
        <n v="31003"/>
        <n v="31005"/>
        <n v="31007"/>
        <n v="31009"/>
        <n v="31011"/>
        <n v="31013"/>
        <n v="31015"/>
        <n v="31017"/>
        <n v="31019"/>
        <n v="31021"/>
        <n v="31023"/>
        <n v="31025"/>
        <n v="31027"/>
        <n v="31029"/>
        <n v="31031"/>
        <n v="31033"/>
        <n v="31035"/>
        <n v="31037"/>
        <n v="31039"/>
        <n v="31041"/>
        <n v="31043"/>
        <n v="31045"/>
        <n v="31047"/>
        <n v="31049"/>
        <n v="31051"/>
        <n v="31053"/>
        <n v="31055"/>
        <n v="31057"/>
        <n v="31059"/>
        <n v="31061"/>
        <n v="31063"/>
        <n v="31065"/>
        <n v="31067"/>
        <n v="31069"/>
        <n v="31071"/>
        <n v="31073"/>
        <n v="31075"/>
        <n v="31077"/>
        <n v="31079"/>
        <n v="31081"/>
        <n v="31083"/>
        <n v="31085"/>
        <n v="31087"/>
        <n v="31089"/>
        <n v="31091"/>
        <n v="31093"/>
        <n v="31095"/>
        <n v="31097"/>
        <n v="31099"/>
        <n v="31101"/>
        <n v="31103"/>
        <n v="31105"/>
        <n v="31107"/>
        <n v="31109"/>
        <n v="31111"/>
        <n v="31113"/>
        <n v="31115"/>
        <n v="31117"/>
        <n v="31119"/>
        <n v="31121"/>
        <n v="31123"/>
        <n v="31125"/>
        <n v="31127"/>
        <n v="31129"/>
        <n v="31131"/>
        <n v="31133"/>
        <n v="31135"/>
        <n v="31137"/>
        <n v="31139"/>
        <n v="31141"/>
        <n v="31143"/>
        <n v="31145"/>
        <n v="31147"/>
        <n v="31149"/>
        <n v="31151"/>
        <n v="31153"/>
        <n v="31155"/>
        <n v="31157"/>
        <n v="31159"/>
        <n v="31161"/>
        <n v="31163"/>
        <n v="31165"/>
        <n v="31167"/>
        <n v="31169"/>
        <n v="31171"/>
        <n v="31173"/>
        <n v="31175"/>
        <n v="31177"/>
        <n v="31179"/>
        <n v="31181"/>
        <n v="31183"/>
        <n v="31185"/>
        <n v="33001"/>
        <n v="33003"/>
        <n v="33005"/>
        <n v="33007"/>
        <n v="33009"/>
        <n v="33011"/>
        <n v="33013"/>
        <n v="33015"/>
        <n v="33017"/>
        <n v="33019"/>
        <n v="34001"/>
        <n v="34003"/>
        <n v="34005"/>
        <n v="34007"/>
        <n v="34009"/>
        <n v="34011"/>
        <n v="34013"/>
        <n v="34015"/>
        <n v="34017"/>
        <n v="34019"/>
        <n v="34021"/>
        <n v="34023"/>
        <n v="34025"/>
        <n v="34027"/>
        <n v="34029"/>
        <n v="34031"/>
        <n v="34033"/>
        <n v="34035"/>
        <n v="34037"/>
        <n v="34039"/>
        <n v="34041"/>
        <n v="35001"/>
        <n v="35003"/>
        <n v="35005"/>
        <n v="35006"/>
        <n v="35007"/>
        <n v="35009"/>
        <n v="35011"/>
        <n v="35013"/>
        <n v="35015"/>
        <n v="35017"/>
        <n v="35019"/>
        <n v="35021"/>
        <n v="35023"/>
        <n v="35025"/>
        <n v="35027"/>
        <n v="35028"/>
        <n v="35029"/>
        <n v="35031"/>
        <n v="35033"/>
        <n v="35035"/>
        <n v="35037"/>
        <n v="35039"/>
        <n v="35041"/>
        <n v="35043"/>
        <n v="35045"/>
        <n v="35047"/>
        <n v="35049"/>
        <n v="35051"/>
        <n v="35053"/>
        <n v="35055"/>
        <n v="35057"/>
        <n v="35059"/>
        <n v="35061"/>
        <n v="32001"/>
        <n v="32003"/>
        <n v="32005"/>
        <n v="32007"/>
        <n v="32009"/>
        <n v="32011"/>
        <n v="32013"/>
        <n v="32015"/>
        <n v="32017"/>
        <n v="32019"/>
        <n v="32021"/>
        <n v="32023"/>
        <n v="32027"/>
        <n v="32029"/>
        <n v="32031"/>
        <n v="32033"/>
        <n v="32510"/>
        <n v="39001"/>
        <n v="39003"/>
        <n v="39005"/>
        <n v="39007"/>
        <n v="39009"/>
        <n v="39011"/>
        <n v="39013"/>
        <n v="39015"/>
        <n v="39017"/>
        <n v="39019"/>
        <n v="39021"/>
        <n v="39023"/>
        <n v="39025"/>
        <n v="39027"/>
        <n v="39029"/>
        <n v="39031"/>
        <n v="39033"/>
        <n v="39035"/>
        <n v="39037"/>
        <n v="39039"/>
        <n v="39041"/>
        <n v="39043"/>
        <n v="39045"/>
        <n v="39047"/>
        <n v="39049"/>
        <n v="39051"/>
        <n v="39053"/>
        <n v="39055"/>
        <n v="39057"/>
        <n v="39059"/>
        <n v="39061"/>
        <n v="39063"/>
        <n v="39065"/>
        <n v="39067"/>
        <n v="39069"/>
        <n v="39071"/>
        <n v="39073"/>
        <n v="39075"/>
        <n v="39077"/>
        <n v="39079"/>
        <n v="39081"/>
        <n v="39083"/>
        <n v="39085"/>
        <n v="39087"/>
        <n v="39089"/>
        <n v="39091"/>
        <n v="39093"/>
        <n v="39095"/>
        <n v="39097"/>
        <n v="39099"/>
        <n v="39101"/>
        <n v="39103"/>
        <n v="39105"/>
        <n v="39107"/>
        <n v="39109"/>
        <n v="39111"/>
        <n v="39113"/>
        <n v="39115"/>
        <n v="39117"/>
        <n v="39119"/>
        <n v="39121"/>
        <n v="39123"/>
        <n v="39125"/>
        <n v="39127"/>
        <n v="39129"/>
        <n v="39131"/>
        <n v="39133"/>
        <n v="39135"/>
        <n v="39137"/>
        <n v="39139"/>
        <n v="39141"/>
        <n v="39143"/>
        <n v="39145"/>
        <n v="39147"/>
        <n v="39149"/>
        <n v="39151"/>
        <n v="39153"/>
        <n v="39155"/>
        <n v="39157"/>
        <n v="39159"/>
        <n v="39161"/>
        <n v="39163"/>
        <n v="39165"/>
        <n v="39167"/>
        <n v="39169"/>
        <n v="39171"/>
        <n v="39173"/>
        <n v="39175"/>
        <n v="40001"/>
        <n v="40003"/>
        <n v="40005"/>
        <n v="40007"/>
        <n v="40009"/>
        <n v="40011"/>
        <n v="40013"/>
        <n v="40015"/>
        <n v="40017"/>
        <n v="40019"/>
        <n v="40021"/>
        <n v="40023"/>
        <n v="40025"/>
        <n v="40027"/>
        <n v="40029"/>
        <n v="40031"/>
        <n v="40033"/>
        <n v="40035"/>
        <n v="40037"/>
        <n v="40039"/>
        <n v="40041"/>
        <n v="40043"/>
        <n v="40045"/>
        <n v="40047"/>
        <n v="40049"/>
        <n v="40051"/>
        <n v="40053"/>
        <n v="40055"/>
        <n v="40057"/>
        <n v="40059"/>
        <n v="40061"/>
        <n v="40063"/>
        <n v="40065"/>
        <n v="40067"/>
        <n v="40069"/>
        <n v="40071"/>
        <n v="40073"/>
        <n v="40075"/>
        <n v="40077"/>
        <n v="40079"/>
        <n v="40081"/>
        <n v="40083"/>
        <n v="40085"/>
        <n v="40087"/>
        <n v="40089"/>
        <n v="40091"/>
        <n v="40093"/>
        <n v="40095"/>
        <n v="40097"/>
        <n v="40099"/>
        <n v="40101"/>
        <n v="40103"/>
        <n v="40105"/>
        <n v="40107"/>
        <n v="40109"/>
        <n v="40111"/>
        <n v="40113"/>
        <n v="40115"/>
        <n v="40117"/>
        <n v="40119"/>
        <n v="40121"/>
        <n v="40123"/>
        <n v="40125"/>
        <n v="40127"/>
        <n v="40129"/>
        <n v="40131"/>
        <n v="40133"/>
        <n v="40135"/>
        <n v="40137"/>
        <n v="40139"/>
        <n v="40141"/>
        <n v="40143"/>
        <n v="40145"/>
        <n v="40147"/>
        <n v="40149"/>
        <n v="40151"/>
        <n v="40153"/>
        <n v="45001"/>
        <n v="45003"/>
        <n v="45005"/>
        <n v="45007"/>
        <n v="45009"/>
        <n v="45011"/>
        <n v="45013"/>
        <n v="45015"/>
        <n v="45017"/>
        <n v="45019"/>
        <n v="45021"/>
        <n v="45023"/>
        <n v="45025"/>
        <n v="45027"/>
        <n v="45029"/>
        <n v="45031"/>
        <n v="45033"/>
        <n v="45035"/>
        <n v="45037"/>
        <n v="45039"/>
        <n v="45041"/>
        <n v="45043"/>
        <n v="45045"/>
        <n v="45047"/>
        <n v="45049"/>
        <n v="45051"/>
        <n v="45053"/>
        <n v="45055"/>
        <n v="45057"/>
        <n v="45059"/>
        <n v="45061"/>
        <n v="45063"/>
        <n v="45065"/>
        <n v="45067"/>
        <n v="45069"/>
        <n v="45071"/>
        <n v="45073"/>
        <n v="45075"/>
        <n v="45077"/>
        <n v="45079"/>
        <n v="45081"/>
        <n v="45083"/>
        <n v="45085"/>
        <n v="45087"/>
        <n v="45089"/>
        <n v="45091"/>
        <n v="46003"/>
        <n v="46005"/>
        <n v="46007"/>
        <n v="46009"/>
        <n v="46011"/>
        <n v="46013"/>
        <n v="46015"/>
        <n v="46017"/>
        <n v="46019"/>
        <n v="46021"/>
        <n v="46023"/>
        <n v="46025"/>
        <n v="46027"/>
        <n v="46029"/>
        <n v="46031"/>
        <n v="46033"/>
        <n v="46035"/>
        <n v="46037"/>
        <n v="46039"/>
        <n v="46041"/>
        <n v="46043"/>
        <n v="46045"/>
        <n v="46047"/>
        <n v="46049"/>
        <n v="46051"/>
        <n v="46053"/>
        <n v="46055"/>
        <n v="46057"/>
        <n v="46059"/>
        <n v="46061"/>
        <n v="46063"/>
        <n v="46065"/>
        <n v="46067"/>
        <n v="46069"/>
        <n v="46071"/>
        <n v="46073"/>
        <n v="46075"/>
        <n v="46077"/>
        <n v="46079"/>
        <n v="46081"/>
        <n v="46083"/>
        <n v="46085"/>
        <n v="46087"/>
        <n v="46089"/>
        <n v="46091"/>
        <n v="46093"/>
        <n v="46095"/>
        <n v="46097"/>
        <n v="46099"/>
        <n v="46101"/>
        <n v="46103"/>
        <n v="46105"/>
        <n v="46107"/>
        <n v="46109"/>
        <n v="46111"/>
        <n v="46113"/>
        <n v="46115"/>
        <n v="46117"/>
        <n v="46119"/>
        <n v="46121"/>
        <n v="46123"/>
        <n v="46125"/>
        <n v="46127"/>
        <n v="46129"/>
        <n v="46135"/>
        <n v="46137"/>
        <n v="47001"/>
        <n v="47003"/>
        <n v="47005"/>
        <n v="47007"/>
        <n v="47009"/>
        <n v="47011"/>
        <n v="47013"/>
        <n v="47015"/>
        <n v="47017"/>
        <n v="47019"/>
        <n v="47021"/>
        <n v="47023"/>
        <n v="47025"/>
        <n v="47027"/>
        <n v="47029"/>
        <n v="47031"/>
        <n v="47033"/>
        <n v="47035"/>
        <n v="47037"/>
        <n v="47039"/>
        <n v="47041"/>
        <n v="47043"/>
        <n v="47045"/>
        <n v="47047"/>
        <n v="47049"/>
        <n v="47051"/>
        <n v="47053"/>
        <n v="47055"/>
        <n v="47057"/>
        <n v="47059"/>
        <n v="47061"/>
        <n v="47063"/>
        <n v="47065"/>
        <n v="47067"/>
        <n v="47069"/>
        <n v="47071"/>
        <n v="47073"/>
        <n v="47075"/>
        <n v="47077"/>
        <n v="47079"/>
        <n v="47081"/>
        <n v="47083"/>
        <n v="47085"/>
        <n v="47087"/>
        <n v="47089"/>
        <n v="47091"/>
        <n v="47093"/>
        <n v="47095"/>
        <n v="47097"/>
        <n v="47099"/>
        <n v="47101"/>
        <n v="47103"/>
        <n v="47105"/>
        <n v="47107"/>
        <n v="47109"/>
        <n v="47111"/>
        <n v="47113"/>
        <n v="47115"/>
        <n v="47117"/>
        <n v="47119"/>
        <n v="47121"/>
        <n v="47123"/>
        <n v="47125"/>
        <n v="47127"/>
        <n v="47129"/>
        <n v="47131"/>
        <n v="47133"/>
        <n v="47135"/>
        <n v="47137"/>
        <n v="47139"/>
        <n v="47141"/>
        <n v="47143"/>
        <n v="47145"/>
        <n v="47147"/>
        <n v="47149"/>
        <n v="47151"/>
        <n v="47153"/>
        <n v="47155"/>
        <n v="47157"/>
        <n v="47159"/>
        <n v="47161"/>
        <n v="47163"/>
        <n v="47165"/>
        <n v="47167"/>
        <n v="47169"/>
        <n v="47171"/>
        <n v="47173"/>
        <n v="47175"/>
        <n v="47177"/>
        <n v="47179"/>
        <n v="47181"/>
        <n v="47183"/>
        <n v="47185"/>
        <n v="47187"/>
        <n v="47189"/>
        <n v="48001"/>
        <n v="48003"/>
        <n v="48005"/>
        <n v="48007"/>
        <n v="48009"/>
        <n v="48011"/>
        <n v="48013"/>
        <n v="48015"/>
        <n v="48017"/>
        <n v="48019"/>
        <n v="48021"/>
        <n v="48023"/>
        <n v="48025"/>
        <n v="48027"/>
        <n v="48029"/>
        <n v="48031"/>
        <n v="48033"/>
        <n v="48035"/>
        <n v="48037"/>
        <n v="48039"/>
        <n v="48041"/>
        <n v="48043"/>
        <n v="48045"/>
        <n v="48047"/>
        <n v="48049"/>
        <n v="48051"/>
        <n v="48053"/>
        <n v="48055"/>
        <n v="48057"/>
        <n v="48059"/>
        <n v="48061"/>
        <n v="48063"/>
        <n v="48065"/>
        <n v="48067"/>
        <n v="48069"/>
        <n v="48071"/>
        <n v="48073"/>
        <n v="48075"/>
        <n v="48077"/>
        <n v="48079"/>
        <n v="48081"/>
        <n v="48083"/>
        <n v="48085"/>
        <n v="48087"/>
        <n v="48089"/>
        <n v="48091"/>
        <n v="48093"/>
        <n v="48095"/>
        <n v="48097"/>
        <n v="48099"/>
        <n v="48101"/>
        <n v="48103"/>
        <n v="48105"/>
        <n v="48107"/>
        <n v="48109"/>
        <n v="48111"/>
        <n v="48113"/>
        <n v="48115"/>
        <n v="48117"/>
        <n v="48119"/>
        <n v="48121"/>
        <n v="48123"/>
        <n v="48125"/>
        <n v="48127"/>
        <n v="48129"/>
        <n v="48131"/>
        <n v="48133"/>
        <n v="48135"/>
        <n v="48137"/>
        <n v="48139"/>
        <n v="48141"/>
        <n v="48143"/>
        <n v="48145"/>
        <n v="48147"/>
        <n v="48149"/>
        <n v="48151"/>
        <n v="48153"/>
        <n v="48155"/>
        <n v="48157"/>
        <n v="48159"/>
        <n v="48161"/>
        <n v="48163"/>
        <n v="48165"/>
        <n v="48167"/>
        <n v="48169"/>
        <n v="48171"/>
        <n v="48173"/>
        <n v="48175"/>
        <n v="48177"/>
        <n v="48179"/>
        <n v="48181"/>
        <n v="48183"/>
        <n v="48185"/>
        <n v="48187"/>
        <n v="48189"/>
        <n v="48191"/>
        <n v="48193"/>
        <n v="48195"/>
        <n v="48197"/>
        <n v="48199"/>
        <n v="48201"/>
        <n v="48203"/>
        <n v="48205"/>
        <n v="48207"/>
        <n v="48209"/>
        <n v="48211"/>
        <n v="48213"/>
        <n v="48215"/>
        <n v="48217"/>
        <n v="48219"/>
        <n v="48221"/>
        <n v="48223"/>
        <n v="48225"/>
        <n v="48227"/>
        <n v="48229"/>
        <n v="48231"/>
        <n v="48233"/>
        <n v="48235"/>
        <n v="48237"/>
        <n v="48239"/>
        <n v="48241"/>
        <n v="48243"/>
        <n v="48245"/>
        <n v="48247"/>
        <n v="48249"/>
        <n v="48251"/>
        <n v="48253"/>
        <n v="48255"/>
        <n v="48257"/>
        <n v="48259"/>
        <n v="48261"/>
        <n v="48263"/>
        <n v="48265"/>
        <n v="48267"/>
        <n v="48269"/>
        <n v="48271"/>
        <n v="48273"/>
        <n v="48275"/>
        <n v="48277"/>
        <n v="48279"/>
        <n v="48281"/>
        <n v="48283"/>
        <n v="48285"/>
        <n v="48287"/>
        <n v="48289"/>
        <n v="48291"/>
        <n v="48293"/>
        <n v="48295"/>
        <n v="48297"/>
        <n v="48299"/>
        <n v="48301"/>
        <n v="48303"/>
        <n v="48305"/>
        <n v="48307"/>
        <n v="48309"/>
        <n v="48311"/>
        <n v="48313"/>
        <n v="48315"/>
        <n v="48317"/>
        <n v="48319"/>
        <n v="48321"/>
        <n v="48323"/>
        <n v="48325"/>
        <n v="48327"/>
        <n v="48329"/>
        <n v="48331"/>
        <n v="48333"/>
        <n v="48335"/>
        <n v="48337"/>
        <n v="48339"/>
        <n v="48341"/>
        <n v="48343"/>
        <n v="48345"/>
        <n v="48347"/>
        <n v="48349"/>
        <n v="48351"/>
        <n v="48353"/>
        <n v="48355"/>
        <n v="48357"/>
        <n v="48359"/>
        <n v="48361"/>
        <n v="48363"/>
        <n v="48365"/>
        <n v="48367"/>
        <n v="48369"/>
        <n v="48371"/>
        <n v="48373"/>
        <n v="48375"/>
        <n v="48377"/>
        <n v="48379"/>
        <n v="48381"/>
        <n v="48383"/>
        <n v="48385"/>
        <n v="48387"/>
        <n v="48389"/>
        <n v="48391"/>
        <n v="48393"/>
        <n v="48395"/>
        <n v="48397"/>
        <n v="48399"/>
        <n v="48401"/>
        <n v="48403"/>
        <n v="48405"/>
        <n v="48407"/>
        <n v="48409"/>
        <n v="48411"/>
        <n v="48413"/>
        <n v="48415"/>
        <n v="48417"/>
        <n v="48419"/>
        <n v="48421"/>
        <n v="48423"/>
        <n v="48425"/>
        <n v="48427"/>
        <n v="48429"/>
        <n v="48431"/>
        <n v="48433"/>
        <n v="48435"/>
        <n v="48437"/>
        <n v="48439"/>
        <n v="48441"/>
        <n v="48443"/>
        <n v="48445"/>
        <n v="48447"/>
        <n v="48449"/>
        <n v="48451"/>
        <n v="48453"/>
        <n v="48455"/>
        <n v="48457"/>
        <n v="48459"/>
        <n v="48461"/>
        <n v="48463"/>
        <n v="48465"/>
        <n v="48467"/>
        <n v="48469"/>
        <n v="48471"/>
        <n v="48473"/>
        <n v="48475"/>
        <n v="48477"/>
        <n v="48479"/>
        <n v="48481"/>
        <n v="48483"/>
        <n v="48485"/>
        <n v="48487"/>
        <n v="48489"/>
        <n v="48491"/>
        <n v="48493"/>
        <n v="48495"/>
        <n v="48497"/>
        <n v="48499"/>
        <n v="48501"/>
        <n v="48503"/>
        <n v="48505"/>
        <n v="48507"/>
        <n v="49001"/>
        <n v="49003"/>
        <n v="49005"/>
        <n v="49007"/>
        <n v="49009"/>
        <n v="49011"/>
        <n v="49013"/>
        <n v="49015"/>
        <n v="49017"/>
        <n v="49019"/>
        <n v="49021"/>
        <n v="49023"/>
        <n v="49025"/>
        <n v="49027"/>
        <n v="49029"/>
        <n v="49031"/>
        <n v="49033"/>
        <n v="49035"/>
        <n v="49037"/>
        <n v="49039"/>
        <n v="49041"/>
        <n v="49043"/>
        <n v="49045"/>
        <n v="49047"/>
        <n v="49049"/>
        <n v="49051"/>
        <n v="49053"/>
        <n v="49055"/>
        <n v="49057"/>
        <n v="55001"/>
        <n v="55003"/>
        <n v="55005"/>
        <n v="55007"/>
        <n v="55009"/>
        <n v="55011"/>
        <n v="55013"/>
        <n v="55015"/>
        <n v="55017"/>
        <n v="55019"/>
        <n v="55021"/>
        <n v="55023"/>
        <n v="55025"/>
        <n v="55027"/>
        <n v="55029"/>
        <n v="55031"/>
        <n v="55033"/>
        <n v="55035"/>
        <n v="55037"/>
        <n v="55039"/>
        <n v="55041"/>
        <n v="55043"/>
        <n v="55045"/>
        <n v="55047"/>
        <n v="55049"/>
        <n v="55051"/>
        <n v="55053"/>
        <n v="55055"/>
        <n v="55057"/>
        <n v="55059"/>
        <n v="55061"/>
        <n v="55063"/>
        <n v="55065"/>
        <n v="55067"/>
        <n v="55069"/>
        <n v="55071"/>
        <n v="55073"/>
        <n v="55075"/>
        <n v="55077"/>
        <n v="55078"/>
        <n v="55079"/>
        <n v="55081"/>
        <n v="55083"/>
        <n v="55085"/>
        <n v="55087"/>
        <n v="55089"/>
        <n v="55091"/>
        <n v="55093"/>
        <n v="55095"/>
        <n v="55097"/>
        <n v="55099"/>
        <n v="55101"/>
        <n v="55103"/>
        <n v="55105"/>
        <n v="55107"/>
        <n v="55109"/>
        <n v="55111"/>
        <n v="55113"/>
        <n v="55115"/>
        <n v="55117"/>
        <n v="55119"/>
        <n v="55121"/>
        <n v="55123"/>
        <n v="55125"/>
        <n v="55127"/>
        <n v="55129"/>
        <n v="55131"/>
        <n v="55133"/>
        <n v="55135"/>
        <n v="55137"/>
        <n v="55139"/>
        <n v="55141"/>
        <n v="56001"/>
        <n v="56003"/>
        <n v="56005"/>
        <n v="56007"/>
        <n v="56009"/>
        <n v="56011"/>
        <n v="56013"/>
        <n v="56015"/>
        <n v="56017"/>
        <n v="56019"/>
        <n v="56021"/>
        <n v="56023"/>
        <n v="56025"/>
        <n v="56027"/>
        <n v="56029"/>
        <n v="56031"/>
        <n v="56033"/>
        <n v="56035"/>
        <n v="56037"/>
        <n v="56039"/>
        <n v="56041"/>
        <n v="56043"/>
        <n v="56045"/>
      </sharedItems>
      <extLst>
        <ext xmlns:x15="http://schemas.microsoft.com/office/spreadsheetml/2010/11/main" uri="{4F2E5C28-24EA-4eb8-9CBF-B6C8F9C3D259}">
          <x15:cachedUniqueNames>
            <x15:cachedUniqueName index="0" name="[Range].[FIPS County Code].&amp;[10001]"/>
            <x15:cachedUniqueName index="1" name="[Range].[FIPS County Code].&amp;[10003]"/>
            <x15:cachedUniqueName index="2" name="[Range].[FIPS County Code].&amp;[10005]"/>
            <x15:cachedUniqueName index="3" name="[Range].[FIPS County Code].&amp;[15001]"/>
            <x15:cachedUniqueName index="4" name="[Range].[FIPS County Code].&amp;[15003]"/>
            <x15:cachedUniqueName index="5" name="[Range].[FIPS County Code].&amp;[15007]"/>
            <x15:cachedUniqueName index="6" name="[Range].[FIPS County Code].&amp;[15009]"/>
            <x15:cachedUniqueName index="7" name="[Range].[FIPS County Code].&amp;[22001]"/>
            <x15:cachedUniqueName index="8" name="[Range].[FIPS County Code].&amp;[22003]"/>
            <x15:cachedUniqueName index="9" name="[Range].[FIPS County Code].&amp;[22005]"/>
            <x15:cachedUniqueName index="10" name="[Range].[FIPS County Code].&amp;[22007]"/>
            <x15:cachedUniqueName index="11" name="[Range].[FIPS County Code].&amp;[22009]"/>
            <x15:cachedUniqueName index="12" name="[Range].[FIPS County Code].&amp;[22011]"/>
            <x15:cachedUniqueName index="13" name="[Range].[FIPS County Code].&amp;[22013]"/>
            <x15:cachedUniqueName index="14" name="[Range].[FIPS County Code].&amp;[22015]"/>
            <x15:cachedUniqueName index="15" name="[Range].[FIPS County Code].&amp;[22017]"/>
            <x15:cachedUniqueName index="16" name="[Range].[FIPS County Code].&amp;[22019]"/>
            <x15:cachedUniqueName index="17" name="[Range].[FIPS County Code].&amp;[22021]"/>
            <x15:cachedUniqueName index="18" name="[Range].[FIPS County Code].&amp;[22023]"/>
            <x15:cachedUniqueName index="19" name="[Range].[FIPS County Code].&amp;[22025]"/>
            <x15:cachedUniqueName index="20" name="[Range].[FIPS County Code].&amp;[22027]"/>
            <x15:cachedUniqueName index="21" name="[Range].[FIPS County Code].&amp;[22029]"/>
            <x15:cachedUniqueName index="22" name="[Range].[FIPS County Code].&amp;[22031]"/>
            <x15:cachedUniqueName index="23" name="[Range].[FIPS County Code].&amp;[22033]"/>
            <x15:cachedUniqueName index="24" name="[Range].[FIPS County Code].&amp;[22035]"/>
            <x15:cachedUniqueName index="25" name="[Range].[FIPS County Code].&amp;[22037]"/>
            <x15:cachedUniqueName index="26" name="[Range].[FIPS County Code].&amp;[22039]"/>
            <x15:cachedUniqueName index="27" name="[Range].[FIPS County Code].&amp;[22041]"/>
            <x15:cachedUniqueName index="28" name="[Range].[FIPS County Code].&amp;[22043]"/>
            <x15:cachedUniqueName index="29" name="[Range].[FIPS County Code].&amp;[22045]"/>
            <x15:cachedUniqueName index="30" name="[Range].[FIPS County Code].&amp;[22047]"/>
            <x15:cachedUniqueName index="31" name="[Range].[FIPS County Code].&amp;[22049]"/>
            <x15:cachedUniqueName index="32" name="[Range].[FIPS County Code].&amp;[22051]"/>
            <x15:cachedUniqueName index="33" name="[Range].[FIPS County Code].&amp;[22053]"/>
            <x15:cachedUniqueName index="34" name="[Range].[FIPS County Code].&amp;[22055]"/>
            <x15:cachedUniqueName index="35" name="[Range].[FIPS County Code].&amp;[22057]"/>
            <x15:cachedUniqueName index="36" name="[Range].[FIPS County Code].&amp;[22059]"/>
            <x15:cachedUniqueName index="37" name="[Range].[FIPS County Code].&amp;[22061]"/>
            <x15:cachedUniqueName index="38" name="[Range].[FIPS County Code].&amp;[22063]"/>
            <x15:cachedUniqueName index="39" name="[Range].[FIPS County Code].&amp;[22065]"/>
            <x15:cachedUniqueName index="40" name="[Range].[FIPS County Code].&amp;[22067]"/>
            <x15:cachedUniqueName index="41" name="[Range].[FIPS County Code].&amp;[22069]"/>
            <x15:cachedUniqueName index="42" name="[Range].[FIPS County Code].&amp;[22071]"/>
            <x15:cachedUniqueName index="43" name="[Range].[FIPS County Code].&amp;[22073]"/>
            <x15:cachedUniqueName index="44" name="[Range].[FIPS County Code].&amp;[22075]"/>
            <x15:cachedUniqueName index="45" name="[Range].[FIPS County Code].&amp;[22077]"/>
            <x15:cachedUniqueName index="46" name="[Range].[FIPS County Code].&amp;[22079]"/>
            <x15:cachedUniqueName index="47" name="[Range].[FIPS County Code].&amp;[22081]"/>
            <x15:cachedUniqueName index="48" name="[Range].[FIPS County Code].&amp;[22083]"/>
            <x15:cachedUniqueName index="49" name="[Range].[FIPS County Code].&amp;[22085]"/>
            <x15:cachedUniqueName index="50" name="[Range].[FIPS County Code].&amp;[22087]"/>
            <x15:cachedUniqueName index="51" name="[Range].[FIPS County Code].&amp;[22089]"/>
            <x15:cachedUniqueName index="52" name="[Range].[FIPS County Code].&amp;[22091]"/>
            <x15:cachedUniqueName index="53" name="[Range].[FIPS County Code].&amp;[22093]"/>
            <x15:cachedUniqueName index="54" name="[Range].[FIPS County Code].&amp;[22095]"/>
            <x15:cachedUniqueName index="55" name="[Range].[FIPS County Code].&amp;[22097]"/>
            <x15:cachedUniqueName index="56" name="[Range].[FIPS County Code].&amp;[22099]"/>
            <x15:cachedUniqueName index="57" name="[Range].[FIPS County Code].&amp;[22101]"/>
            <x15:cachedUniqueName index="58" name="[Range].[FIPS County Code].&amp;[22103]"/>
            <x15:cachedUniqueName index="59" name="[Range].[FIPS County Code].&amp;[22105]"/>
            <x15:cachedUniqueName index="60" name="[Range].[FIPS County Code].&amp;[22107]"/>
            <x15:cachedUniqueName index="61" name="[Range].[FIPS County Code].&amp;[22109]"/>
            <x15:cachedUniqueName index="62" name="[Range].[FIPS County Code].&amp;[22111]"/>
            <x15:cachedUniqueName index="63" name="[Range].[FIPS County Code].&amp;[22113]"/>
            <x15:cachedUniqueName index="64" name="[Range].[FIPS County Code].&amp;[22115]"/>
            <x15:cachedUniqueName index="65" name="[Range].[FIPS County Code].&amp;[22117]"/>
            <x15:cachedUniqueName index="66" name="[Range].[FIPS County Code].&amp;[22119]"/>
            <x15:cachedUniqueName index="67" name="[Range].[FIPS County Code].&amp;[22121]"/>
            <x15:cachedUniqueName index="68" name="[Range].[FIPS County Code].&amp;[22123]"/>
            <x15:cachedUniqueName index="69" name="[Range].[FIPS County Code].&amp;[22125]"/>
            <x15:cachedUniqueName index="70" name="[Range].[FIPS County Code].&amp;[22127]"/>
            <x15:cachedUniqueName index="71" name="[Range].[FIPS County Code].&amp;[30001]"/>
            <x15:cachedUniqueName index="72" name="[Range].[FIPS County Code].&amp;[30003]"/>
            <x15:cachedUniqueName index="73" name="[Range].[FIPS County Code].&amp;[30005]"/>
            <x15:cachedUniqueName index="74" name="[Range].[FIPS County Code].&amp;[30007]"/>
            <x15:cachedUniqueName index="75" name="[Range].[FIPS County Code].&amp;[30009]"/>
            <x15:cachedUniqueName index="76" name="[Range].[FIPS County Code].&amp;[30011]"/>
            <x15:cachedUniqueName index="77" name="[Range].[FIPS County Code].&amp;[30013]"/>
            <x15:cachedUniqueName index="78" name="[Range].[FIPS County Code].&amp;[30015]"/>
            <x15:cachedUniqueName index="79" name="[Range].[FIPS County Code].&amp;[30017]"/>
            <x15:cachedUniqueName index="80" name="[Range].[FIPS County Code].&amp;[30019]"/>
            <x15:cachedUniqueName index="81" name="[Range].[FIPS County Code].&amp;[30021]"/>
            <x15:cachedUniqueName index="82" name="[Range].[FIPS County Code].&amp;[30023]"/>
            <x15:cachedUniqueName index="83" name="[Range].[FIPS County Code].&amp;[30025]"/>
            <x15:cachedUniqueName index="84" name="[Range].[FIPS County Code].&amp;[30027]"/>
            <x15:cachedUniqueName index="85" name="[Range].[FIPS County Code].&amp;[30029]"/>
            <x15:cachedUniqueName index="86" name="[Range].[FIPS County Code].&amp;[30031]"/>
            <x15:cachedUniqueName index="87" name="[Range].[FIPS County Code].&amp;[30033]"/>
            <x15:cachedUniqueName index="88" name="[Range].[FIPS County Code].&amp;[30035]"/>
            <x15:cachedUniqueName index="89" name="[Range].[FIPS County Code].&amp;[30037]"/>
            <x15:cachedUniqueName index="90" name="[Range].[FIPS County Code].&amp;[30039]"/>
            <x15:cachedUniqueName index="91" name="[Range].[FIPS County Code].&amp;[30041]"/>
            <x15:cachedUniqueName index="92" name="[Range].[FIPS County Code].&amp;[30043]"/>
            <x15:cachedUniqueName index="93" name="[Range].[FIPS County Code].&amp;[30045]"/>
            <x15:cachedUniqueName index="94" name="[Range].[FIPS County Code].&amp;[30047]"/>
            <x15:cachedUniqueName index="95" name="[Range].[FIPS County Code].&amp;[30049]"/>
            <x15:cachedUniqueName index="96" name="[Range].[FIPS County Code].&amp;[30051]"/>
            <x15:cachedUniqueName index="97" name="[Range].[FIPS County Code].&amp;[30053]"/>
            <x15:cachedUniqueName index="98" name="[Range].[FIPS County Code].&amp;[30055]"/>
            <x15:cachedUniqueName index="99" name="[Range].[FIPS County Code].&amp;[30057]"/>
            <x15:cachedUniqueName index="100" name="[Range].[FIPS County Code].&amp;[30059]"/>
            <x15:cachedUniqueName index="101" name="[Range].[FIPS County Code].&amp;[30061]"/>
            <x15:cachedUniqueName index="102" name="[Range].[FIPS County Code].&amp;[30063]"/>
            <x15:cachedUniqueName index="103" name="[Range].[FIPS County Code].&amp;[30065]"/>
            <x15:cachedUniqueName index="104" name="[Range].[FIPS County Code].&amp;[30067]"/>
            <x15:cachedUniqueName index="105" name="[Range].[FIPS County Code].&amp;[30069]"/>
            <x15:cachedUniqueName index="106" name="[Range].[FIPS County Code].&amp;[30071]"/>
            <x15:cachedUniqueName index="107" name="[Range].[FIPS County Code].&amp;[30073]"/>
            <x15:cachedUniqueName index="108" name="[Range].[FIPS County Code].&amp;[30075]"/>
            <x15:cachedUniqueName index="109" name="[Range].[FIPS County Code].&amp;[30077]"/>
            <x15:cachedUniqueName index="110" name="[Range].[FIPS County Code].&amp;[30079]"/>
            <x15:cachedUniqueName index="111" name="[Range].[FIPS County Code].&amp;[30081]"/>
            <x15:cachedUniqueName index="112" name="[Range].[FIPS County Code].&amp;[30083]"/>
            <x15:cachedUniqueName index="113" name="[Range].[FIPS County Code].&amp;[30085]"/>
            <x15:cachedUniqueName index="114" name="[Range].[FIPS County Code].&amp;[30087]"/>
            <x15:cachedUniqueName index="115" name="[Range].[FIPS County Code].&amp;[30089]"/>
            <x15:cachedUniqueName index="116" name="[Range].[FIPS County Code].&amp;[30091]"/>
            <x15:cachedUniqueName index="117" name="[Range].[FIPS County Code].&amp;[30093]"/>
            <x15:cachedUniqueName index="118" name="[Range].[FIPS County Code].&amp;[30095]"/>
            <x15:cachedUniqueName index="119" name="[Range].[FIPS County Code].&amp;[30097]"/>
            <x15:cachedUniqueName index="120" name="[Range].[FIPS County Code].&amp;[30099]"/>
            <x15:cachedUniqueName index="121" name="[Range].[FIPS County Code].&amp;[30101]"/>
            <x15:cachedUniqueName index="122" name="[Range].[FIPS County Code].&amp;[30103]"/>
            <x15:cachedUniqueName index="123" name="[Range].[FIPS County Code].&amp;[30105]"/>
            <x15:cachedUniqueName index="124" name="[Range].[FIPS County Code].&amp;[30107]"/>
            <x15:cachedUniqueName index="125" name="[Range].[FIPS County Code].&amp;[30109]"/>
            <x15:cachedUniqueName index="126" name="[Range].[FIPS County Code].&amp;[30111]"/>
            <x15:cachedUniqueName index="127" name="[Range].[FIPS County Code].&amp;[37001]"/>
            <x15:cachedUniqueName index="128" name="[Range].[FIPS County Code].&amp;[37003]"/>
            <x15:cachedUniqueName index="129" name="[Range].[FIPS County Code].&amp;[37005]"/>
            <x15:cachedUniqueName index="130" name="[Range].[FIPS County Code].&amp;[37007]"/>
            <x15:cachedUniqueName index="131" name="[Range].[FIPS County Code].&amp;[37009]"/>
            <x15:cachedUniqueName index="132" name="[Range].[FIPS County Code].&amp;[37011]"/>
            <x15:cachedUniqueName index="133" name="[Range].[FIPS County Code].&amp;[37013]"/>
            <x15:cachedUniqueName index="134" name="[Range].[FIPS County Code].&amp;[37015]"/>
            <x15:cachedUniqueName index="135" name="[Range].[FIPS County Code].&amp;[37017]"/>
            <x15:cachedUniqueName index="136" name="[Range].[FIPS County Code].&amp;[37019]"/>
            <x15:cachedUniqueName index="137" name="[Range].[FIPS County Code].&amp;[37021]"/>
            <x15:cachedUniqueName index="138" name="[Range].[FIPS County Code].&amp;[37023]"/>
            <x15:cachedUniqueName index="139" name="[Range].[FIPS County Code].&amp;[37025]"/>
            <x15:cachedUniqueName index="140" name="[Range].[FIPS County Code].&amp;[37027]"/>
            <x15:cachedUniqueName index="141" name="[Range].[FIPS County Code].&amp;[37029]"/>
            <x15:cachedUniqueName index="142" name="[Range].[FIPS County Code].&amp;[37031]"/>
            <x15:cachedUniqueName index="143" name="[Range].[FIPS County Code].&amp;[37033]"/>
            <x15:cachedUniqueName index="144" name="[Range].[FIPS County Code].&amp;[37035]"/>
            <x15:cachedUniqueName index="145" name="[Range].[FIPS County Code].&amp;[37037]"/>
            <x15:cachedUniqueName index="146" name="[Range].[FIPS County Code].&amp;[37039]"/>
            <x15:cachedUniqueName index="147" name="[Range].[FIPS County Code].&amp;[37041]"/>
            <x15:cachedUniqueName index="148" name="[Range].[FIPS County Code].&amp;[37043]"/>
            <x15:cachedUniqueName index="149" name="[Range].[FIPS County Code].&amp;[37045]"/>
            <x15:cachedUniqueName index="150" name="[Range].[FIPS County Code].&amp;[37047]"/>
            <x15:cachedUniqueName index="151" name="[Range].[FIPS County Code].&amp;[37049]"/>
            <x15:cachedUniqueName index="152" name="[Range].[FIPS County Code].&amp;[37051]"/>
            <x15:cachedUniqueName index="153" name="[Range].[FIPS County Code].&amp;[37053]"/>
            <x15:cachedUniqueName index="154" name="[Range].[FIPS County Code].&amp;[37055]"/>
            <x15:cachedUniqueName index="155" name="[Range].[FIPS County Code].&amp;[37057]"/>
            <x15:cachedUniqueName index="156" name="[Range].[FIPS County Code].&amp;[37059]"/>
            <x15:cachedUniqueName index="157" name="[Range].[FIPS County Code].&amp;[37061]"/>
            <x15:cachedUniqueName index="158" name="[Range].[FIPS County Code].&amp;[37063]"/>
            <x15:cachedUniqueName index="159" name="[Range].[FIPS County Code].&amp;[37065]"/>
            <x15:cachedUniqueName index="160" name="[Range].[FIPS County Code].&amp;[37067]"/>
            <x15:cachedUniqueName index="161" name="[Range].[FIPS County Code].&amp;[37069]"/>
            <x15:cachedUniqueName index="162" name="[Range].[FIPS County Code].&amp;[37071]"/>
            <x15:cachedUniqueName index="163" name="[Range].[FIPS County Code].&amp;[37073]"/>
            <x15:cachedUniqueName index="164" name="[Range].[FIPS County Code].&amp;[37075]"/>
            <x15:cachedUniqueName index="165" name="[Range].[FIPS County Code].&amp;[37077]"/>
            <x15:cachedUniqueName index="166" name="[Range].[FIPS County Code].&amp;[37079]"/>
            <x15:cachedUniqueName index="167" name="[Range].[FIPS County Code].&amp;[37081]"/>
            <x15:cachedUniqueName index="168" name="[Range].[FIPS County Code].&amp;[37083]"/>
            <x15:cachedUniqueName index="169" name="[Range].[FIPS County Code].&amp;[37085]"/>
            <x15:cachedUniqueName index="170" name="[Range].[FIPS County Code].&amp;[37087]"/>
            <x15:cachedUniqueName index="171" name="[Range].[FIPS County Code].&amp;[37089]"/>
            <x15:cachedUniqueName index="172" name="[Range].[FIPS County Code].&amp;[37091]"/>
            <x15:cachedUniqueName index="173" name="[Range].[FIPS County Code].&amp;[37093]"/>
            <x15:cachedUniqueName index="174" name="[Range].[FIPS County Code].&amp;[37095]"/>
            <x15:cachedUniqueName index="175" name="[Range].[FIPS County Code].&amp;[37097]"/>
            <x15:cachedUniqueName index="176" name="[Range].[FIPS County Code].&amp;[37099]"/>
            <x15:cachedUniqueName index="177" name="[Range].[FIPS County Code].&amp;[37101]"/>
            <x15:cachedUniqueName index="178" name="[Range].[FIPS County Code].&amp;[37103]"/>
            <x15:cachedUniqueName index="179" name="[Range].[FIPS County Code].&amp;[37105]"/>
            <x15:cachedUniqueName index="180" name="[Range].[FIPS County Code].&amp;[37107]"/>
            <x15:cachedUniqueName index="181" name="[Range].[FIPS County Code].&amp;[37109]"/>
            <x15:cachedUniqueName index="182" name="[Range].[FIPS County Code].&amp;[37111]"/>
            <x15:cachedUniqueName index="183" name="[Range].[FIPS County Code].&amp;[37113]"/>
            <x15:cachedUniqueName index="184" name="[Range].[FIPS County Code].&amp;[37115]"/>
            <x15:cachedUniqueName index="185" name="[Range].[FIPS County Code].&amp;[37117]"/>
            <x15:cachedUniqueName index="186" name="[Range].[FIPS County Code].&amp;[37119]"/>
            <x15:cachedUniqueName index="187" name="[Range].[FIPS County Code].&amp;[37121]"/>
            <x15:cachedUniqueName index="188" name="[Range].[FIPS County Code].&amp;[37123]"/>
            <x15:cachedUniqueName index="189" name="[Range].[FIPS County Code].&amp;[37125]"/>
            <x15:cachedUniqueName index="190" name="[Range].[FIPS County Code].&amp;[37127]"/>
            <x15:cachedUniqueName index="191" name="[Range].[FIPS County Code].&amp;[37129]"/>
            <x15:cachedUniqueName index="192" name="[Range].[FIPS County Code].&amp;[37131]"/>
            <x15:cachedUniqueName index="193" name="[Range].[FIPS County Code].&amp;[37133]"/>
            <x15:cachedUniqueName index="194" name="[Range].[FIPS County Code].&amp;[37135]"/>
            <x15:cachedUniqueName index="195" name="[Range].[FIPS County Code].&amp;[37137]"/>
            <x15:cachedUniqueName index="196" name="[Range].[FIPS County Code].&amp;[37139]"/>
            <x15:cachedUniqueName index="197" name="[Range].[FIPS County Code].&amp;[37141]"/>
            <x15:cachedUniqueName index="198" name="[Range].[FIPS County Code].&amp;[37143]"/>
            <x15:cachedUniqueName index="199" name="[Range].[FIPS County Code].&amp;[37145]"/>
            <x15:cachedUniqueName index="200" name="[Range].[FIPS County Code].&amp;[37147]"/>
            <x15:cachedUniqueName index="201" name="[Range].[FIPS County Code].&amp;[37149]"/>
            <x15:cachedUniqueName index="202" name="[Range].[FIPS County Code].&amp;[37151]"/>
            <x15:cachedUniqueName index="203" name="[Range].[FIPS County Code].&amp;[37153]"/>
            <x15:cachedUniqueName index="204" name="[Range].[FIPS County Code].&amp;[37155]"/>
            <x15:cachedUniqueName index="205" name="[Range].[FIPS County Code].&amp;[37157]"/>
            <x15:cachedUniqueName index="206" name="[Range].[FIPS County Code].&amp;[37159]"/>
            <x15:cachedUniqueName index="207" name="[Range].[FIPS County Code].&amp;[37161]"/>
            <x15:cachedUniqueName index="208" name="[Range].[FIPS County Code].&amp;[37163]"/>
            <x15:cachedUniqueName index="209" name="[Range].[FIPS County Code].&amp;[37165]"/>
            <x15:cachedUniqueName index="210" name="[Range].[FIPS County Code].&amp;[37167]"/>
            <x15:cachedUniqueName index="211" name="[Range].[FIPS County Code].&amp;[37169]"/>
            <x15:cachedUniqueName index="212" name="[Range].[FIPS County Code].&amp;[37171]"/>
            <x15:cachedUniqueName index="213" name="[Range].[FIPS County Code].&amp;[37173]"/>
            <x15:cachedUniqueName index="214" name="[Range].[FIPS County Code].&amp;[37175]"/>
            <x15:cachedUniqueName index="215" name="[Range].[FIPS County Code].&amp;[37177]"/>
            <x15:cachedUniqueName index="216" name="[Range].[FIPS County Code].&amp;[37179]"/>
            <x15:cachedUniqueName index="217" name="[Range].[FIPS County Code].&amp;[37181]"/>
            <x15:cachedUniqueName index="218" name="[Range].[FIPS County Code].&amp;[37183]"/>
            <x15:cachedUniqueName index="219" name="[Range].[FIPS County Code].&amp;[37185]"/>
            <x15:cachedUniqueName index="220" name="[Range].[FIPS County Code].&amp;[37187]"/>
            <x15:cachedUniqueName index="221" name="[Range].[FIPS County Code].&amp;[37189]"/>
            <x15:cachedUniqueName index="222" name="[Range].[FIPS County Code].&amp;[37191]"/>
            <x15:cachedUniqueName index="223" name="[Range].[FIPS County Code].&amp;[37193]"/>
            <x15:cachedUniqueName index="224" name="[Range].[FIPS County Code].&amp;[37195]"/>
            <x15:cachedUniqueName index="225" name="[Range].[FIPS County Code].&amp;[37197]"/>
            <x15:cachedUniqueName index="226" name="[Range].[FIPS County Code].&amp;[37199]"/>
            <x15:cachedUniqueName index="227" name="[Range].[FIPS County Code].&amp;[41001]"/>
            <x15:cachedUniqueName index="228" name="[Range].[FIPS County Code].&amp;[41003]"/>
            <x15:cachedUniqueName index="229" name="[Range].[FIPS County Code].&amp;[41005]"/>
            <x15:cachedUniqueName index="230" name="[Range].[FIPS County Code].&amp;[41007]"/>
            <x15:cachedUniqueName index="231" name="[Range].[FIPS County Code].&amp;[41009]"/>
            <x15:cachedUniqueName index="232" name="[Range].[FIPS County Code].&amp;[41011]"/>
            <x15:cachedUniqueName index="233" name="[Range].[FIPS County Code].&amp;[41013]"/>
            <x15:cachedUniqueName index="234" name="[Range].[FIPS County Code].&amp;[41015]"/>
            <x15:cachedUniqueName index="235" name="[Range].[FIPS County Code].&amp;[41017]"/>
            <x15:cachedUniqueName index="236" name="[Range].[FIPS County Code].&amp;[41019]"/>
            <x15:cachedUniqueName index="237" name="[Range].[FIPS County Code].&amp;[41021]"/>
            <x15:cachedUniqueName index="238" name="[Range].[FIPS County Code].&amp;[41023]"/>
            <x15:cachedUniqueName index="239" name="[Range].[FIPS County Code].&amp;[41025]"/>
            <x15:cachedUniqueName index="240" name="[Range].[FIPS County Code].&amp;[41027]"/>
            <x15:cachedUniqueName index="241" name="[Range].[FIPS County Code].&amp;[41029]"/>
            <x15:cachedUniqueName index="242" name="[Range].[FIPS County Code].&amp;[41031]"/>
            <x15:cachedUniqueName index="243" name="[Range].[FIPS County Code].&amp;[41033]"/>
            <x15:cachedUniqueName index="244" name="[Range].[FIPS County Code].&amp;[41035]"/>
            <x15:cachedUniqueName index="245" name="[Range].[FIPS County Code].&amp;[41037]"/>
            <x15:cachedUniqueName index="246" name="[Range].[FIPS County Code].&amp;[41039]"/>
            <x15:cachedUniqueName index="247" name="[Range].[FIPS County Code].&amp;[41041]"/>
            <x15:cachedUniqueName index="248" name="[Range].[FIPS County Code].&amp;[41043]"/>
            <x15:cachedUniqueName index="249" name="[Range].[FIPS County Code].&amp;[41045]"/>
            <x15:cachedUniqueName index="250" name="[Range].[FIPS County Code].&amp;[41047]"/>
            <x15:cachedUniqueName index="251" name="[Range].[FIPS County Code].&amp;[41049]"/>
            <x15:cachedUniqueName index="252" name="[Range].[FIPS County Code].&amp;[41051]"/>
            <x15:cachedUniqueName index="253" name="[Range].[FIPS County Code].&amp;[41053]"/>
            <x15:cachedUniqueName index="254" name="[Range].[FIPS County Code].&amp;[41055]"/>
            <x15:cachedUniqueName index="255" name="[Range].[FIPS County Code].&amp;[41057]"/>
            <x15:cachedUniqueName index="256" name="[Range].[FIPS County Code].&amp;[41059]"/>
            <x15:cachedUniqueName index="257" name="[Range].[FIPS County Code].&amp;[41061]"/>
            <x15:cachedUniqueName index="258" name="[Range].[FIPS County Code].&amp;[41063]"/>
            <x15:cachedUniqueName index="259" name="[Range].[FIPS County Code].&amp;[41065]"/>
            <x15:cachedUniqueName index="260" name="[Range].[FIPS County Code].&amp;[41067]"/>
            <x15:cachedUniqueName index="261" name="[Range].[FIPS County Code].&amp;[41069]"/>
            <x15:cachedUniqueName index="262" name="[Range].[FIPS County Code].&amp;[41071]"/>
            <x15:cachedUniqueName index="263" name="[Range].[FIPS County Code].&amp;[42001]"/>
            <x15:cachedUniqueName index="264" name="[Range].[FIPS County Code].&amp;[42003]"/>
            <x15:cachedUniqueName index="265" name="[Range].[FIPS County Code].&amp;[42005]"/>
            <x15:cachedUniqueName index="266" name="[Range].[FIPS County Code].&amp;[42007]"/>
            <x15:cachedUniqueName index="267" name="[Range].[FIPS County Code].&amp;[42009]"/>
            <x15:cachedUniqueName index="268" name="[Range].[FIPS County Code].&amp;[42011]"/>
            <x15:cachedUniqueName index="269" name="[Range].[FIPS County Code].&amp;[42013]"/>
            <x15:cachedUniqueName index="270" name="[Range].[FIPS County Code].&amp;[42015]"/>
            <x15:cachedUniqueName index="271" name="[Range].[FIPS County Code].&amp;[42017]"/>
            <x15:cachedUniqueName index="272" name="[Range].[FIPS County Code].&amp;[42019]"/>
            <x15:cachedUniqueName index="273" name="[Range].[FIPS County Code].&amp;[42021]"/>
            <x15:cachedUniqueName index="274" name="[Range].[FIPS County Code].&amp;[42023]"/>
            <x15:cachedUniqueName index="275" name="[Range].[FIPS County Code].&amp;[42025]"/>
            <x15:cachedUniqueName index="276" name="[Range].[FIPS County Code].&amp;[42027]"/>
            <x15:cachedUniqueName index="277" name="[Range].[FIPS County Code].&amp;[42029]"/>
            <x15:cachedUniqueName index="278" name="[Range].[FIPS County Code].&amp;[42031]"/>
            <x15:cachedUniqueName index="279" name="[Range].[FIPS County Code].&amp;[42033]"/>
            <x15:cachedUniqueName index="280" name="[Range].[FIPS County Code].&amp;[42035]"/>
            <x15:cachedUniqueName index="281" name="[Range].[FIPS County Code].&amp;[42037]"/>
            <x15:cachedUniqueName index="282" name="[Range].[FIPS County Code].&amp;[42039]"/>
            <x15:cachedUniqueName index="283" name="[Range].[FIPS County Code].&amp;[42041]"/>
            <x15:cachedUniqueName index="284" name="[Range].[FIPS County Code].&amp;[42043]"/>
            <x15:cachedUniqueName index="285" name="[Range].[FIPS County Code].&amp;[42045]"/>
            <x15:cachedUniqueName index="286" name="[Range].[FIPS County Code].&amp;[42047]"/>
            <x15:cachedUniqueName index="287" name="[Range].[FIPS County Code].&amp;[42049]"/>
            <x15:cachedUniqueName index="288" name="[Range].[FIPS County Code].&amp;[42051]"/>
            <x15:cachedUniqueName index="289" name="[Range].[FIPS County Code].&amp;[42053]"/>
            <x15:cachedUniqueName index="290" name="[Range].[FIPS County Code].&amp;[42055]"/>
            <x15:cachedUniqueName index="291" name="[Range].[FIPS County Code].&amp;[42057]"/>
            <x15:cachedUniqueName index="292" name="[Range].[FIPS County Code].&amp;[42059]"/>
            <x15:cachedUniqueName index="293" name="[Range].[FIPS County Code].&amp;[42061]"/>
            <x15:cachedUniqueName index="294" name="[Range].[FIPS County Code].&amp;[42063]"/>
            <x15:cachedUniqueName index="295" name="[Range].[FIPS County Code].&amp;[42065]"/>
            <x15:cachedUniqueName index="296" name="[Range].[FIPS County Code].&amp;[42067]"/>
            <x15:cachedUniqueName index="297" name="[Range].[FIPS County Code].&amp;[42069]"/>
            <x15:cachedUniqueName index="298" name="[Range].[FIPS County Code].&amp;[42071]"/>
            <x15:cachedUniqueName index="299" name="[Range].[FIPS County Code].&amp;[42073]"/>
            <x15:cachedUniqueName index="300" name="[Range].[FIPS County Code].&amp;[42075]"/>
            <x15:cachedUniqueName index="301" name="[Range].[FIPS County Code].&amp;[42077]"/>
            <x15:cachedUniqueName index="302" name="[Range].[FIPS County Code].&amp;[42079]"/>
            <x15:cachedUniqueName index="303" name="[Range].[FIPS County Code].&amp;[42081]"/>
            <x15:cachedUniqueName index="304" name="[Range].[FIPS County Code].&amp;[42083]"/>
            <x15:cachedUniqueName index="305" name="[Range].[FIPS County Code].&amp;[42085]"/>
            <x15:cachedUniqueName index="306" name="[Range].[FIPS County Code].&amp;[42087]"/>
            <x15:cachedUniqueName index="307" name="[Range].[FIPS County Code].&amp;[42089]"/>
            <x15:cachedUniqueName index="308" name="[Range].[FIPS County Code].&amp;[42091]"/>
            <x15:cachedUniqueName index="309" name="[Range].[FIPS County Code].&amp;[42093]"/>
            <x15:cachedUniqueName index="310" name="[Range].[FIPS County Code].&amp;[42095]"/>
            <x15:cachedUniqueName index="311" name="[Range].[FIPS County Code].&amp;[42097]"/>
            <x15:cachedUniqueName index="312" name="[Range].[FIPS County Code].&amp;[42099]"/>
            <x15:cachedUniqueName index="313" name="[Range].[FIPS County Code].&amp;[42101]"/>
            <x15:cachedUniqueName index="314" name="[Range].[FIPS County Code].&amp;[42103]"/>
            <x15:cachedUniqueName index="315" name="[Range].[FIPS County Code].&amp;[42105]"/>
            <x15:cachedUniqueName index="316" name="[Range].[FIPS County Code].&amp;[42107]"/>
            <x15:cachedUniqueName index="317" name="[Range].[FIPS County Code].&amp;[42109]"/>
            <x15:cachedUniqueName index="318" name="[Range].[FIPS County Code].&amp;[42111]"/>
            <x15:cachedUniqueName index="319" name="[Range].[FIPS County Code].&amp;[42113]"/>
            <x15:cachedUniqueName index="320" name="[Range].[FIPS County Code].&amp;[42115]"/>
            <x15:cachedUniqueName index="321" name="[Range].[FIPS County Code].&amp;[42117]"/>
            <x15:cachedUniqueName index="322" name="[Range].[FIPS County Code].&amp;[42119]"/>
            <x15:cachedUniqueName index="323" name="[Range].[FIPS County Code].&amp;[42121]"/>
            <x15:cachedUniqueName index="324" name="[Range].[FIPS County Code].&amp;[42123]"/>
            <x15:cachedUniqueName index="325" name="[Range].[FIPS County Code].&amp;[42125]"/>
            <x15:cachedUniqueName index="326" name="[Range].[FIPS County Code].&amp;[42127]"/>
            <x15:cachedUniqueName index="327" name="[Range].[FIPS County Code].&amp;[42129]"/>
            <x15:cachedUniqueName index="328" name="[Range].[FIPS County Code].&amp;[42131]"/>
            <x15:cachedUniqueName index="329" name="[Range].[FIPS County Code].&amp;[42133]"/>
            <x15:cachedUniqueName index="330" name="[Range].[FIPS County Code].&amp;[51001]"/>
            <x15:cachedUniqueName index="331" name="[Range].[FIPS County Code].&amp;[51003]"/>
            <x15:cachedUniqueName index="332" name="[Range].[FIPS County Code].&amp;[51005]"/>
            <x15:cachedUniqueName index="333" name="[Range].[FIPS County Code].&amp;[51007]"/>
            <x15:cachedUniqueName index="334" name="[Range].[FIPS County Code].&amp;[51009]"/>
            <x15:cachedUniqueName index="335" name="[Range].[FIPS County Code].&amp;[51011]"/>
            <x15:cachedUniqueName index="336" name="[Range].[FIPS County Code].&amp;[51013]"/>
            <x15:cachedUniqueName index="337" name="[Range].[FIPS County Code].&amp;[51015]"/>
            <x15:cachedUniqueName index="338" name="[Range].[FIPS County Code].&amp;[51017]"/>
            <x15:cachedUniqueName index="339" name="[Range].[FIPS County Code].&amp;[51019]"/>
            <x15:cachedUniqueName index="340" name="[Range].[FIPS County Code].&amp;[51021]"/>
            <x15:cachedUniqueName index="341" name="[Range].[FIPS County Code].&amp;[51023]"/>
            <x15:cachedUniqueName index="342" name="[Range].[FIPS County Code].&amp;[51025]"/>
            <x15:cachedUniqueName index="343" name="[Range].[FIPS County Code].&amp;[51027]"/>
            <x15:cachedUniqueName index="344" name="[Range].[FIPS County Code].&amp;[51029]"/>
            <x15:cachedUniqueName index="345" name="[Range].[FIPS County Code].&amp;[51031]"/>
            <x15:cachedUniqueName index="346" name="[Range].[FIPS County Code].&amp;[51033]"/>
            <x15:cachedUniqueName index="347" name="[Range].[FIPS County Code].&amp;[51035]"/>
            <x15:cachedUniqueName index="348" name="[Range].[FIPS County Code].&amp;[51036]"/>
            <x15:cachedUniqueName index="349" name="[Range].[FIPS County Code].&amp;[51037]"/>
            <x15:cachedUniqueName index="350" name="[Range].[FIPS County Code].&amp;[51041]"/>
            <x15:cachedUniqueName index="351" name="[Range].[FIPS County Code].&amp;[51043]"/>
            <x15:cachedUniqueName index="352" name="[Range].[FIPS County Code].&amp;[51045]"/>
            <x15:cachedUniqueName index="353" name="[Range].[FIPS County Code].&amp;[51047]"/>
            <x15:cachedUniqueName index="354" name="[Range].[FIPS County Code].&amp;[51049]"/>
            <x15:cachedUniqueName index="355" name="[Range].[FIPS County Code].&amp;[51051]"/>
            <x15:cachedUniqueName index="356" name="[Range].[FIPS County Code].&amp;[51053]"/>
            <x15:cachedUniqueName index="357" name="[Range].[FIPS County Code].&amp;[51057]"/>
            <x15:cachedUniqueName index="358" name="[Range].[FIPS County Code].&amp;[51059]"/>
            <x15:cachedUniqueName index="359" name="[Range].[FIPS County Code].&amp;[51061]"/>
            <x15:cachedUniqueName index="360" name="[Range].[FIPS County Code].&amp;[51063]"/>
            <x15:cachedUniqueName index="361" name="[Range].[FIPS County Code].&amp;[51065]"/>
            <x15:cachedUniqueName index="362" name="[Range].[FIPS County Code].&amp;[51067]"/>
            <x15:cachedUniqueName index="363" name="[Range].[FIPS County Code].&amp;[51069]"/>
            <x15:cachedUniqueName index="364" name="[Range].[FIPS County Code].&amp;[51071]"/>
            <x15:cachedUniqueName index="365" name="[Range].[FIPS County Code].&amp;[51073]"/>
            <x15:cachedUniqueName index="366" name="[Range].[FIPS County Code].&amp;[51075]"/>
            <x15:cachedUniqueName index="367" name="[Range].[FIPS County Code].&amp;[51077]"/>
            <x15:cachedUniqueName index="368" name="[Range].[FIPS County Code].&amp;[51079]"/>
            <x15:cachedUniqueName index="369" name="[Range].[FIPS County Code].&amp;[51081]"/>
            <x15:cachedUniqueName index="370" name="[Range].[FIPS County Code].&amp;[51083]"/>
            <x15:cachedUniqueName index="371" name="[Range].[FIPS County Code].&amp;[51085]"/>
            <x15:cachedUniqueName index="372" name="[Range].[FIPS County Code].&amp;[51087]"/>
            <x15:cachedUniqueName index="373" name="[Range].[FIPS County Code].&amp;[51089]"/>
            <x15:cachedUniqueName index="374" name="[Range].[FIPS County Code].&amp;[51091]"/>
            <x15:cachedUniqueName index="375" name="[Range].[FIPS County Code].&amp;[51093]"/>
            <x15:cachedUniqueName index="376" name="[Range].[FIPS County Code].&amp;[51095]"/>
            <x15:cachedUniqueName index="377" name="[Range].[FIPS County Code].&amp;[51097]"/>
            <x15:cachedUniqueName index="378" name="[Range].[FIPS County Code].&amp;[51099]"/>
            <x15:cachedUniqueName index="379" name="[Range].[FIPS County Code].&amp;[51101]"/>
            <x15:cachedUniqueName index="380" name="[Range].[FIPS County Code].&amp;[51103]"/>
            <x15:cachedUniqueName index="381" name="[Range].[FIPS County Code].&amp;[51105]"/>
            <x15:cachedUniqueName index="382" name="[Range].[FIPS County Code].&amp;[51107]"/>
            <x15:cachedUniqueName index="383" name="[Range].[FIPS County Code].&amp;[51109]"/>
            <x15:cachedUniqueName index="384" name="[Range].[FIPS County Code].&amp;[51111]"/>
            <x15:cachedUniqueName index="385" name="[Range].[FIPS County Code].&amp;[51113]"/>
            <x15:cachedUniqueName index="386" name="[Range].[FIPS County Code].&amp;[51115]"/>
            <x15:cachedUniqueName index="387" name="[Range].[FIPS County Code].&amp;[51117]"/>
            <x15:cachedUniqueName index="388" name="[Range].[FIPS County Code].&amp;[51119]"/>
            <x15:cachedUniqueName index="389" name="[Range].[FIPS County Code].&amp;[51121]"/>
            <x15:cachedUniqueName index="390" name="[Range].[FIPS County Code].&amp;[51125]"/>
            <x15:cachedUniqueName index="391" name="[Range].[FIPS County Code].&amp;[51127]"/>
            <x15:cachedUniqueName index="392" name="[Range].[FIPS County Code].&amp;[51131]"/>
            <x15:cachedUniqueName index="393" name="[Range].[FIPS County Code].&amp;[51133]"/>
            <x15:cachedUniqueName index="394" name="[Range].[FIPS County Code].&amp;[51135]"/>
            <x15:cachedUniqueName index="395" name="[Range].[FIPS County Code].&amp;[51137]"/>
            <x15:cachedUniqueName index="396" name="[Range].[FIPS County Code].&amp;[51139]"/>
            <x15:cachedUniqueName index="397" name="[Range].[FIPS County Code].&amp;[51141]"/>
            <x15:cachedUniqueName index="398" name="[Range].[FIPS County Code].&amp;[51143]"/>
            <x15:cachedUniqueName index="399" name="[Range].[FIPS County Code].&amp;[51145]"/>
            <x15:cachedUniqueName index="400" name="[Range].[FIPS County Code].&amp;[51147]"/>
            <x15:cachedUniqueName index="401" name="[Range].[FIPS County Code].&amp;[51149]"/>
            <x15:cachedUniqueName index="402" name="[Range].[FIPS County Code].&amp;[51153]"/>
            <x15:cachedUniqueName index="403" name="[Range].[FIPS County Code].&amp;[51155]"/>
            <x15:cachedUniqueName index="404" name="[Range].[FIPS County Code].&amp;[51157]"/>
            <x15:cachedUniqueName index="405" name="[Range].[FIPS County Code].&amp;[51159]"/>
            <x15:cachedUniqueName index="406" name="[Range].[FIPS County Code].&amp;[51161]"/>
            <x15:cachedUniqueName index="407" name="[Range].[FIPS County Code].&amp;[51163]"/>
            <x15:cachedUniqueName index="408" name="[Range].[FIPS County Code].&amp;[51165]"/>
            <x15:cachedUniqueName index="409" name="[Range].[FIPS County Code].&amp;[51167]"/>
            <x15:cachedUniqueName index="410" name="[Range].[FIPS County Code].&amp;[51169]"/>
            <x15:cachedUniqueName index="411" name="[Range].[FIPS County Code].&amp;[51171]"/>
            <x15:cachedUniqueName index="412" name="[Range].[FIPS County Code].&amp;[51173]"/>
            <x15:cachedUniqueName index="413" name="[Range].[FIPS County Code].&amp;[51175]"/>
            <x15:cachedUniqueName index="414" name="[Range].[FIPS County Code].&amp;[51177]"/>
            <x15:cachedUniqueName index="415" name="[Range].[FIPS County Code].&amp;[51179]"/>
            <x15:cachedUniqueName index="416" name="[Range].[FIPS County Code].&amp;[51181]"/>
            <x15:cachedUniqueName index="417" name="[Range].[FIPS County Code].&amp;[51183]"/>
            <x15:cachedUniqueName index="418" name="[Range].[FIPS County Code].&amp;[51185]"/>
            <x15:cachedUniqueName index="419" name="[Range].[FIPS County Code].&amp;[51187]"/>
            <x15:cachedUniqueName index="420" name="[Range].[FIPS County Code].&amp;[51191]"/>
            <x15:cachedUniqueName index="421" name="[Range].[FIPS County Code].&amp;[51193]"/>
            <x15:cachedUniqueName index="422" name="[Range].[FIPS County Code].&amp;[51195]"/>
            <x15:cachedUniqueName index="423" name="[Range].[FIPS County Code].&amp;[51197]"/>
            <x15:cachedUniqueName index="424" name="[Range].[FIPS County Code].&amp;[51199]"/>
            <x15:cachedUniqueName index="425" name="[Range].[FIPS County Code].&amp;[51510]"/>
            <x15:cachedUniqueName index="426" name="[Range].[FIPS County Code].&amp;[51515]"/>
            <x15:cachedUniqueName index="427" name="[Range].[FIPS County Code].&amp;[51520]"/>
            <x15:cachedUniqueName index="428" name="[Range].[FIPS County Code].&amp;[51530]"/>
            <x15:cachedUniqueName index="429" name="[Range].[FIPS County Code].&amp;[51540]"/>
            <x15:cachedUniqueName index="430" name="[Range].[FIPS County Code].&amp;[51550]"/>
            <x15:cachedUniqueName index="431" name="[Range].[FIPS County Code].&amp;[51570]"/>
            <x15:cachedUniqueName index="432" name="[Range].[FIPS County Code].&amp;[51580]"/>
            <x15:cachedUniqueName index="433" name="[Range].[FIPS County Code].&amp;[51590]"/>
            <x15:cachedUniqueName index="434" name="[Range].[FIPS County Code].&amp;[51595]"/>
            <x15:cachedUniqueName index="435" name="[Range].[FIPS County Code].&amp;[51600]"/>
            <x15:cachedUniqueName index="436" name="[Range].[FIPS County Code].&amp;[51610]"/>
            <x15:cachedUniqueName index="437" name="[Range].[FIPS County Code].&amp;[51620]"/>
            <x15:cachedUniqueName index="438" name="[Range].[FIPS County Code].&amp;[51630]"/>
            <x15:cachedUniqueName index="439" name="[Range].[FIPS County Code].&amp;[51640]"/>
            <x15:cachedUniqueName index="440" name="[Range].[FIPS County Code].&amp;[51650]"/>
            <x15:cachedUniqueName index="441" name="[Range].[FIPS County Code].&amp;[51660]"/>
            <x15:cachedUniqueName index="442" name="[Range].[FIPS County Code].&amp;[51670]"/>
            <x15:cachedUniqueName index="443" name="[Range].[FIPS County Code].&amp;[51678]"/>
            <x15:cachedUniqueName index="444" name="[Range].[FIPS County Code].&amp;[51680]"/>
            <x15:cachedUniqueName index="445" name="[Range].[FIPS County Code].&amp;[51683]"/>
            <x15:cachedUniqueName index="446" name="[Range].[FIPS County Code].&amp;[51685]"/>
            <x15:cachedUniqueName index="447" name="[Range].[FIPS County Code].&amp;[51690]"/>
            <x15:cachedUniqueName index="448" name="[Range].[FIPS County Code].&amp;[51700]"/>
            <x15:cachedUniqueName index="449" name="[Range].[FIPS County Code].&amp;[51710]"/>
            <x15:cachedUniqueName index="450" name="[Range].[FIPS County Code].&amp;[51720]"/>
            <x15:cachedUniqueName index="451" name="[Range].[FIPS County Code].&amp;[51730]"/>
            <x15:cachedUniqueName index="452" name="[Range].[FIPS County Code].&amp;[51735]"/>
            <x15:cachedUniqueName index="453" name="[Range].[FIPS County Code].&amp;[51740]"/>
            <x15:cachedUniqueName index="454" name="[Range].[FIPS County Code].&amp;[51750]"/>
            <x15:cachedUniqueName index="455" name="[Range].[FIPS County Code].&amp;[51760]"/>
            <x15:cachedUniqueName index="456" name="[Range].[FIPS County Code].&amp;[51770]"/>
            <x15:cachedUniqueName index="457" name="[Range].[FIPS County Code].&amp;[51775]"/>
            <x15:cachedUniqueName index="458" name="[Range].[FIPS County Code].&amp;[51790]"/>
            <x15:cachedUniqueName index="459" name="[Range].[FIPS County Code].&amp;[51800]"/>
            <x15:cachedUniqueName index="460" name="[Range].[FIPS County Code].&amp;[51810]"/>
            <x15:cachedUniqueName index="461" name="[Range].[FIPS County Code].&amp;[51820]"/>
            <x15:cachedUniqueName index="462" name="[Range].[FIPS County Code].&amp;[51830]"/>
            <x15:cachedUniqueName index="463" name="[Range].[FIPS County Code].&amp;[51840]"/>
            <x15:cachedUniqueName index="464" name="[Range].[FIPS County Code].&amp;[54001]"/>
            <x15:cachedUniqueName index="465" name="[Range].[FIPS County Code].&amp;[54003]"/>
            <x15:cachedUniqueName index="466" name="[Range].[FIPS County Code].&amp;[54005]"/>
            <x15:cachedUniqueName index="467" name="[Range].[FIPS County Code].&amp;[54007]"/>
            <x15:cachedUniqueName index="468" name="[Range].[FIPS County Code].&amp;[54009]"/>
            <x15:cachedUniqueName index="469" name="[Range].[FIPS County Code].&amp;[54011]"/>
            <x15:cachedUniqueName index="470" name="[Range].[FIPS County Code].&amp;[54013]"/>
            <x15:cachedUniqueName index="471" name="[Range].[FIPS County Code].&amp;[54015]"/>
            <x15:cachedUniqueName index="472" name="[Range].[FIPS County Code].&amp;[54017]"/>
            <x15:cachedUniqueName index="473" name="[Range].[FIPS County Code].&amp;[54019]"/>
            <x15:cachedUniqueName index="474" name="[Range].[FIPS County Code].&amp;[54021]"/>
            <x15:cachedUniqueName index="475" name="[Range].[FIPS County Code].&amp;[54023]"/>
            <x15:cachedUniqueName index="476" name="[Range].[FIPS County Code].&amp;[54025]"/>
            <x15:cachedUniqueName index="477" name="[Range].[FIPS County Code].&amp;[54027]"/>
            <x15:cachedUniqueName index="478" name="[Range].[FIPS County Code].&amp;[54029]"/>
            <x15:cachedUniqueName index="479" name="[Range].[FIPS County Code].&amp;[54031]"/>
            <x15:cachedUniqueName index="480" name="[Range].[FIPS County Code].&amp;[54033]"/>
            <x15:cachedUniqueName index="481" name="[Range].[FIPS County Code].&amp;[54035]"/>
            <x15:cachedUniqueName index="482" name="[Range].[FIPS County Code].&amp;[54037]"/>
            <x15:cachedUniqueName index="483" name="[Range].[FIPS County Code].&amp;[54039]"/>
            <x15:cachedUniqueName index="484" name="[Range].[FIPS County Code].&amp;[54041]"/>
            <x15:cachedUniqueName index="485" name="[Range].[FIPS County Code].&amp;[54043]"/>
            <x15:cachedUniqueName index="486" name="[Range].[FIPS County Code].&amp;[54045]"/>
            <x15:cachedUniqueName index="487" name="[Range].[FIPS County Code].&amp;[54047]"/>
            <x15:cachedUniqueName index="488" name="[Range].[FIPS County Code].&amp;[54049]"/>
            <x15:cachedUniqueName index="489" name="[Range].[FIPS County Code].&amp;[54051]"/>
            <x15:cachedUniqueName index="490" name="[Range].[FIPS County Code].&amp;[54053]"/>
            <x15:cachedUniqueName index="491" name="[Range].[FIPS County Code].&amp;[54055]"/>
            <x15:cachedUniqueName index="492" name="[Range].[FIPS County Code].&amp;[54057]"/>
            <x15:cachedUniqueName index="493" name="[Range].[FIPS County Code].&amp;[54059]"/>
            <x15:cachedUniqueName index="494" name="[Range].[FIPS County Code].&amp;[54061]"/>
            <x15:cachedUniqueName index="495" name="[Range].[FIPS County Code].&amp;[54063]"/>
            <x15:cachedUniqueName index="496" name="[Range].[FIPS County Code].&amp;[54065]"/>
            <x15:cachedUniqueName index="497" name="[Range].[FIPS County Code].&amp;[54067]"/>
            <x15:cachedUniqueName index="498" name="[Range].[FIPS County Code].&amp;[54069]"/>
            <x15:cachedUniqueName index="499" name="[Range].[FIPS County Code].&amp;[54071]"/>
            <x15:cachedUniqueName index="500" name="[Range].[FIPS County Code].&amp;[54073]"/>
            <x15:cachedUniqueName index="501" name="[Range].[FIPS County Code].&amp;[54075]"/>
            <x15:cachedUniqueName index="502" name="[Range].[FIPS County Code].&amp;[54077]"/>
            <x15:cachedUniqueName index="503" name="[Range].[FIPS County Code].&amp;[54079]"/>
            <x15:cachedUniqueName index="504" name="[Range].[FIPS County Code].&amp;[54081]"/>
            <x15:cachedUniqueName index="505" name="[Range].[FIPS County Code].&amp;[54083]"/>
            <x15:cachedUniqueName index="506" name="[Range].[FIPS County Code].&amp;[54085]"/>
            <x15:cachedUniqueName index="507" name="[Range].[FIPS County Code].&amp;[54087]"/>
            <x15:cachedUniqueName index="508" name="[Range].[FIPS County Code].&amp;[54089]"/>
            <x15:cachedUniqueName index="509" name="[Range].[FIPS County Code].&amp;[54091]"/>
            <x15:cachedUniqueName index="510" name="[Range].[FIPS County Code].&amp;[54093]"/>
            <x15:cachedUniqueName index="511" name="[Range].[FIPS County Code].&amp;[54095]"/>
            <x15:cachedUniqueName index="512" name="[Range].[FIPS County Code].&amp;[54097]"/>
            <x15:cachedUniqueName index="513" name="[Range].[FIPS County Code].&amp;[54099]"/>
            <x15:cachedUniqueName index="514" name="[Range].[FIPS County Code].&amp;[54101]"/>
            <x15:cachedUniqueName index="515" name="[Range].[FIPS County Code].&amp;[54103]"/>
            <x15:cachedUniqueName index="516" name="[Range].[FIPS County Code].&amp;[54105]"/>
            <x15:cachedUniqueName index="517" name="[Range].[FIPS County Code].&amp;[54107]"/>
            <x15:cachedUniqueName index="518" name="[Range].[FIPS County Code].&amp;[54109]"/>
            <x15:cachedUniqueName index="519" name="[Range].[FIPS County Code].&amp;[2013]"/>
            <x15:cachedUniqueName index="520" name="[Range].[FIPS County Code].&amp;[2016]"/>
            <x15:cachedUniqueName index="521" name="[Range].[FIPS County Code].&amp;[2020]"/>
            <x15:cachedUniqueName index="522" name="[Range].[FIPS County Code].&amp;[2050]"/>
            <x15:cachedUniqueName index="523" name="[Range].[FIPS County Code].&amp;[2060]"/>
            <x15:cachedUniqueName index="524" name="[Range].[FIPS County Code].&amp;[2068]"/>
            <x15:cachedUniqueName index="525" name="[Range].[FIPS County Code].&amp;[2070]"/>
            <x15:cachedUniqueName index="526" name="[Range].[FIPS County Code].&amp;[2090]"/>
            <x15:cachedUniqueName index="527" name="[Range].[FIPS County Code].&amp;[2100]"/>
            <x15:cachedUniqueName index="528" name="[Range].[FIPS County Code].&amp;[2105]"/>
            <x15:cachedUniqueName index="529" name="[Range].[FIPS County Code].&amp;[2110]"/>
            <x15:cachedUniqueName index="530" name="[Range].[FIPS County Code].&amp;[2122]"/>
            <x15:cachedUniqueName index="531" name="[Range].[FIPS County Code].&amp;[2130]"/>
            <x15:cachedUniqueName index="532" name="[Range].[FIPS County Code].&amp;[2150]"/>
            <x15:cachedUniqueName index="533" name="[Range].[FIPS County Code].&amp;[2164]"/>
            <x15:cachedUniqueName index="534" name="[Range].[FIPS County Code].&amp;[2170]"/>
            <x15:cachedUniqueName index="535" name="[Range].[FIPS County Code].&amp;[2180]"/>
            <x15:cachedUniqueName index="536" name="[Range].[FIPS County Code].&amp;[2185]"/>
            <x15:cachedUniqueName index="537" name="[Range].[FIPS County Code].&amp;[2188]"/>
            <x15:cachedUniqueName index="538" name="[Range].[FIPS County Code].&amp;[2195]"/>
            <x15:cachedUniqueName index="539" name="[Range].[FIPS County Code].&amp;[2198]"/>
            <x15:cachedUniqueName index="540" name="[Range].[FIPS County Code].&amp;[2220]"/>
            <x15:cachedUniqueName index="541" name="[Range].[FIPS County Code].&amp;[2230]"/>
            <x15:cachedUniqueName index="542" name="[Range].[FIPS County Code].&amp;[2240]"/>
            <x15:cachedUniqueName index="543" name="[Range].[FIPS County Code].&amp;[2261]"/>
            <x15:cachedUniqueName index="544" name="[Range].[FIPS County Code].&amp;[2270]"/>
            <x15:cachedUniqueName index="545" name="[Range].[FIPS County Code].&amp;[2275]"/>
            <x15:cachedUniqueName index="546" name="[Range].[FIPS County Code].&amp;[2282]"/>
            <x15:cachedUniqueName index="547" name="[Range].[FIPS County Code].&amp;[2290]"/>
            <x15:cachedUniqueName index="548" name="[Range].[FIPS County Code].&amp;[1001]"/>
            <x15:cachedUniqueName index="549" name="[Range].[FIPS County Code].&amp;[1003]"/>
            <x15:cachedUniqueName index="550" name="[Range].[FIPS County Code].&amp;[1005]"/>
            <x15:cachedUniqueName index="551" name="[Range].[FIPS County Code].&amp;[1007]"/>
            <x15:cachedUniqueName index="552" name="[Range].[FIPS County Code].&amp;[1009]"/>
            <x15:cachedUniqueName index="553" name="[Range].[FIPS County Code].&amp;[1011]"/>
            <x15:cachedUniqueName index="554" name="[Range].[FIPS County Code].&amp;[1013]"/>
            <x15:cachedUniqueName index="555" name="[Range].[FIPS County Code].&amp;[1015]"/>
            <x15:cachedUniqueName index="556" name="[Range].[FIPS County Code].&amp;[1017]"/>
            <x15:cachedUniqueName index="557" name="[Range].[FIPS County Code].&amp;[1019]"/>
            <x15:cachedUniqueName index="558" name="[Range].[FIPS County Code].&amp;[1021]"/>
            <x15:cachedUniqueName index="559" name="[Range].[FIPS County Code].&amp;[1023]"/>
            <x15:cachedUniqueName index="560" name="[Range].[FIPS County Code].&amp;[1025]"/>
            <x15:cachedUniqueName index="561" name="[Range].[FIPS County Code].&amp;[1027]"/>
            <x15:cachedUniqueName index="562" name="[Range].[FIPS County Code].&amp;[1029]"/>
            <x15:cachedUniqueName index="563" name="[Range].[FIPS County Code].&amp;[1031]"/>
            <x15:cachedUniqueName index="564" name="[Range].[FIPS County Code].&amp;[1033]"/>
            <x15:cachedUniqueName index="565" name="[Range].[FIPS County Code].&amp;[1035]"/>
            <x15:cachedUniqueName index="566" name="[Range].[FIPS County Code].&amp;[1037]"/>
            <x15:cachedUniqueName index="567" name="[Range].[FIPS County Code].&amp;[1039]"/>
            <x15:cachedUniqueName index="568" name="[Range].[FIPS County Code].&amp;[1041]"/>
            <x15:cachedUniqueName index="569" name="[Range].[FIPS County Code].&amp;[1043]"/>
            <x15:cachedUniqueName index="570" name="[Range].[FIPS County Code].&amp;[1045]"/>
            <x15:cachedUniqueName index="571" name="[Range].[FIPS County Code].&amp;[1047]"/>
            <x15:cachedUniqueName index="572" name="[Range].[FIPS County Code].&amp;[1049]"/>
            <x15:cachedUniqueName index="573" name="[Range].[FIPS County Code].&amp;[1051]"/>
            <x15:cachedUniqueName index="574" name="[Range].[FIPS County Code].&amp;[1053]"/>
            <x15:cachedUniqueName index="575" name="[Range].[FIPS County Code].&amp;[1055]"/>
            <x15:cachedUniqueName index="576" name="[Range].[FIPS County Code].&amp;[1057]"/>
            <x15:cachedUniqueName index="577" name="[Range].[FIPS County Code].&amp;[1059]"/>
            <x15:cachedUniqueName index="578" name="[Range].[FIPS County Code].&amp;[1061]"/>
            <x15:cachedUniqueName index="579" name="[Range].[FIPS County Code].&amp;[1063]"/>
            <x15:cachedUniqueName index="580" name="[Range].[FIPS County Code].&amp;[1065]"/>
            <x15:cachedUniqueName index="581" name="[Range].[FIPS County Code].&amp;[1067]"/>
            <x15:cachedUniqueName index="582" name="[Range].[FIPS County Code].&amp;[1069]"/>
            <x15:cachedUniqueName index="583" name="[Range].[FIPS County Code].&amp;[1071]"/>
            <x15:cachedUniqueName index="584" name="[Range].[FIPS County Code].&amp;[1073]"/>
            <x15:cachedUniqueName index="585" name="[Range].[FIPS County Code].&amp;[1075]"/>
            <x15:cachedUniqueName index="586" name="[Range].[FIPS County Code].&amp;[1077]"/>
            <x15:cachedUniqueName index="587" name="[Range].[FIPS County Code].&amp;[1079]"/>
            <x15:cachedUniqueName index="588" name="[Range].[FIPS County Code].&amp;[1081]"/>
            <x15:cachedUniqueName index="589" name="[Range].[FIPS County Code].&amp;[1083]"/>
            <x15:cachedUniqueName index="590" name="[Range].[FIPS County Code].&amp;[1085]"/>
            <x15:cachedUniqueName index="591" name="[Range].[FIPS County Code].&amp;[1087]"/>
            <x15:cachedUniqueName index="592" name="[Range].[FIPS County Code].&amp;[1089]"/>
            <x15:cachedUniqueName index="593" name="[Range].[FIPS County Code].&amp;[1091]"/>
            <x15:cachedUniqueName index="594" name="[Range].[FIPS County Code].&amp;[1093]"/>
            <x15:cachedUniqueName index="595" name="[Range].[FIPS County Code].&amp;[1095]"/>
            <x15:cachedUniqueName index="596" name="[Range].[FIPS County Code].&amp;[1097]"/>
            <x15:cachedUniqueName index="597" name="[Range].[FIPS County Code].&amp;[1099]"/>
            <x15:cachedUniqueName index="598" name="[Range].[FIPS County Code].&amp;[1101]"/>
            <x15:cachedUniqueName index="599" name="[Range].[FIPS County Code].&amp;[1103]"/>
            <x15:cachedUniqueName index="600" name="[Range].[FIPS County Code].&amp;[1105]"/>
            <x15:cachedUniqueName index="601" name="[Range].[FIPS County Code].&amp;[1107]"/>
            <x15:cachedUniqueName index="602" name="[Range].[FIPS County Code].&amp;[1109]"/>
            <x15:cachedUniqueName index="603" name="[Range].[FIPS County Code].&amp;[1111]"/>
            <x15:cachedUniqueName index="604" name="[Range].[FIPS County Code].&amp;[1113]"/>
            <x15:cachedUniqueName index="605" name="[Range].[FIPS County Code].&amp;[1115]"/>
            <x15:cachedUniqueName index="606" name="[Range].[FIPS County Code].&amp;[1117]"/>
            <x15:cachedUniqueName index="607" name="[Range].[FIPS County Code].&amp;[1119]"/>
            <x15:cachedUniqueName index="608" name="[Range].[FIPS County Code].&amp;[1121]"/>
            <x15:cachedUniqueName index="609" name="[Range].[FIPS County Code].&amp;[1123]"/>
            <x15:cachedUniqueName index="610" name="[Range].[FIPS County Code].&amp;[1125]"/>
            <x15:cachedUniqueName index="611" name="[Range].[FIPS County Code].&amp;[1127]"/>
            <x15:cachedUniqueName index="612" name="[Range].[FIPS County Code].&amp;[1129]"/>
            <x15:cachedUniqueName index="613" name="[Range].[FIPS County Code].&amp;[1131]"/>
            <x15:cachedUniqueName index="614" name="[Range].[FIPS County Code].&amp;[1133]"/>
            <x15:cachedUniqueName index="615" name="[Range].[FIPS County Code].&amp;[5001]"/>
            <x15:cachedUniqueName index="616" name="[Range].[FIPS County Code].&amp;[5003]"/>
            <x15:cachedUniqueName index="617" name="[Range].[FIPS County Code].&amp;[5005]"/>
            <x15:cachedUniqueName index="618" name="[Range].[FIPS County Code].&amp;[5007]"/>
            <x15:cachedUniqueName index="619" name="[Range].[FIPS County Code].&amp;[5009]"/>
            <x15:cachedUniqueName index="620" name="[Range].[FIPS County Code].&amp;[5011]"/>
            <x15:cachedUniqueName index="621" name="[Range].[FIPS County Code].&amp;[5013]"/>
            <x15:cachedUniqueName index="622" name="[Range].[FIPS County Code].&amp;[5015]"/>
            <x15:cachedUniqueName index="623" name="[Range].[FIPS County Code].&amp;[5017]"/>
            <x15:cachedUniqueName index="624" name="[Range].[FIPS County Code].&amp;[5019]"/>
            <x15:cachedUniqueName index="625" name="[Range].[FIPS County Code].&amp;[5021]"/>
            <x15:cachedUniqueName index="626" name="[Range].[FIPS County Code].&amp;[5023]"/>
            <x15:cachedUniqueName index="627" name="[Range].[FIPS County Code].&amp;[5025]"/>
            <x15:cachedUniqueName index="628" name="[Range].[FIPS County Code].&amp;[5027]"/>
            <x15:cachedUniqueName index="629" name="[Range].[FIPS County Code].&amp;[5029]"/>
            <x15:cachedUniqueName index="630" name="[Range].[FIPS County Code].&amp;[5031]"/>
            <x15:cachedUniqueName index="631" name="[Range].[FIPS County Code].&amp;[5033]"/>
            <x15:cachedUniqueName index="632" name="[Range].[FIPS County Code].&amp;[5035]"/>
            <x15:cachedUniqueName index="633" name="[Range].[FIPS County Code].&amp;[5037]"/>
            <x15:cachedUniqueName index="634" name="[Range].[FIPS County Code].&amp;[5039]"/>
            <x15:cachedUniqueName index="635" name="[Range].[FIPS County Code].&amp;[5041]"/>
            <x15:cachedUniqueName index="636" name="[Range].[FIPS County Code].&amp;[5043]"/>
            <x15:cachedUniqueName index="637" name="[Range].[FIPS County Code].&amp;[5045]"/>
            <x15:cachedUniqueName index="638" name="[Range].[FIPS County Code].&amp;[5047]"/>
            <x15:cachedUniqueName index="639" name="[Range].[FIPS County Code].&amp;[5049]"/>
            <x15:cachedUniqueName index="640" name="[Range].[FIPS County Code].&amp;[5051]"/>
            <x15:cachedUniqueName index="641" name="[Range].[FIPS County Code].&amp;[5053]"/>
            <x15:cachedUniqueName index="642" name="[Range].[FIPS County Code].&amp;[5055]"/>
            <x15:cachedUniqueName index="643" name="[Range].[FIPS County Code].&amp;[5057]"/>
            <x15:cachedUniqueName index="644" name="[Range].[FIPS County Code].&amp;[5059]"/>
            <x15:cachedUniqueName index="645" name="[Range].[FIPS County Code].&amp;[5061]"/>
            <x15:cachedUniqueName index="646" name="[Range].[FIPS County Code].&amp;[5063]"/>
            <x15:cachedUniqueName index="647" name="[Range].[FIPS County Code].&amp;[5065]"/>
            <x15:cachedUniqueName index="648" name="[Range].[FIPS County Code].&amp;[5067]"/>
            <x15:cachedUniqueName index="649" name="[Range].[FIPS County Code].&amp;[5069]"/>
            <x15:cachedUniqueName index="650" name="[Range].[FIPS County Code].&amp;[5071]"/>
            <x15:cachedUniqueName index="651" name="[Range].[FIPS County Code].&amp;[5073]"/>
            <x15:cachedUniqueName index="652" name="[Range].[FIPS County Code].&amp;[5075]"/>
            <x15:cachedUniqueName index="653" name="[Range].[FIPS County Code].&amp;[5077]"/>
            <x15:cachedUniqueName index="654" name="[Range].[FIPS County Code].&amp;[5079]"/>
            <x15:cachedUniqueName index="655" name="[Range].[FIPS County Code].&amp;[5081]"/>
            <x15:cachedUniqueName index="656" name="[Range].[FIPS County Code].&amp;[5083]"/>
            <x15:cachedUniqueName index="657" name="[Range].[FIPS County Code].&amp;[5085]"/>
            <x15:cachedUniqueName index="658" name="[Range].[FIPS County Code].&amp;[5087]"/>
            <x15:cachedUniqueName index="659" name="[Range].[FIPS County Code].&amp;[5089]"/>
            <x15:cachedUniqueName index="660" name="[Range].[FIPS County Code].&amp;[5091]"/>
            <x15:cachedUniqueName index="661" name="[Range].[FIPS County Code].&amp;[5093]"/>
            <x15:cachedUniqueName index="662" name="[Range].[FIPS County Code].&amp;[5095]"/>
            <x15:cachedUniqueName index="663" name="[Range].[FIPS County Code].&amp;[5097]"/>
            <x15:cachedUniqueName index="664" name="[Range].[FIPS County Code].&amp;[5099]"/>
            <x15:cachedUniqueName index="665" name="[Range].[FIPS County Code].&amp;[5101]"/>
            <x15:cachedUniqueName index="666" name="[Range].[FIPS County Code].&amp;[5103]"/>
            <x15:cachedUniqueName index="667" name="[Range].[FIPS County Code].&amp;[5105]"/>
            <x15:cachedUniqueName index="668" name="[Range].[FIPS County Code].&amp;[5107]"/>
            <x15:cachedUniqueName index="669" name="[Range].[FIPS County Code].&amp;[5109]"/>
            <x15:cachedUniqueName index="670" name="[Range].[FIPS County Code].&amp;[5111]"/>
            <x15:cachedUniqueName index="671" name="[Range].[FIPS County Code].&amp;[5113]"/>
            <x15:cachedUniqueName index="672" name="[Range].[FIPS County Code].&amp;[5115]"/>
            <x15:cachedUniqueName index="673" name="[Range].[FIPS County Code].&amp;[5117]"/>
            <x15:cachedUniqueName index="674" name="[Range].[FIPS County Code].&amp;[5119]"/>
            <x15:cachedUniqueName index="675" name="[Range].[FIPS County Code].&amp;[5121]"/>
            <x15:cachedUniqueName index="676" name="[Range].[FIPS County Code].&amp;[5123]"/>
            <x15:cachedUniqueName index="677" name="[Range].[FIPS County Code].&amp;[5125]"/>
            <x15:cachedUniqueName index="678" name="[Range].[FIPS County Code].&amp;[5127]"/>
            <x15:cachedUniqueName index="679" name="[Range].[FIPS County Code].&amp;[5129]"/>
            <x15:cachedUniqueName index="680" name="[Range].[FIPS County Code].&amp;[5131]"/>
            <x15:cachedUniqueName index="681" name="[Range].[FIPS County Code].&amp;[5133]"/>
            <x15:cachedUniqueName index="682" name="[Range].[FIPS County Code].&amp;[5135]"/>
            <x15:cachedUniqueName index="683" name="[Range].[FIPS County Code].&amp;[5137]"/>
            <x15:cachedUniqueName index="684" name="[Range].[FIPS County Code].&amp;[5139]"/>
            <x15:cachedUniqueName index="685" name="[Range].[FIPS County Code].&amp;[5141]"/>
            <x15:cachedUniqueName index="686" name="[Range].[FIPS County Code].&amp;[5143]"/>
            <x15:cachedUniqueName index="687" name="[Range].[FIPS County Code].&amp;[5145]"/>
            <x15:cachedUniqueName index="688" name="[Range].[FIPS County Code].&amp;[5147]"/>
            <x15:cachedUniqueName index="689" name="[Range].[FIPS County Code].&amp;[5149]"/>
            <x15:cachedUniqueName index="690" name="[Range].[FIPS County Code].&amp;[4001]"/>
            <x15:cachedUniqueName index="691" name="[Range].[FIPS County Code].&amp;[4003]"/>
            <x15:cachedUniqueName index="692" name="[Range].[FIPS County Code].&amp;[4005]"/>
            <x15:cachedUniqueName index="693" name="[Range].[FIPS County Code].&amp;[4007]"/>
            <x15:cachedUniqueName index="694" name="[Range].[FIPS County Code].&amp;[4009]"/>
            <x15:cachedUniqueName index="695" name="[Range].[FIPS County Code].&amp;[4011]"/>
            <x15:cachedUniqueName index="696" name="[Range].[FIPS County Code].&amp;[4012]"/>
            <x15:cachedUniqueName index="697" name="[Range].[FIPS County Code].&amp;[4013]"/>
            <x15:cachedUniqueName index="698" name="[Range].[FIPS County Code].&amp;[4015]"/>
            <x15:cachedUniqueName index="699" name="[Range].[FIPS County Code].&amp;[4017]"/>
            <x15:cachedUniqueName index="700" name="[Range].[FIPS County Code].&amp;[4019]"/>
            <x15:cachedUniqueName index="701" name="[Range].[FIPS County Code].&amp;[4021]"/>
            <x15:cachedUniqueName index="702" name="[Range].[FIPS County Code].&amp;[4023]"/>
            <x15:cachedUniqueName index="703" name="[Range].[FIPS County Code].&amp;[4025]"/>
            <x15:cachedUniqueName index="704" name="[Range].[FIPS County Code].&amp;[4027]"/>
            <x15:cachedUniqueName index="705" name="[Range].[FIPS County Code].&amp;[12001]"/>
            <x15:cachedUniqueName index="706" name="[Range].[FIPS County Code].&amp;[12003]"/>
            <x15:cachedUniqueName index="707" name="[Range].[FIPS County Code].&amp;[12005]"/>
            <x15:cachedUniqueName index="708" name="[Range].[FIPS County Code].&amp;[12007]"/>
            <x15:cachedUniqueName index="709" name="[Range].[FIPS County Code].&amp;[12009]"/>
            <x15:cachedUniqueName index="710" name="[Range].[FIPS County Code].&amp;[12011]"/>
            <x15:cachedUniqueName index="711" name="[Range].[FIPS County Code].&amp;[12013]"/>
            <x15:cachedUniqueName index="712" name="[Range].[FIPS County Code].&amp;[12015]"/>
            <x15:cachedUniqueName index="713" name="[Range].[FIPS County Code].&amp;[12017]"/>
            <x15:cachedUniqueName index="714" name="[Range].[FIPS County Code].&amp;[12019]"/>
            <x15:cachedUniqueName index="715" name="[Range].[FIPS County Code].&amp;[12021]"/>
            <x15:cachedUniqueName index="716" name="[Range].[FIPS County Code].&amp;[12023]"/>
            <x15:cachedUniqueName index="717" name="[Range].[FIPS County Code].&amp;[12027]"/>
            <x15:cachedUniqueName index="718" name="[Range].[FIPS County Code].&amp;[12029]"/>
            <x15:cachedUniqueName index="719" name="[Range].[FIPS County Code].&amp;[12031]"/>
            <x15:cachedUniqueName index="720" name="[Range].[FIPS County Code].&amp;[12033]"/>
            <x15:cachedUniqueName index="721" name="[Range].[FIPS County Code].&amp;[12035]"/>
            <x15:cachedUniqueName index="722" name="[Range].[FIPS County Code].&amp;[12037]"/>
            <x15:cachedUniqueName index="723" name="[Range].[FIPS County Code].&amp;[12039]"/>
            <x15:cachedUniqueName index="724" name="[Range].[FIPS County Code].&amp;[12041]"/>
            <x15:cachedUniqueName index="725" name="[Range].[FIPS County Code].&amp;[12043]"/>
            <x15:cachedUniqueName index="726" name="[Range].[FIPS County Code].&amp;[12045]"/>
            <x15:cachedUniqueName index="727" name="[Range].[FIPS County Code].&amp;[12047]"/>
            <x15:cachedUniqueName index="728" name="[Range].[FIPS County Code].&amp;[12049]"/>
            <x15:cachedUniqueName index="729" name="[Range].[FIPS County Code].&amp;[12051]"/>
            <x15:cachedUniqueName index="730" name="[Range].[FIPS County Code].&amp;[12053]"/>
            <x15:cachedUniqueName index="731" name="[Range].[FIPS County Code].&amp;[12055]"/>
            <x15:cachedUniqueName index="732" name="[Range].[FIPS County Code].&amp;[12057]"/>
            <x15:cachedUniqueName index="733" name="[Range].[FIPS County Code].&amp;[12059]"/>
            <x15:cachedUniqueName index="734" name="[Range].[FIPS County Code].&amp;[12061]"/>
            <x15:cachedUniqueName index="735" name="[Range].[FIPS County Code].&amp;[12063]"/>
            <x15:cachedUniqueName index="736" name="[Range].[FIPS County Code].&amp;[12065]"/>
            <x15:cachedUniqueName index="737" name="[Range].[FIPS County Code].&amp;[12067]"/>
            <x15:cachedUniqueName index="738" name="[Range].[FIPS County Code].&amp;[12069]"/>
            <x15:cachedUniqueName index="739" name="[Range].[FIPS County Code].&amp;[12071]"/>
            <x15:cachedUniqueName index="740" name="[Range].[FIPS County Code].&amp;[12073]"/>
            <x15:cachedUniqueName index="741" name="[Range].[FIPS County Code].&amp;[12075]"/>
            <x15:cachedUniqueName index="742" name="[Range].[FIPS County Code].&amp;[12077]"/>
            <x15:cachedUniqueName index="743" name="[Range].[FIPS County Code].&amp;[12079]"/>
            <x15:cachedUniqueName index="744" name="[Range].[FIPS County Code].&amp;[12081]"/>
            <x15:cachedUniqueName index="745" name="[Range].[FIPS County Code].&amp;[12083]"/>
            <x15:cachedUniqueName index="746" name="[Range].[FIPS County Code].&amp;[12085]"/>
            <x15:cachedUniqueName index="747" name="[Range].[FIPS County Code].&amp;[12086]"/>
            <x15:cachedUniqueName index="748" name="[Range].[FIPS County Code].&amp;[12087]"/>
            <x15:cachedUniqueName index="749" name="[Range].[FIPS County Code].&amp;[12089]"/>
            <x15:cachedUniqueName index="750" name="[Range].[FIPS County Code].&amp;[12091]"/>
            <x15:cachedUniqueName index="751" name="[Range].[FIPS County Code].&amp;[12093]"/>
            <x15:cachedUniqueName index="752" name="[Range].[FIPS County Code].&amp;[12095]"/>
            <x15:cachedUniqueName index="753" name="[Range].[FIPS County Code].&amp;[12097]"/>
            <x15:cachedUniqueName index="754" name="[Range].[FIPS County Code].&amp;[12099]"/>
            <x15:cachedUniqueName index="755" name="[Range].[FIPS County Code].&amp;[12101]"/>
            <x15:cachedUniqueName index="756" name="[Range].[FIPS County Code].&amp;[12103]"/>
            <x15:cachedUniqueName index="757" name="[Range].[FIPS County Code].&amp;[12105]"/>
            <x15:cachedUniqueName index="758" name="[Range].[FIPS County Code].&amp;[12107]"/>
            <x15:cachedUniqueName index="759" name="[Range].[FIPS County Code].&amp;[12109]"/>
            <x15:cachedUniqueName index="760" name="[Range].[FIPS County Code].&amp;[12111]"/>
            <x15:cachedUniqueName index="761" name="[Range].[FIPS County Code].&amp;[12113]"/>
            <x15:cachedUniqueName index="762" name="[Range].[FIPS County Code].&amp;[12115]"/>
            <x15:cachedUniqueName index="763" name="[Range].[FIPS County Code].&amp;[12117]"/>
            <x15:cachedUniqueName index="764" name="[Range].[FIPS County Code].&amp;[12119]"/>
            <x15:cachedUniqueName index="765" name="[Range].[FIPS County Code].&amp;[12121]"/>
            <x15:cachedUniqueName index="766" name="[Range].[FIPS County Code].&amp;[12123]"/>
            <x15:cachedUniqueName index="767" name="[Range].[FIPS County Code].&amp;[12125]"/>
            <x15:cachedUniqueName index="768" name="[Range].[FIPS County Code].&amp;[12127]"/>
            <x15:cachedUniqueName index="769" name="[Range].[FIPS County Code].&amp;[12129]"/>
            <x15:cachedUniqueName index="770" name="[Range].[FIPS County Code].&amp;[12131]"/>
            <x15:cachedUniqueName index="771" name="[Range].[FIPS County Code].&amp;[12133]"/>
            <x15:cachedUniqueName index="772" name="[Range].[FIPS County Code].&amp;[13001]"/>
            <x15:cachedUniqueName index="773" name="[Range].[FIPS County Code].&amp;[13003]"/>
            <x15:cachedUniqueName index="774" name="[Range].[FIPS County Code].&amp;[13005]"/>
            <x15:cachedUniqueName index="775" name="[Range].[FIPS County Code].&amp;[13007]"/>
            <x15:cachedUniqueName index="776" name="[Range].[FIPS County Code].&amp;[13009]"/>
            <x15:cachedUniqueName index="777" name="[Range].[FIPS County Code].&amp;[13011]"/>
            <x15:cachedUniqueName index="778" name="[Range].[FIPS County Code].&amp;[13013]"/>
            <x15:cachedUniqueName index="779" name="[Range].[FIPS County Code].&amp;[13015]"/>
            <x15:cachedUniqueName index="780" name="[Range].[FIPS County Code].&amp;[13017]"/>
            <x15:cachedUniqueName index="781" name="[Range].[FIPS County Code].&amp;[13019]"/>
            <x15:cachedUniqueName index="782" name="[Range].[FIPS County Code].&amp;[13021]"/>
            <x15:cachedUniqueName index="783" name="[Range].[FIPS County Code].&amp;[13023]"/>
            <x15:cachedUniqueName index="784" name="[Range].[FIPS County Code].&amp;[13025]"/>
            <x15:cachedUniqueName index="785" name="[Range].[FIPS County Code].&amp;[13027]"/>
            <x15:cachedUniqueName index="786" name="[Range].[FIPS County Code].&amp;[13029]"/>
            <x15:cachedUniqueName index="787" name="[Range].[FIPS County Code].&amp;[13031]"/>
            <x15:cachedUniqueName index="788" name="[Range].[FIPS County Code].&amp;[13033]"/>
            <x15:cachedUniqueName index="789" name="[Range].[FIPS County Code].&amp;[13035]"/>
            <x15:cachedUniqueName index="790" name="[Range].[FIPS County Code].&amp;[13037]"/>
            <x15:cachedUniqueName index="791" name="[Range].[FIPS County Code].&amp;[13039]"/>
            <x15:cachedUniqueName index="792" name="[Range].[FIPS County Code].&amp;[13043]"/>
            <x15:cachedUniqueName index="793" name="[Range].[FIPS County Code].&amp;[13045]"/>
            <x15:cachedUniqueName index="794" name="[Range].[FIPS County Code].&amp;[13047]"/>
            <x15:cachedUniqueName index="795" name="[Range].[FIPS County Code].&amp;[13049]"/>
            <x15:cachedUniqueName index="796" name="[Range].[FIPS County Code].&amp;[13051]"/>
            <x15:cachedUniqueName index="797" name="[Range].[FIPS County Code].&amp;[13053]"/>
            <x15:cachedUniqueName index="798" name="[Range].[FIPS County Code].&amp;[13055]"/>
            <x15:cachedUniqueName index="799" name="[Range].[FIPS County Code].&amp;[13057]"/>
            <x15:cachedUniqueName index="800" name="[Range].[FIPS County Code].&amp;[13059]"/>
            <x15:cachedUniqueName index="801" name="[Range].[FIPS County Code].&amp;[13061]"/>
            <x15:cachedUniqueName index="802" name="[Range].[FIPS County Code].&amp;[13063]"/>
            <x15:cachedUniqueName index="803" name="[Range].[FIPS County Code].&amp;[13065]"/>
            <x15:cachedUniqueName index="804" name="[Range].[FIPS County Code].&amp;[13067]"/>
            <x15:cachedUniqueName index="805" name="[Range].[FIPS County Code].&amp;[13069]"/>
            <x15:cachedUniqueName index="806" name="[Range].[FIPS County Code].&amp;[13071]"/>
            <x15:cachedUniqueName index="807" name="[Range].[FIPS County Code].&amp;[13073]"/>
            <x15:cachedUniqueName index="808" name="[Range].[FIPS County Code].&amp;[13075]"/>
            <x15:cachedUniqueName index="809" name="[Range].[FIPS County Code].&amp;[13077]"/>
            <x15:cachedUniqueName index="810" name="[Range].[FIPS County Code].&amp;[13079]"/>
            <x15:cachedUniqueName index="811" name="[Range].[FIPS County Code].&amp;[13081]"/>
            <x15:cachedUniqueName index="812" name="[Range].[FIPS County Code].&amp;[13083]"/>
            <x15:cachedUniqueName index="813" name="[Range].[FIPS County Code].&amp;[13085]"/>
            <x15:cachedUniqueName index="814" name="[Range].[FIPS County Code].&amp;[13087]"/>
            <x15:cachedUniqueName index="815" name="[Range].[FIPS County Code].&amp;[13089]"/>
            <x15:cachedUniqueName index="816" name="[Range].[FIPS County Code].&amp;[13091]"/>
            <x15:cachedUniqueName index="817" name="[Range].[FIPS County Code].&amp;[13093]"/>
            <x15:cachedUniqueName index="818" name="[Range].[FIPS County Code].&amp;[13095]"/>
            <x15:cachedUniqueName index="819" name="[Range].[FIPS County Code].&amp;[13097]"/>
            <x15:cachedUniqueName index="820" name="[Range].[FIPS County Code].&amp;[13099]"/>
            <x15:cachedUniqueName index="821" name="[Range].[FIPS County Code].&amp;[13101]"/>
            <x15:cachedUniqueName index="822" name="[Range].[FIPS County Code].&amp;[13103]"/>
            <x15:cachedUniqueName index="823" name="[Range].[FIPS County Code].&amp;[13105]"/>
            <x15:cachedUniqueName index="824" name="[Range].[FIPS County Code].&amp;[13107]"/>
            <x15:cachedUniqueName index="825" name="[Range].[FIPS County Code].&amp;[13109]"/>
            <x15:cachedUniqueName index="826" name="[Range].[FIPS County Code].&amp;[13111]"/>
            <x15:cachedUniqueName index="827" name="[Range].[FIPS County Code].&amp;[13113]"/>
            <x15:cachedUniqueName index="828" name="[Range].[FIPS County Code].&amp;[13115]"/>
            <x15:cachedUniqueName index="829" name="[Range].[FIPS County Code].&amp;[13117]"/>
            <x15:cachedUniqueName index="830" name="[Range].[FIPS County Code].&amp;[13119]"/>
            <x15:cachedUniqueName index="831" name="[Range].[FIPS County Code].&amp;[13121]"/>
            <x15:cachedUniqueName index="832" name="[Range].[FIPS County Code].&amp;[13123]"/>
            <x15:cachedUniqueName index="833" name="[Range].[FIPS County Code].&amp;[13125]"/>
            <x15:cachedUniqueName index="834" name="[Range].[FIPS County Code].&amp;[13127]"/>
            <x15:cachedUniqueName index="835" name="[Range].[FIPS County Code].&amp;[13129]"/>
            <x15:cachedUniqueName index="836" name="[Range].[FIPS County Code].&amp;[13131]"/>
            <x15:cachedUniqueName index="837" name="[Range].[FIPS County Code].&amp;[13133]"/>
            <x15:cachedUniqueName index="838" name="[Range].[FIPS County Code].&amp;[13135]"/>
            <x15:cachedUniqueName index="839" name="[Range].[FIPS County Code].&amp;[13137]"/>
            <x15:cachedUniqueName index="840" name="[Range].[FIPS County Code].&amp;[13139]"/>
            <x15:cachedUniqueName index="841" name="[Range].[FIPS County Code].&amp;[13141]"/>
            <x15:cachedUniqueName index="842" name="[Range].[FIPS County Code].&amp;[13143]"/>
            <x15:cachedUniqueName index="843" name="[Range].[FIPS County Code].&amp;[13145]"/>
            <x15:cachedUniqueName index="844" name="[Range].[FIPS County Code].&amp;[13147]"/>
            <x15:cachedUniqueName index="845" name="[Range].[FIPS County Code].&amp;[13149]"/>
            <x15:cachedUniqueName index="846" name="[Range].[FIPS County Code].&amp;[13151]"/>
            <x15:cachedUniqueName index="847" name="[Range].[FIPS County Code].&amp;[13153]"/>
            <x15:cachedUniqueName index="848" name="[Range].[FIPS County Code].&amp;[13155]"/>
            <x15:cachedUniqueName index="849" name="[Range].[FIPS County Code].&amp;[13157]"/>
            <x15:cachedUniqueName index="850" name="[Range].[FIPS County Code].&amp;[13159]"/>
            <x15:cachedUniqueName index="851" name="[Range].[FIPS County Code].&amp;[13161]"/>
            <x15:cachedUniqueName index="852" name="[Range].[FIPS County Code].&amp;[13163]"/>
            <x15:cachedUniqueName index="853" name="[Range].[FIPS County Code].&amp;[13165]"/>
            <x15:cachedUniqueName index="854" name="[Range].[FIPS County Code].&amp;[13167]"/>
            <x15:cachedUniqueName index="855" name="[Range].[FIPS County Code].&amp;[13169]"/>
            <x15:cachedUniqueName index="856" name="[Range].[FIPS County Code].&amp;[13171]"/>
            <x15:cachedUniqueName index="857" name="[Range].[FIPS County Code].&amp;[13173]"/>
            <x15:cachedUniqueName index="858" name="[Range].[FIPS County Code].&amp;[13175]"/>
            <x15:cachedUniqueName index="859" name="[Range].[FIPS County Code].&amp;[13177]"/>
            <x15:cachedUniqueName index="860" name="[Range].[FIPS County Code].&amp;[13179]"/>
            <x15:cachedUniqueName index="861" name="[Range].[FIPS County Code].&amp;[13181]"/>
            <x15:cachedUniqueName index="862" name="[Range].[FIPS County Code].&amp;[13183]"/>
            <x15:cachedUniqueName index="863" name="[Range].[FIPS County Code].&amp;[13185]"/>
            <x15:cachedUniqueName index="864" name="[Range].[FIPS County Code].&amp;[13187]"/>
            <x15:cachedUniqueName index="865" name="[Range].[FIPS County Code].&amp;[13189]"/>
            <x15:cachedUniqueName index="866" name="[Range].[FIPS County Code].&amp;[13191]"/>
            <x15:cachedUniqueName index="867" name="[Range].[FIPS County Code].&amp;[13193]"/>
            <x15:cachedUniqueName index="868" name="[Range].[FIPS County Code].&amp;[13195]"/>
            <x15:cachedUniqueName index="869" name="[Range].[FIPS County Code].&amp;[13197]"/>
            <x15:cachedUniqueName index="870" name="[Range].[FIPS County Code].&amp;[13199]"/>
            <x15:cachedUniqueName index="871" name="[Range].[FIPS County Code].&amp;[13201]"/>
            <x15:cachedUniqueName index="872" name="[Range].[FIPS County Code].&amp;[13205]"/>
            <x15:cachedUniqueName index="873" name="[Range].[FIPS County Code].&amp;[13207]"/>
            <x15:cachedUniqueName index="874" name="[Range].[FIPS County Code].&amp;[13209]"/>
            <x15:cachedUniqueName index="875" name="[Range].[FIPS County Code].&amp;[13211]"/>
            <x15:cachedUniqueName index="876" name="[Range].[FIPS County Code].&amp;[13213]"/>
            <x15:cachedUniqueName index="877" name="[Range].[FIPS County Code].&amp;[13215]"/>
            <x15:cachedUniqueName index="878" name="[Range].[FIPS County Code].&amp;[13217]"/>
            <x15:cachedUniqueName index="879" name="[Range].[FIPS County Code].&amp;[13219]"/>
            <x15:cachedUniqueName index="880" name="[Range].[FIPS County Code].&amp;[13221]"/>
            <x15:cachedUniqueName index="881" name="[Range].[FIPS County Code].&amp;[13223]"/>
            <x15:cachedUniqueName index="882" name="[Range].[FIPS County Code].&amp;[13225]"/>
            <x15:cachedUniqueName index="883" name="[Range].[FIPS County Code].&amp;[13227]"/>
            <x15:cachedUniqueName index="884" name="[Range].[FIPS County Code].&amp;[13229]"/>
            <x15:cachedUniqueName index="885" name="[Range].[FIPS County Code].&amp;[13231]"/>
            <x15:cachedUniqueName index="886" name="[Range].[FIPS County Code].&amp;[13233]"/>
            <x15:cachedUniqueName index="887" name="[Range].[FIPS County Code].&amp;[13235]"/>
            <x15:cachedUniqueName index="888" name="[Range].[FIPS County Code].&amp;[13237]"/>
            <x15:cachedUniqueName index="889" name="[Range].[FIPS County Code].&amp;[13239]"/>
            <x15:cachedUniqueName index="890" name="[Range].[FIPS County Code].&amp;[13241]"/>
            <x15:cachedUniqueName index="891" name="[Range].[FIPS County Code].&amp;[13243]"/>
            <x15:cachedUniqueName index="892" name="[Range].[FIPS County Code].&amp;[13245]"/>
            <x15:cachedUniqueName index="893" name="[Range].[FIPS County Code].&amp;[13247]"/>
            <x15:cachedUniqueName index="894" name="[Range].[FIPS County Code].&amp;[13249]"/>
            <x15:cachedUniqueName index="895" name="[Range].[FIPS County Code].&amp;[13251]"/>
            <x15:cachedUniqueName index="896" name="[Range].[FIPS County Code].&amp;[13253]"/>
            <x15:cachedUniqueName index="897" name="[Range].[FIPS County Code].&amp;[13255]"/>
            <x15:cachedUniqueName index="898" name="[Range].[FIPS County Code].&amp;[13257]"/>
            <x15:cachedUniqueName index="899" name="[Range].[FIPS County Code].&amp;[13259]"/>
            <x15:cachedUniqueName index="900" name="[Range].[FIPS County Code].&amp;[13261]"/>
            <x15:cachedUniqueName index="901" name="[Range].[FIPS County Code].&amp;[13263]"/>
            <x15:cachedUniqueName index="902" name="[Range].[FIPS County Code].&amp;[13265]"/>
            <x15:cachedUniqueName index="903" name="[Range].[FIPS County Code].&amp;[13267]"/>
            <x15:cachedUniqueName index="904" name="[Range].[FIPS County Code].&amp;[13269]"/>
            <x15:cachedUniqueName index="905" name="[Range].[FIPS County Code].&amp;[13271]"/>
            <x15:cachedUniqueName index="906" name="[Range].[FIPS County Code].&amp;[13273]"/>
            <x15:cachedUniqueName index="907" name="[Range].[FIPS County Code].&amp;[13275]"/>
            <x15:cachedUniqueName index="908" name="[Range].[FIPS County Code].&amp;[13277]"/>
            <x15:cachedUniqueName index="909" name="[Range].[FIPS County Code].&amp;[13279]"/>
            <x15:cachedUniqueName index="910" name="[Range].[FIPS County Code].&amp;[13281]"/>
            <x15:cachedUniqueName index="911" name="[Range].[FIPS County Code].&amp;[13283]"/>
            <x15:cachedUniqueName index="912" name="[Range].[FIPS County Code].&amp;[13285]"/>
            <x15:cachedUniqueName index="913" name="[Range].[FIPS County Code].&amp;[13287]"/>
            <x15:cachedUniqueName index="914" name="[Range].[FIPS County Code].&amp;[13289]"/>
            <x15:cachedUniqueName index="915" name="[Range].[FIPS County Code].&amp;[13291]"/>
            <x15:cachedUniqueName index="916" name="[Range].[FIPS County Code].&amp;[13293]"/>
            <x15:cachedUniqueName index="917" name="[Range].[FIPS County Code].&amp;[13295]"/>
            <x15:cachedUniqueName index="918" name="[Range].[FIPS County Code].&amp;[13297]"/>
            <x15:cachedUniqueName index="919" name="[Range].[FIPS County Code].&amp;[13299]"/>
            <x15:cachedUniqueName index="920" name="[Range].[FIPS County Code].&amp;[13301]"/>
            <x15:cachedUniqueName index="921" name="[Range].[FIPS County Code].&amp;[13303]"/>
            <x15:cachedUniqueName index="922" name="[Range].[FIPS County Code].&amp;[13305]"/>
            <x15:cachedUniqueName index="923" name="[Range].[FIPS County Code].&amp;[13307]"/>
            <x15:cachedUniqueName index="924" name="[Range].[FIPS County Code].&amp;[13309]"/>
            <x15:cachedUniqueName index="925" name="[Range].[FIPS County Code].&amp;[13311]"/>
            <x15:cachedUniqueName index="926" name="[Range].[FIPS County Code].&amp;[13313]"/>
            <x15:cachedUniqueName index="927" name="[Range].[FIPS County Code].&amp;[13315]"/>
            <x15:cachedUniqueName index="928" name="[Range].[FIPS County Code].&amp;[13317]"/>
            <x15:cachedUniqueName index="929" name="[Range].[FIPS County Code].&amp;[13319]"/>
            <x15:cachedUniqueName index="930" name="[Range].[FIPS County Code].&amp;[13321]"/>
            <x15:cachedUniqueName index="931" name="[Range].[FIPS County Code].&amp;[19001]"/>
            <x15:cachedUniqueName index="932" name="[Range].[FIPS County Code].&amp;[19003]"/>
            <x15:cachedUniqueName index="933" name="[Range].[FIPS County Code].&amp;[19005]"/>
            <x15:cachedUniqueName index="934" name="[Range].[FIPS County Code].&amp;[19007]"/>
            <x15:cachedUniqueName index="935" name="[Range].[FIPS County Code].&amp;[19009]"/>
            <x15:cachedUniqueName index="936" name="[Range].[FIPS County Code].&amp;[19011]"/>
            <x15:cachedUniqueName index="937" name="[Range].[FIPS County Code].&amp;[19013]"/>
            <x15:cachedUniqueName index="938" name="[Range].[FIPS County Code].&amp;[19015]"/>
            <x15:cachedUniqueName index="939" name="[Range].[FIPS County Code].&amp;[19017]"/>
            <x15:cachedUniqueName index="940" name="[Range].[FIPS County Code].&amp;[19019]"/>
            <x15:cachedUniqueName index="941" name="[Range].[FIPS County Code].&amp;[19021]"/>
            <x15:cachedUniqueName index="942" name="[Range].[FIPS County Code].&amp;[19023]"/>
            <x15:cachedUniqueName index="943" name="[Range].[FIPS County Code].&amp;[19025]"/>
            <x15:cachedUniqueName index="944" name="[Range].[FIPS County Code].&amp;[19027]"/>
            <x15:cachedUniqueName index="945" name="[Range].[FIPS County Code].&amp;[19029]"/>
            <x15:cachedUniqueName index="946" name="[Range].[FIPS County Code].&amp;[19031]"/>
            <x15:cachedUniqueName index="947" name="[Range].[FIPS County Code].&amp;[19033]"/>
            <x15:cachedUniqueName index="948" name="[Range].[FIPS County Code].&amp;[19035]"/>
            <x15:cachedUniqueName index="949" name="[Range].[FIPS County Code].&amp;[19037]"/>
            <x15:cachedUniqueName index="950" name="[Range].[FIPS County Code].&amp;[19039]"/>
            <x15:cachedUniqueName index="951" name="[Range].[FIPS County Code].&amp;[19041]"/>
            <x15:cachedUniqueName index="952" name="[Range].[FIPS County Code].&amp;[19043]"/>
            <x15:cachedUniqueName index="953" name="[Range].[FIPS County Code].&amp;[19045]"/>
            <x15:cachedUniqueName index="954" name="[Range].[FIPS County Code].&amp;[19047]"/>
            <x15:cachedUniqueName index="955" name="[Range].[FIPS County Code].&amp;[19049]"/>
            <x15:cachedUniqueName index="956" name="[Range].[FIPS County Code].&amp;[19051]"/>
            <x15:cachedUniqueName index="957" name="[Range].[FIPS County Code].&amp;[19053]"/>
            <x15:cachedUniqueName index="958" name="[Range].[FIPS County Code].&amp;[19055]"/>
            <x15:cachedUniqueName index="959" name="[Range].[FIPS County Code].&amp;[19057]"/>
            <x15:cachedUniqueName index="960" name="[Range].[FIPS County Code].&amp;[19059]"/>
            <x15:cachedUniqueName index="961" name="[Range].[FIPS County Code].&amp;[19061]"/>
            <x15:cachedUniqueName index="962" name="[Range].[FIPS County Code].&amp;[19063]"/>
            <x15:cachedUniqueName index="963" name="[Range].[FIPS County Code].&amp;[19065]"/>
            <x15:cachedUniqueName index="964" name="[Range].[FIPS County Code].&amp;[19067]"/>
            <x15:cachedUniqueName index="965" name="[Range].[FIPS County Code].&amp;[19069]"/>
            <x15:cachedUniqueName index="966" name="[Range].[FIPS County Code].&amp;[19071]"/>
            <x15:cachedUniqueName index="967" name="[Range].[FIPS County Code].&amp;[19073]"/>
            <x15:cachedUniqueName index="968" name="[Range].[FIPS County Code].&amp;[19075]"/>
            <x15:cachedUniqueName index="969" name="[Range].[FIPS County Code].&amp;[19077]"/>
            <x15:cachedUniqueName index="970" name="[Range].[FIPS County Code].&amp;[19079]"/>
            <x15:cachedUniqueName index="971" name="[Range].[FIPS County Code].&amp;[19081]"/>
            <x15:cachedUniqueName index="972" name="[Range].[FIPS County Code].&amp;[19083]"/>
            <x15:cachedUniqueName index="973" name="[Range].[FIPS County Code].&amp;[19085]"/>
            <x15:cachedUniqueName index="974" name="[Range].[FIPS County Code].&amp;[19087]"/>
            <x15:cachedUniqueName index="975" name="[Range].[FIPS County Code].&amp;[19089]"/>
            <x15:cachedUniqueName index="976" name="[Range].[FIPS County Code].&amp;[19091]"/>
            <x15:cachedUniqueName index="977" name="[Range].[FIPS County Code].&amp;[19093]"/>
            <x15:cachedUniqueName index="978" name="[Range].[FIPS County Code].&amp;[19095]"/>
            <x15:cachedUniqueName index="979" name="[Range].[FIPS County Code].&amp;[19097]"/>
            <x15:cachedUniqueName index="980" name="[Range].[FIPS County Code].&amp;[19099]"/>
            <x15:cachedUniqueName index="981" name="[Range].[FIPS County Code].&amp;[19101]"/>
            <x15:cachedUniqueName index="982" name="[Range].[FIPS County Code].&amp;[19103]"/>
            <x15:cachedUniqueName index="983" name="[Range].[FIPS County Code].&amp;[19105]"/>
            <x15:cachedUniqueName index="984" name="[Range].[FIPS County Code].&amp;[19107]"/>
            <x15:cachedUniqueName index="985" name="[Range].[FIPS County Code].&amp;[19109]"/>
            <x15:cachedUniqueName index="986" name="[Range].[FIPS County Code].&amp;[19111]"/>
            <x15:cachedUniqueName index="987" name="[Range].[FIPS County Code].&amp;[19113]"/>
            <x15:cachedUniqueName index="988" name="[Range].[FIPS County Code].&amp;[19115]"/>
            <x15:cachedUniqueName index="989" name="[Range].[FIPS County Code].&amp;[19117]"/>
            <x15:cachedUniqueName index="990" name="[Range].[FIPS County Code].&amp;[19119]"/>
            <x15:cachedUniqueName index="991" name="[Range].[FIPS County Code].&amp;[19121]"/>
            <x15:cachedUniqueName index="992" name="[Range].[FIPS County Code].&amp;[19123]"/>
            <x15:cachedUniqueName index="993" name="[Range].[FIPS County Code].&amp;[19125]"/>
            <x15:cachedUniqueName index="994" name="[Range].[FIPS County Code].&amp;[19127]"/>
            <x15:cachedUniqueName index="995" name="[Range].[FIPS County Code].&amp;[19129]"/>
            <x15:cachedUniqueName index="996" name="[Range].[FIPS County Code].&amp;[19131]"/>
            <x15:cachedUniqueName index="997" name="[Range].[FIPS County Code].&amp;[19133]"/>
            <x15:cachedUniqueName index="998" name="[Range].[FIPS County Code].&amp;[19135]"/>
            <x15:cachedUniqueName index="999" name="[Range].[FIPS County Code].&amp;[19137]"/>
            <x15:cachedUniqueName index="1000" name="[Range].[FIPS County Code].&amp;[19139]"/>
            <x15:cachedUniqueName index="1001" name="[Range].[FIPS County Code].&amp;[19141]"/>
            <x15:cachedUniqueName index="1002" name="[Range].[FIPS County Code].&amp;[19143]"/>
            <x15:cachedUniqueName index="1003" name="[Range].[FIPS County Code].&amp;[19145]"/>
            <x15:cachedUniqueName index="1004" name="[Range].[FIPS County Code].&amp;[19147]"/>
            <x15:cachedUniqueName index="1005" name="[Range].[FIPS County Code].&amp;[19149]"/>
            <x15:cachedUniqueName index="1006" name="[Range].[FIPS County Code].&amp;[19151]"/>
            <x15:cachedUniqueName index="1007" name="[Range].[FIPS County Code].&amp;[19153]"/>
            <x15:cachedUniqueName index="1008" name="[Range].[FIPS County Code].&amp;[19155]"/>
            <x15:cachedUniqueName index="1009" name="[Range].[FIPS County Code].&amp;[19157]"/>
            <x15:cachedUniqueName index="1010" name="[Range].[FIPS County Code].&amp;[19159]"/>
            <x15:cachedUniqueName index="1011" name="[Range].[FIPS County Code].&amp;[19161]"/>
            <x15:cachedUniqueName index="1012" name="[Range].[FIPS County Code].&amp;[19163]"/>
            <x15:cachedUniqueName index="1013" name="[Range].[FIPS County Code].&amp;[19165]"/>
            <x15:cachedUniqueName index="1014" name="[Range].[FIPS County Code].&amp;[19167]"/>
            <x15:cachedUniqueName index="1015" name="[Range].[FIPS County Code].&amp;[19169]"/>
            <x15:cachedUniqueName index="1016" name="[Range].[FIPS County Code].&amp;[19171]"/>
            <x15:cachedUniqueName index="1017" name="[Range].[FIPS County Code].&amp;[19173]"/>
            <x15:cachedUniqueName index="1018" name="[Range].[FIPS County Code].&amp;[19175]"/>
            <x15:cachedUniqueName index="1019" name="[Range].[FIPS County Code].&amp;[19177]"/>
            <x15:cachedUniqueName index="1020" name="[Range].[FIPS County Code].&amp;[19179]"/>
            <x15:cachedUniqueName index="1021" name="[Range].[FIPS County Code].&amp;[19181]"/>
            <x15:cachedUniqueName index="1022" name="[Range].[FIPS County Code].&amp;[19183]"/>
            <x15:cachedUniqueName index="1023" name="[Range].[FIPS County Code].&amp;[19185]"/>
            <x15:cachedUniqueName index="1024" name="[Range].[FIPS County Code].&amp;[19187]"/>
            <x15:cachedUniqueName index="1025" name="[Range].[FIPS County Code].&amp;[19189]"/>
            <x15:cachedUniqueName index="1026" name="[Range].[FIPS County Code].&amp;[19191]"/>
            <x15:cachedUniqueName index="1027" name="[Range].[FIPS County Code].&amp;[19193]"/>
            <x15:cachedUniqueName index="1028" name="[Range].[FIPS County Code].&amp;[19195]"/>
            <x15:cachedUniqueName index="1029" name="[Range].[FIPS County Code].&amp;[19197]"/>
            <x15:cachedUniqueName index="1030" name="[Range].[FIPS County Code].&amp;[17001]"/>
            <x15:cachedUniqueName index="1031" name="[Range].[FIPS County Code].&amp;[17003]"/>
            <x15:cachedUniqueName index="1032" name="[Range].[FIPS County Code].&amp;[17005]"/>
            <x15:cachedUniqueName index="1033" name="[Range].[FIPS County Code].&amp;[17007]"/>
            <x15:cachedUniqueName index="1034" name="[Range].[FIPS County Code].&amp;[17009]"/>
            <x15:cachedUniqueName index="1035" name="[Range].[FIPS County Code].&amp;[17011]"/>
            <x15:cachedUniqueName index="1036" name="[Range].[FIPS County Code].&amp;[17013]"/>
            <x15:cachedUniqueName index="1037" name="[Range].[FIPS County Code].&amp;[17015]"/>
            <x15:cachedUniqueName index="1038" name="[Range].[FIPS County Code].&amp;[17017]"/>
            <x15:cachedUniqueName index="1039" name="[Range].[FIPS County Code].&amp;[17019]"/>
            <x15:cachedUniqueName index="1040" name="[Range].[FIPS County Code].&amp;[17021]"/>
            <x15:cachedUniqueName index="1041" name="[Range].[FIPS County Code].&amp;[17023]"/>
            <x15:cachedUniqueName index="1042" name="[Range].[FIPS County Code].&amp;[17025]"/>
            <x15:cachedUniqueName index="1043" name="[Range].[FIPS County Code].&amp;[17027]"/>
            <x15:cachedUniqueName index="1044" name="[Range].[FIPS County Code].&amp;[17029]"/>
            <x15:cachedUniqueName index="1045" name="[Range].[FIPS County Code].&amp;[17031]"/>
            <x15:cachedUniqueName index="1046" name="[Range].[FIPS County Code].&amp;[17033]"/>
            <x15:cachedUniqueName index="1047" name="[Range].[FIPS County Code].&amp;[17035]"/>
            <x15:cachedUniqueName index="1048" name="[Range].[FIPS County Code].&amp;[17037]"/>
            <x15:cachedUniqueName index="1049" name="[Range].[FIPS County Code].&amp;[17039]"/>
            <x15:cachedUniqueName index="1050" name="[Range].[FIPS County Code].&amp;[17041]"/>
            <x15:cachedUniqueName index="1051" name="[Range].[FIPS County Code].&amp;[17043]"/>
            <x15:cachedUniqueName index="1052" name="[Range].[FIPS County Code].&amp;[17045]"/>
            <x15:cachedUniqueName index="1053" name="[Range].[FIPS County Code].&amp;[17047]"/>
            <x15:cachedUniqueName index="1054" name="[Range].[FIPS County Code].&amp;[17049]"/>
            <x15:cachedUniqueName index="1055" name="[Range].[FIPS County Code].&amp;[17051]"/>
            <x15:cachedUniqueName index="1056" name="[Range].[FIPS County Code].&amp;[17053]"/>
            <x15:cachedUniqueName index="1057" name="[Range].[FIPS County Code].&amp;[17055]"/>
            <x15:cachedUniqueName index="1058" name="[Range].[FIPS County Code].&amp;[17057]"/>
            <x15:cachedUniqueName index="1059" name="[Range].[FIPS County Code].&amp;[17059]"/>
            <x15:cachedUniqueName index="1060" name="[Range].[FIPS County Code].&amp;[17061]"/>
            <x15:cachedUniqueName index="1061" name="[Range].[FIPS County Code].&amp;[17063]"/>
            <x15:cachedUniqueName index="1062" name="[Range].[FIPS County Code].&amp;[17065]"/>
            <x15:cachedUniqueName index="1063" name="[Range].[FIPS County Code].&amp;[17067]"/>
            <x15:cachedUniqueName index="1064" name="[Range].[FIPS County Code].&amp;[17069]"/>
            <x15:cachedUniqueName index="1065" name="[Range].[FIPS County Code].&amp;[17071]"/>
            <x15:cachedUniqueName index="1066" name="[Range].[FIPS County Code].&amp;[17073]"/>
            <x15:cachedUniqueName index="1067" name="[Range].[FIPS County Code].&amp;[17075]"/>
            <x15:cachedUniqueName index="1068" name="[Range].[FIPS County Code].&amp;[17077]"/>
            <x15:cachedUniqueName index="1069" name="[Range].[FIPS County Code].&amp;[17079]"/>
            <x15:cachedUniqueName index="1070" name="[Range].[FIPS County Code].&amp;[17081]"/>
            <x15:cachedUniqueName index="1071" name="[Range].[FIPS County Code].&amp;[17083]"/>
            <x15:cachedUniqueName index="1072" name="[Range].[FIPS County Code].&amp;[17085]"/>
            <x15:cachedUniqueName index="1073" name="[Range].[FIPS County Code].&amp;[17087]"/>
            <x15:cachedUniqueName index="1074" name="[Range].[FIPS County Code].&amp;[17089]"/>
            <x15:cachedUniqueName index="1075" name="[Range].[FIPS County Code].&amp;[17091]"/>
            <x15:cachedUniqueName index="1076" name="[Range].[FIPS County Code].&amp;[17093]"/>
            <x15:cachedUniqueName index="1077" name="[Range].[FIPS County Code].&amp;[17095]"/>
            <x15:cachedUniqueName index="1078" name="[Range].[FIPS County Code].&amp;[17097]"/>
            <x15:cachedUniqueName index="1079" name="[Range].[FIPS County Code].&amp;[17099]"/>
            <x15:cachedUniqueName index="1080" name="[Range].[FIPS County Code].&amp;[17101]"/>
            <x15:cachedUniqueName index="1081" name="[Range].[FIPS County Code].&amp;[17103]"/>
            <x15:cachedUniqueName index="1082" name="[Range].[FIPS County Code].&amp;[17105]"/>
            <x15:cachedUniqueName index="1083" name="[Range].[FIPS County Code].&amp;[17107]"/>
            <x15:cachedUniqueName index="1084" name="[Range].[FIPS County Code].&amp;[17109]"/>
            <x15:cachedUniqueName index="1085" name="[Range].[FIPS County Code].&amp;[17111]"/>
            <x15:cachedUniqueName index="1086" name="[Range].[FIPS County Code].&amp;[17113]"/>
            <x15:cachedUniqueName index="1087" name="[Range].[FIPS County Code].&amp;[17115]"/>
            <x15:cachedUniqueName index="1088" name="[Range].[FIPS County Code].&amp;[17117]"/>
            <x15:cachedUniqueName index="1089" name="[Range].[FIPS County Code].&amp;[17119]"/>
            <x15:cachedUniqueName index="1090" name="[Range].[FIPS County Code].&amp;[17121]"/>
            <x15:cachedUniqueName index="1091" name="[Range].[FIPS County Code].&amp;[17123]"/>
            <x15:cachedUniqueName index="1092" name="[Range].[FIPS County Code].&amp;[17125]"/>
            <x15:cachedUniqueName index="1093" name="[Range].[FIPS County Code].&amp;[17127]"/>
            <x15:cachedUniqueName index="1094" name="[Range].[FIPS County Code].&amp;[17129]"/>
            <x15:cachedUniqueName index="1095" name="[Range].[FIPS County Code].&amp;[17131]"/>
            <x15:cachedUniqueName index="1096" name="[Range].[FIPS County Code].&amp;[17133]"/>
            <x15:cachedUniqueName index="1097" name="[Range].[FIPS County Code].&amp;[17135]"/>
            <x15:cachedUniqueName index="1098" name="[Range].[FIPS County Code].&amp;[17137]"/>
            <x15:cachedUniqueName index="1099" name="[Range].[FIPS County Code].&amp;[17139]"/>
            <x15:cachedUniqueName index="1100" name="[Range].[FIPS County Code].&amp;[17141]"/>
            <x15:cachedUniqueName index="1101" name="[Range].[FIPS County Code].&amp;[17143]"/>
            <x15:cachedUniqueName index="1102" name="[Range].[FIPS County Code].&amp;[17145]"/>
            <x15:cachedUniqueName index="1103" name="[Range].[FIPS County Code].&amp;[17147]"/>
            <x15:cachedUniqueName index="1104" name="[Range].[FIPS County Code].&amp;[17149]"/>
            <x15:cachedUniqueName index="1105" name="[Range].[FIPS County Code].&amp;[17151]"/>
            <x15:cachedUniqueName index="1106" name="[Range].[FIPS County Code].&amp;[17153]"/>
            <x15:cachedUniqueName index="1107" name="[Range].[FIPS County Code].&amp;[17155]"/>
            <x15:cachedUniqueName index="1108" name="[Range].[FIPS County Code].&amp;[17157]"/>
            <x15:cachedUniqueName index="1109" name="[Range].[FIPS County Code].&amp;[17159]"/>
            <x15:cachedUniqueName index="1110" name="[Range].[FIPS County Code].&amp;[17161]"/>
            <x15:cachedUniqueName index="1111" name="[Range].[FIPS County Code].&amp;[17163]"/>
            <x15:cachedUniqueName index="1112" name="[Range].[FIPS County Code].&amp;[17165]"/>
            <x15:cachedUniqueName index="1113" name="[Range].[FIPS County Code].&amp;[17167]"/>
            <x15:cachedUniqueName index="1114" name="[Range].[FIPS County Code].&amp;[17169]"/>
            <x15:cachedUniqueName index="1115" name="[Range].[FIPS County Code].&amp;[17171]"/>
            <x15:cachedUniqueName index="1116" name="[Range].[FIPS County Code].&amp;[17173]"/>
            <x15:cachedUniqueName index="1117" name="[Range].[FIPS County Code].&amp;[17175]"/>
            <x15:cachedUniqueName index="1118" name="[Range].[FIPS County Code].&amp;[17177]"/>
            <x15:cachedUniqueName index="1119" name="[Range].[FIPS County Code].&amp;[17179]"/>
            <x15:cachedUniqueName index="1120" name="[Range].[FIPS County Code].&amp;[17181]"/>
            <x15:cachedUniqueName index="1121" name="[Range].[FIPS County Code].&amp;[17183]"/>
            <x15:cachedUniqueName index="1122" name="[Range].[FIPS County Code].&amp;[17185]"/>
            <x15:cachedUniqueName index="1123" name="[Range].[FIPS County Code].&amp;[17187]"/>
            <x15:cachedUniqueName index="1124" name="[Range].[FIPS County Code].&amp;[17189]"/>
            <x15:cachedUniqueName index="1125" name="[Range].[FIPS County Code].&amp;[17191]"/>
            <x15:cachedUniqueName index="1126" name="[Range].[FIPS County Code].&amp;[17193]"/>
            <x15:cachedUniqueName index="1127" name="[Range].[FIPS County Code].&amp;[17195]"/>
            <x15:cachedUniqueName index="1128" name="[Range].[FIPS County Code].&amp;[17197]"/>
            <x15:cachedUniqueName index="1129" name="[Range].[FIPS County Code].&amp;[17199]"/>
            <x15:cachedUniqueName index="1130" name="[Range].[FIPS County Code].&amp;[17201]"/>
            <x15:cachedUniqueName index="1131" name="[Range].[FIPS County Code].&amp;[17203]"/>
            <x15:cachedUniqueName index="1132" name="[Range].[FIPS County Code].&amp;[18001]"/>
            <x15:cachedUniqueName index="1133" name="[Range].[FIPS County Code].&amp;[18003]"/>
            <x15:cachedUniqueName index="1134" name="[Range].[FIPS County Code].&amp;[18005]"/>
            <x15:cachedUniqueName index="1135" name="[Range].[FIPS County Code].&amp;[18007]"/>
            <x15:cachedUniqueName index="1136" name="[Range].[FIPS County Code].&amp;[18009]"/>
            <x15:cachedUniqueName index="1137" name="[Range].[FIPS County Code].&amp;[18011]"/>
            <x15:cachedUniqueName index="1138" name="[Range].[FIPS County Code].&amp;[18013]"/>
            <x15:cachedUniqueName index="1139" name="[Range].[FIPS County Code].&amp;[18015]"/>
            <x15:cachedUniqueName index="1140" name="[Range].[FIPS County Code].&amp;[18017]"/>
            <x15:cachedUniqueName index="1141" name="[Range].[FIPS County Code].&amp;[18019]"/>
            <x15:cachedUniqueName index="1142" name="[Range].[FIPS County Code].&amp;[18021]"/>
            <x15:cachedUniqueName index="1143" name="[Range].[FIPS County Code].&amp;[18023]"/>
            <x15:cachedUniqueName index="1144" name="[Range].[FIPS County Code].&amp;[18025]"/>
            <x15:cachedUniqueName index="1145" name="[Range].[FIPS County Code].&amp;[18027]"/>
            <x15:cachedUniqueName index="1146" name="[Range].[FIPS County Code].&amp;[18029]"/>
            <x15:cachedUniqueName index="1147" name="[Range].[FIPS County Code].&amp;[18031]"/>
            <x15:cachedUniqueName index="1148" name="[Range].[FIPS County Code].&amp;[18033]"/>
            <x15:cachedUniqueName index="1149" name="[Range].[FIPS County Code].&amp;[18035]"/>
            <x15:cachedUniqueName index="1150" name="[Range].[FIPS County Code].&amp;[18037]"/>
            <x15:cachedUniqueName index="1151" name="[Range].[FIPS County Code].&amp;[18039]"/>
            <x15:cachedUniqueName index="1152" name="[Range].[FIPS County Code].&amp;[18041]"/>
            <x15:cachedUniqueName index="1153" name="[Range].[FIPS County Code].&amp;[18043]"/>
            <x15:cachedUniqueName index="1154" name="[Range].[FIPS County Code].&amp;[18045]"/>
            <x15:cachedUniqueName index="1155" name="[Range].[FIPS County Code].&amp;[18047]"/>
            <x15:cachedUniqueName index="1156" name="[Range].[FIPS County Code].&amp;[18049]"/>
            <x15:cachedUniqueName index="1157" name="[Range].[FIPS County Code].&amp;[18051]"/>
            <x15:cachedUniqueName index="1158" name="[Range].[FIPS County Code].&amp;[18053]"/>
            <x15:cachedUniqueName index="1159" name="[Range].[FIPS County Code].&amp;[18055]"/>
            <x15:cachedUniqueName index="1160" name="[Range].[FIPS County Code].&amp;[18057]"/>
            <x15:cachedUniqueName index="1161" name="[Range].[FIPS County Code].&amp;[18059]"/>
            <x15:cachedUniqueName index="1162" name="[Range].[FIPS County Code].&amp;[18061]"/>
            <x15:cachedUniqueName index="1163" name="[Range].[FIPS County Code].&amp;[18063]"/>
            <x15:cachedUniqueName index="1164" name="[Range].[FIPS County Code].&amp;[18065]"/>
            <x15:cachedUniqueName index="1165" name="[Range].[FIPS County Code].&amp;[18067]"/>
            <x15:cachedUniqueName index="1166" name="[Range].[FIPS County Code].&amp;[18069]"/>
            <x15:cachedUniqueName index="1167" name="[Range].[FIPS County Code].&amp;[18071]"/>
            <x15:cachedUniqueName index="1168" name="[Range].[FIPS County Code].&amp;[18073]"/>
            <x15:cachedUniqueName index="1169" name="[Range].[FIPS County Code].&amp;[18075]"/>
            <x15:cachedUniqueName index="1170" name="[Range].[FIPS County Code].&amp;[18077]"/>
            <x15:cachedUniqueName index="1171" name="[Range].[FIPS County Code].&amp;[18079]"/>
            <x15:cachedUniqueName index="1172" name="[Range].[FIPS County Code].&amp;[18081]"/>
            <x15:cachedUniqueName index="1173" name="[Range].[FIPS County Code].&amp;[18083]"/>
            <x15:cachedUniqueName index="1174" name="[Range].[FIPS County Code].&amp;[18085]"/>
            <x15:cachedUniqueName index="1175" name="[Range].[FIPS County Code].&amp;[18087]"/>
            <x15:cachedUniqueName index="1176" name="[Range].[FIPS County Code].&amp;[18089]"/>
            <x15:cachedUniqueName index="1177" name="[Range].[FIPS County Code].&amp;[18091]"/>
            <x15:cachedUniqueName index="1178" name="[Range].[FIPS County Code].&amp;[18093]"/>
            <x15:cachedUniqueName index="1179" name="[Range].[FIPS County Code].&amp;[18095]"/>
            <x15:cachedUniqueName index="1180" name="[Range].[FIPS County Code].&amp;[18097]"/>
            <x15:cachedUniqueName index="1181" name="[Range].[FIPS County Code].&amp;[18099]"/>
            <x15:cachedUniqueName index="1182" name="[Range].[FIPS County Code].&amp;[18101]"/>
            <x15:cachedUniqueName index="1183" name="[Range].[FIPS County Code].&amp;[18103]"/>
            <x15:cachedUniqueName index="1184" name="[Range].[FIPS County Code].&amp;[18105]"/>
            <x15:cachedUniqueName index="1185" name="[Range].[FIPS County Code].&amp;[18107]"/>
            <x15:cachedUniqueName index="1186" name="[Range].[FIPS County Code].&amp;[18109]"/>
            <x15:cachedUniqueName index="1187" name="[Range].[FIPS County Code].&amp;[18111]"/>
            <x15:cachedUniqueName index="1188" name="[Range].[FIPS County Code].&amp;[18113]"/>
            <x15:cachedUniqueName index="1189" name="[Range].[FIPS County Code].&amp;[18115]"/>
            <x15:cachedUniqueName index="1190" name="[Range].[FIPS County Code].&amp;[18117]"/>
            <x15:cachedUniqueName index="1191" name="[Range].[FIPS County Code].&amp;[18119]"/>
            <x15:cachedUniqueName index="1192" name="[Range].[FIPS County Code].&amp;[18121]"/>
            <x15:cachedUniqueName index="1193" name="[Range].[FIPS County Code].&amp;[18123]"/>
            <x15:cachedUniqueName index="1194" name="[Range].[FIPS County Code].&amp;[18125]"/>
            <x15:cachedUniqueName index="1195" name="[Range].[FIPS County Code].&amp;[18127]"/>
            <x15:cachedUniqueName index="1196" name="[Range].[FIPS County Code].&amp;[18129]"/>
            <x15:cachedUniqueName index="1197" name="[Range].[FIPS County Code].&amp;[18131]"/>
            <x15:cachedUniqueName index="1198" name="[Range].[FIPS County Code].&amp;[18133]"/>
            <x15:cachedUniqueName index="1199" name="[Range].[FIPS County Code].&amp;[18135]"/>
            <x15:cachedUniqueName index="1200" name="[Range].[FIPS County Code].&amp;[18137]"/>
            <x15:cachedUniqueName index="1201" name="[Range].[FIPS County Code].&amp;[18139]"/>
            <x15:cachedUniqueName index="1202" name="[Range].[FIPS County Code].&amp;[18141]"/>
            <x15:cachedUniqueName index="1203" name="[Range].[FIPS County Code].&amp;[18143]"/>
            <x15:cachedUniqueName index="1204" name="[Range].[FIPS County Code].&amp;[18145]"/>
            <x15:cachedUniqueName index="1205" name="[Range].[FIPS County Code].&amp;[18147]"/>
            <x15:cachedUniqueName index="1206" name="[Range].[FIPS County Code].&amp;[18149]"/>
            <x15:cachedUniqueName index="1207" name="[Range].[FIPS County Code].&amp;[18151]"/>
            <x15:cachedUniqueName index="1208" name="[Range].[FIPS County Code].&amp;[18153]"/>
            <x15:cachedUniqueName index="1209" name="[Range].[FIPS County Code].&amp;[18155]"/>
            <x15:cachedUniqueName index="1210" name="[Range].[FIPS County Code].&amp;[18157]"/>
            <x15:cachedUniqueName index="1211" name="[Range].[FIPS County Code].&amp;[18159]"/>
            <x15:cachedUniqueName index="1212" name="[Range].[FIPS County Code].&amp;[18161]"/>
            <x15:cachedUniqueName index="1213" name="[Range].[FIPS County Code].&amp;[18163]"/>
            <x15:cachedUniqueName index="1214" name="[Range].[FIPS County Code].&amp;[18165]"/>
            <x15:cachedUniqueName index="1215" name="[Range].[FIPS County Code].&amp;[18167]"/>
            <x15:cachedUniqueName index="1216" name="[Range].[FIPS County Code].&amp;[18169]"/>
            <x15:cachedUniqueName index="1217" name="[Range].[FIPS County Code].&amp;[18171]"/>
            <x15:cachedUniqueName index="1218" name="[Range].[FIPS County Code].&amp;[18173]"/>
            <x15:cachedUniqueName index="1219" name="[Range].[FIPS County Code].&amp;[18175]"/>
            <x15:cachedUniqueName index="1220" name="[Range].[FIPS County Code].&amp;[18177]"/>
            <x15:cachedUniqueName index="1221" name="[Range].[FIPS County Code].&amp;[18179]"/>
            <x15:cachedUniqueName index="1222" name="[Range].[FIPS County Code].&amp;[18181]"/>
            <x15:cachedUniqueName index="1223" name="[Range].[FIPS County Code].&amp;[18183]"/>
            <x15:cachedUniqueName index="1224" name="[Range].[FIPS County Code].&amp;[20001]"/>
            <x15:cachedUniqueName index="1225" name="[Range].[FIPS County Code].&amp;[20003]"/>
            <x15:cachedUniqueName index="1226" name="[Range].[FIPS County Code].&amp;[20005]"/>
            <x15:cachedUniqueName index="1227" name="[Range].[FIPS County Code].&amp;[20007]"/>
            <x15:cachedUniqueName index="1228" name="[Range].[FIPS County Code].&amp;[20009]"/>
            <x15:cachedUniqueName index="1229" name="[Range].[FIPS County Code].&amp;[20011]"/>
            <x15:cachedUniqueName index="1230" name="[Range].[FIPS County Code].&amp;[20013]"/>
            <x15:cachedUniqueName index="1231" name="[Range].[FIPS County Code].&amp;[20015]"/>
            <x15:cachedUniqueName index="1232" name="[Range].[FIPS County Code].&amp;[20017]"/>
            <x15:cachedUniqueName index="1233" name="[Range].[FIPS County Code].&amp;[20019]"/>
            <x15:cachedUniqueName index="1234" name="[Range].[FIPS County Code].&amp;[20021]"/>
            <x15:cachedUniqueName index="1235" name="[Range].[FIPS County Code].&amp;[20023]"/>
            <x15:cachedUniqueName index="1236" name="[Range].[FIPS County Code].&amp;[20025]"/>
            <x15:cachedUniqueName index="1237" name="[Range].[FIPS County Code].&amp;[20027]"/>
            <x15:cachedUniqueName index="1238" name="[Range].[FIPS County Code].&amp;[20029]"/>
            <x15:cachedUniqueName index="1239" name="[Range].[FIPS County Code].&amp;[20031]"/>
            <x15:cachedUniqueName index="1240" name="[Range].[FIPS County Code].&amp;[20033]"/>
            <x15:cachedUniqueName index="1241" name="[Range].[FIPS County Code].&amp;[20035]"/>
            <x15:cachedUniqueName index="1242" name="[Range].[FIPS County Code].&amp;[20037]"/>
            <x15:cachedUniqueName index="1243" name="[Range].[FIPS County Code].&amp;[20039]"/>
            <x15:cachedUniqueName index="1244" name="[Range].[FIPS County Code].&amp;[20041]"/>
            <x15:cachedUniqueName index="1245" name="[Range].[FIPS County Code].&amp;[20043]"/>
            <x15:cachedUniqueName index="1246" name="[Range].[FIPS County Code].&amp;[20045]"/>
            <x15:cachedUniqueName index="1247" name="[Range].[FIPS County Code].&amp;[20047]"/>
            <x15:cachedUniqueName index="1248" name="[Range].[FIPS County Code].&amp;[20049]"/>
            <x15:cachedUniqueName index="1249" name="[Range].[FIPS County Code].&amp;[20051]"/>
            <x15:cachedUniqueName index="1250" name="[Range].[FIPS County Code].&amp;[20053]"/>
            <x15:cachedUniqueName index="1251" name="[Range].[FIPS County Code].&amp;[20055]"/>
            <x15:cachedUniqueName index="1252" name="[Range].[FIPS County Code].&amp;[20057]"/>
            <x15:cachedUniqueName index="1253" name="[Range].[FIPS County Code].&amp;[20059]"/>
            <x15:cachedUniqueName index="1254" name="[Range].[FIPS County Code].&amp;[20061]"/>
            <x15:cachedUniqueName index="1255" name="[Range].[FIPS County Code].&amp;[20063]"/>
            <x15:cachedUniqueName index="1256" name="[Range].[FIPS County Code].&amp;[20065]"/>
            <x15:cachedUniqueName index="1257" name="[Range].[FIPS County Code].&amp;[20067]"/>
            <x15:cachedUniqueName index="1258" name="[Range].[FIPS County Code].&amp;[20069]"/>
            <x15:cachedUniqueName index="1259" name="[Range].[FIPS County Code].&amp;[20071]"/>
            <x15:cachedUniqueName index="1260" name="[Range].[FIPS County Code].&amp;[20073]"/>
            <x15:cachedUniqueName index="1261" name="[Range].[FIPS County Code].&amp;[20075]"/>
            <x15:cachedUniqueName index="1262" name="[Range].[FIPS County Code].&amp;[20077]"/>
            <x15:cachedUniqueName index="1263" name="[Range].[FIPS County Code].&amp;[20079]"/>
            <x15:cachedUniqueName index="1264" name="[Range].[FIPS County Code].&amp;[20081]"/>
            <x15:cachedUniqueName index="1265" name="[Range].[FIPS County Code].&amp;[20083]"/>
            <x15:cachedUniqueName index="1266" name="[Range].[FIPS County Code].&amp;[20085]"/>
            <x15:cachedUniqueName index="1267" name="[Range].[FIPS County Code].&amp;[20087]"/>
            <x15:cachedUniqueName index="1268" name="[Range].[FIPS County Code].&amp;[20089]"/>
            <x15:cachedUniqueName index="1269" name="[Range].[FIPS County Code].&amp;[20091]"/>
            <x15:cachedUniqueName index="1270" name="[Range].[FIPS County Code].&amp;[20093]"/>
            <x15:cachedUniqueName index="1271" name="[Range].[FIPS County Code].&amp;[20095]"/>
            <x15:cachedUniqueName index="1272" name="[Range].[FIPS County Code].&amp;[20097]"/>
            <x15:cachedUniqueName index="1273" name="[Range].[FIPS County Code].&amp;[20099]"/>
            <x15:cachedUniqueName index="1274" name="[Range].[FIPS County Code].&amp;[20101]"/>
            <x15:cachedUniqueName index="1275" name="[Range].[FIPS County Code].&amp;[20103]"/>
            <x15:cachedUniqueName index="1276" name="[Range].[FIPS County Code].&amp;[20105]"/>
            <x15:cachedUniqueName index="1277" name="[Range].[FIPS County Code].&amp;[20107]"/>
            <x15:cachedUniqueName index="1278" name="[Range].[FIPS County Code].&amp;[20109]"/>
            <x15:cachedUniqueName index="1279" name="[Range].[FIPS County Code].&amp;[20111]"/>
            <x15:cachedUniqueName index="1280" name="[Range].[FIPS County Code].&amp;[20113]"/>
            <x15:cachedUniqueName index="1281" name="[Range].[FIPS County Code].&amp;[20115]"/>
            <x15:cachedUniqueName index="1282" name="[Range].[FIPS County Code].&amp;[20117]"/>
            <x15:cachedUniqueName index="1283" name="[Range].[FIPS County Code].&amp;[20119]"/>
            <x15:cachedUniqueName index="1284" name="[Range].[FIPS County Code].&amp;[20121]"/>
            <x15:cachedUniqueName index="1285" name="[Range].[FIPS County Code].&amp;[20123]"/>
            <x15:cachedUniqueName index="1286" name="[Range].[FIPS County Code].&amp;[20125]"/>
            <x15:cachedUniqueName index="1287" name="[Range].[FIPS County Code].&amp;[20127]"/>
            <x15:cachedUniqueName index="1288" name="[Range].[FIPS County Code].&amp;[20129]"/>
            <x15:cachedUniqueName index="1289" name="[Range].[FIPS County Code].&amp;[20131]"/>
            <x15:cachedUniqueName index="1290" name="[Range].[FIPS County Code].&amp;[20133]"/>
            <x15:cachedUniqueName index="1291" name="[Range].[FIPS County Code].&amp;[20135]"/>
            <x15:cachedUniqueName index="1292" name="[Range].[FIPS County Code].&amp;[20137]"/>
            <x15:cachedUniqueName index="1293" name="[Range].[FIPS County Code].&amp;[20139]"/>
            <x15:cachedUniqueName index="1294" name="[Range].[FIPS County Code].&amp;[20141]"/>
            <x15:cachedUniqueName index="1295" name="[Range].[FIPS County Code].&amp;[20143]"/>
            <x15:cachedUniqueName index="1296" name="[Range].[FIPS County Code].&amp;[20145]"/>
            <x15:cachedUniqueName index="1297" name="[Range].[FIPS County Code].&amp;[20147]"/>
            <x15:cachedUniqueName index="1298" name="[Range].[FIPS County Code].&amp;[20149]"/>
            <x15:cachedUniqueName index="1299" name="[Range].[FIPS County Code].&amp;[20151]"/>
            <x15:cachedUniqueName index="1300" name="[Range].[FIPS County Code].&amp;[20153]"/>
            <x15:cachedUniqueName index="1301" name="[Range].[FIPS County Code].&amp;[20155]"/>
            <x15:cachedUniqueName index="1302" name="[Range].[FIPS County Code].&amp;[20157]"/>
            <x15:cachedUniqueName index="1303" name="[Range].[FIPS County Code].&amp;[20159]"/>
            <x15:cachedUniqueName index="1304" name="[Range].[FIPS County Code].&amp;[20161]"/>
            <x15:cachedUniqueName index="1305" name="[Range].[FIPS County Code].&amp;[20163]"/>
            <x15:cachedUniqueName index="1306" name="[Range].[FIPS County Code].&amp;[20165]"/>
            <x15:cachedUniqueName index="1307" name="[Range].[FIPS County Code].&amp;[20167]"/>
            <x15:cachedUniqueName index="1308" name="[Range].[FIPS County Code].&amp;[20169]"/>
            <x15:cachedUniqueName index="1309" name="[Range].[FIPS County Code].&amp;[20171]"/>
            <x15:cachedUniqueName index="1310" name="[Range].[FIPS County Code].&amp;[20173]"/>
            <x15:cachedUniqueName index="1311" name="[Range].[FIPS County Code].&amp;[20175]"/>
            <x15:cachedUniqueName index="1312" name="[Range].[FIPS County Code].&amp;[20177]"/>
            <x15:cachedUniqueName index="1313" name="[Range].[FIPS County Code].&amp;[20179]"/>
            <x15:cachedUniqueName index="1314" name="[Range].[FIPS County Code].&amp;[20181]"/>
            <x15:cachedUniqueName index="1315" name="[Range].[FIPS County Code].&amp;[20183]"/>
            <x15:cachedUniqueName index="1316" name="[Range].[FIPS County Code].&amp;[20185]"/>
            <x15:cachedUniqueName index="1317" name="[Range].[FIPS County Code].&amp;[20187]"/>
            <x15:cachedUniqueName index="1318" name="[Range].[FIPS County Code].&amp;[20189]"/>
            <x15:cachedUniqueName index="1319" name="[Range].[FIPS County Code].&amp;[20191]"/>
            <x15:cachedUniqueName index="1320" name="[Range].[FIPS County Code].&amp;[20193]"/>
            <x15:cachedUniqueName index="1321" name="[Range].[FIPS County Code].&amp;[20195]"/>
            <x15:cachedUniqueName index="1322" name="[Range].[FIPS County Code].&amp;[20197]"/>
            <x15:cachedUniqueName index="1323" name="[Range].[FIPS County Code].&amp;[20199]"/>
            <x15:cachedUniqueName index="1324" name="[Range].[FIPS County Code].&amp;[20201]"/>
            <x15:cachedUniqueName index="1325" name="[Range].[FIPS County Code].&amp;[20203]"/>
            <x15:cachedUniqueName index="1326" name="[Range].[FIPS County Code].&amp;[20205]"/>
            <x15:cachedUniqueName index="1327" name="[Range].[FIPS County Code].&amp;[20207]"/>
            <x15:cachedUniqueName index="1328" name="[Range].[FIPS County Code].&amp;[20209]"/>
            <x15:cachedUniqueName index="1329" name="[Range].[FIPS County Code].&amp;[21001]"/>
            <x15:cachedUniqueName index="1330" name="[Range].[FIPS County Code].&amp;[21003]"/>
            <x15:cachedUniqueName index="1331" name="[Range].[FIPS County Code].&amp;[21005]"/>
            <x15:cachedUniqueName index="1332" name="[Range].[FIPS County Code].&amp;[21007]"/>
            <x15:cachedUniqueName index="1333" name="[Range].[FIPS County Code].&amp;[21009]"/>
            <x15:cachedUniqueName index="1334" name="[Range].[FIPS County Code].&amp;[21011]"/>
            <x15:cachedUniqueName index="1335" name="[Range].[FIPS County Code].&amp;[21013]"/>
            <x15:cachedUniqueName index="1336" name="[Range].[FIPS County Code].&amp;[21015]"/>
            <x15:cachedUniqueName index="1337" name="[Range].[FIPS County Code].&amp;[21017]"/>
            <x15:cachedUniqueName index="1338" name="[Range].[FIPS County Code].&amp;[21019]"/>
            <x15:cachedUniqueName index="1339" name="[Range].[FIPS County Code].&amp;[21021]"/>
            <x15:cachedUniqueName index="1340" name="[Range].[FIPS County Code].&amp;[21023]"/>
            <x15:cachedUniqueName index="1341" name="[Range].[FIPS County Code].&amp;[21025]"/>
            <x15:cachedUniqueName index="1342" name="[Range].[FIPS County Code].&amp;[21027]"/>
            <x15:cachedUniqueName index="1343" name="[Range].[FIPS County Code].&amp;[21029]"/>
            <x15:cachedUniqueName index="1344" name="[Range].[FIPS County Code].&amp;[21031]"/>
            <x15:cachedUniqueName index="1345" name="[Range].[FIPS County Code].&amp;[21033]"/>
            <x15:cachedUniqueName index="1346" name="[Range].[FIPS County Code].&amp;[21035]"/>
            <x15:cachedUniqueName index="1347" name="[Range].[FIPS County Code].&amp;[21037]"/>
            <x15:cachedUniqueName index="1348" name="[Range].[FIPS County Code].&amp;[21039]"/>
            <x15:cachedUniqueName index="1349" name="[Range].[FIPS County Code].&amp;[21041]"/>
            <x15:cachedUniqueName index="1350" name="[Range].[FIPS County Code].&amp;[21043]"/>
            <x15:cachedUniqueName index="1351" name="[Range].[FIPS County Code].&amp;[21045]"/>
            <x15:cachedUniqueName index="1352" name="[Range].[FIPS County Code].&amp;[21047]"/>
            <x15:cachedUniqueName index="1353" name="[Range].[FIPS County Code].&amp;[21049]"/>
            <x15:cachedUniqueName index="1354" name="[Range].[FIPS County Code].&amp;[21051]"/>
            <x15:cachedUniqueName index="1355" name="[Range].[FIPS County Code].&amp;[21053]"/>
            <x15:cachedUniqueName index="1356" name="[Range].[FIPS County Code].&amp;[21055]"/>
            <x15:cachedUniqueName index="1357" name="[Range].[FIPS County Code].&amp;[21057]"/>
            <x15:cachedUniqueName index="1358" name="[Range].[FIPS County Code].&amp;[21059]"/>
            <x15:cachedUniqueName index="1359" name="[Range].[FIPS County Code].&amp;[21061]"/>
            <x15:cachedUniqueName index="1360" name="[Range].[FIPS County Code].&amp;[21063]"/>
            <x15:cachedUniqueName index="1361" name="[Range].[FIPS County Code].&amp;[21065]"/>
            <x15:cachedUniqueName index="1362" name="[Range].[FIPS County Code].&amp;[21067]"/>
            <x15:cachedUniqueName index="1363" name="[Range].[FIPS County Code].&amp;[21069]"/>
            <x15:cachedUniqueName index="1364" name="[Range].[FIPS County Code].&amp;[21071]"/>
            <x15:cachedUniqueName index="1365" name="[Range].[FIPS County Code].&amp;[21073]"/>
            <x15:cachedUniqueName index="1366" name="[Range].[FIPS County Code].&amp;[21075]"/>
            <x15:cachedUniqueName index="1367" name="[Range].[FIPS County Code].&amp;[21077]"/>
            <x15:cachedUniqueName index="1368" name="[Range].[FIPS County Code].&amp;[21079]"/>
            <x15:cachedUniqueName index="1369" name="[Range].[FIPS County Code].&amp;[21081]"/>
            <x15:cachedUniqueName index="1370" name="[Range].[FIPS County Code].&amp;[21083]"/>
            <x15:cachedUniqueName index="1371" name="[Range].[FIPS County Code].&amp;[21085]"/>
            <x15:cachedUniqueName index="1372" name="[Range].[FIPS County Code].&amp;[21087]"/>
            <x15:cachedUniqueName index="1373" name="[Range].[FIPS County Code].&amp;[21089]"/>
            <x15:cachedUniqueName index="1374" name="[Range].[FIPS County Code].&amp;[21091]"/>
            <x15:cachedUniqueName index="1375" name="[Range].[FIPS County Code].&amp;[21093]"/>
            <x15:cachedUniqueName index="1376" name="[Range].[FIPS County Code].&amp;[21095]"/>
            <x15:cachedUniqueName index="1377" name="[Range].[FIPS County Code].&amp;[21097]"/>
            <x15:cachedUniqueName index="1378" name="[Range].[FIPS County Code].&amp;[21099]"/>
            <x15:cachedUniqueName index="1379" name="[Range].[FIPS County Code].&amp;[21101]"/>
            <x15:cachedUniqueName index="1380" name="[Range].[FIPS County Code].&amp;[21103]"/>
            <x15:cachedUniqueName index="1381" name="[Range].[FIPS County Code].&amp;[21105]"/>
            <x15:cachedUniqueName index="1382" name="[Range].[FIPS County Code].&amp;[21107]"/>
            <x15:cachedUniqueName index="1383" name="[Range].[FIPS County Code].&amp;[21109]"/>
            <x15:cachedUniqueName index="1384" name="[Range].[FIPS County Code].&amp;[21111]"/>
            <x15:cachedUniqueName index="1385" name="[Range].[FIPS County Code].&amp;[21113]"/>
            <x15:cachedUniqueName index="1386" name="[Range].[FIPS County Code].&amp;[21115]"/>
            <x15:cachedUniqueName index="1387" name="[Range].[FIPS County Code].&amp;[21117]"/>
            <x15:cachedUniqueName index="1388" name="[Range].[FIPS County Code].&amp;[21119]"/>
            <x15:cachedUniqueName index="1389" name="[Range].[FIPS County Code].&amp;[21121]"/>
            <x15:cachedUniqueName index="1390" name="[Range].[FIPS County Code].&amp;[21123]"/>
            <x15:cachedUniqueName index="1391" name="[Range].[FIPS County Code].&amp;[21125]"/>
            <x15:cachedUniqueName index="1392" name="[Range].[FIPS County Code].&amp;[21127]"/>
            <x15:cachedUniqueName index="1393" name="[Range].[FIPS County Code].&amp;[21129]"/>
            <x15:cachedUniqueName index="1394" name="[Range].[FIPS County Code].&amp;[21131]"/>
            <x15:cachedUniqueName index="1395" name="[Range].[FIPS County Code].&amp;[21133]"/>
            <x15:cachedUniqueName index="1396" name="[Range].[FIPS County Code].&amp;[21135]"/>
            <x15:cachedUniqueName index="1397" name="[Range].[FIPS County Code].&amp;[21137]"/>
            <x15:cachedUniqueName index="1398" name="[Range].[FIPS County Code].&amp;[21139]"/>
            <x15:cachedUniqueName index="1399" name="[Range].[FIPS County Code].&amp;[21141]"/>
            <x15:cachedUniqueName index="1400" name="[Range].[FIPS County Code].&amp;[21143]"/>
            <x15:cachedUniqueName index="1401" name="[Range].[FIPS County Code].&amp;[21145]"/>
            <x15:cachedUniqueName index="1402" name="[Range].[FIPS County Code].&amp;[21147]"/>
            <x15:cachedUniqueName index="1403" name="[Range].[FIPS County Code].&amp;[21149]"/>
            <x15:cachedUniqueName index="1404" name="[Range].[FIPS County Code].&amp;[21151]"/>
            <x15:cachedUniqueName index="1405" name="[Range].[FIPS County Code].&amp;[21153]"/>
            <x15:cachedUniqueName index="1406" name="[Range].[FIPS County Code].&amp;[21155]"/>
            <x15:cachedUniqueName index="1407" name="[Range].[FIPS County Code].&amp;[21157]"/>
            <x15:cachedUniqueName index="1408" name="[Range].[FIPS County Code].&amp;[21159]"/>
            <x15:cachedUniqueName index="1409" name="[Range].[FIPS County Code].&amp;[21161]"/>
            <x15:cachedUniqueName index="1410" name="[Range].[FIPS County Code].&amp;[21163]"/>
            <x15:cachedUniqueName index="1411" name="[Range].[FIPS County Code].&amp;[21165]"/>
            <x15:cachedUniqueName index="1412" name="[Range].[FIPS County Code].&amp;[21167]"/>
            <x15:cachedUniqueName index="1413" name="[Range].[FIPS County Code].&amp;[21169]"/>
            <x15:cachedUniqueName index="1414" name="[Range].[FIPS County Code].&amp;[21171]"/>
            <x15:cachedUniqueName index="1415" name="[Range].[FIPS County Code].&amp;[21173]"/>
            <x15:cachedUniqueName index="1416" name="[Range].[FIPS County Code].&amp;[21175]"/>
            <x15:cachedUniqueName index="1417" name="[Range].[FIPS County Code].&amp;[21177]"/>
            <x15:cachedUniqueName index="1418" name="[Range].[FIPS County Code].&amp;[21179]"/>
            <x15:cachedUniqueName index="1419" name="[Range].[FIPS County Code].&amp;[21181]"/>
            <x15:cachedUniqueName index="1420" name="[Range].[FIPS County Code].&amp;[21183]"/>
            <x15:cachedUniqueName index="1421" name="[Range].[FIPS County Code].&amp;[21185]"/>
            <x15:cachedUniqueName index="1422" name="[Range].[FIPS County Code].&amp;[21187]"/>
            <x15:cachedUniqueName index="1423" name="[Range].[FIPS County Code].&amp;[21189]"/>
            <x15:cachedUniqueName index="1424" name="[Range].[FIPS County Code].&amp;[21191]"/>
            <x15:cachedUniqueName index="1425" name="[Range].[FIPS County Code].&amp;[21193]"/>
            <x15:cachedUniqueName index="1426" name="[Range].[FIPS County Code].&amp;[21195]"/>
            <x15:cachedUniqueName index="1427" name="[Range].[FIPS County Code].&amp;[21197]"/>
            <x15:cachedUniqueName index="1428" name="[Range].[FIPS County Code].&amp;[21199]"/>
            <x15:cachedUniqueName index="1429" name="[Range].[FIPS County Code].&amp;[21201]"/>
            <x15:cachedUniqueName index="1430" name="[Range].[FIPS County Code].&amp;[21203]"/>
            <x15:cachedUniqueName index="1431" name="[Range].[FIPS County Code].&amp;[21205]"/>
            <x15:cachedUniqueName index="1432" name="[Range].[FIPS County Code].&amp;[21207]"/>
            <x15:cachedUniqueName index="1433" name="[Range].[FIPS County Code].&amp;[21209]"/>
            <x15:cachedUniqueName index="1434" name="[Range].[FIPS County Code].&amp;[21211]"/>
            <x15:cachedUniqueName index="1435" name="[Range].[FIPS County Code].&amp;[21213]"/>
            <x15:cachedUniqueName index="1436" name="[Range].[FIPS County Code].&amp;[21215]"/>
            <x15:cachedUniqueName index="1437" name="[Range].[FIPS County Code].&amp;[21217]"/>
            <x15:cachedUniqueName index="1438" name="[Range].[FIPS County Code].&amp;[21219]"/>
            <x15:cachedUniqueName index="1439" name="[Range].[FIPS County Code].&amp;[21221]"/>
            <x15:cachedUniqueName index="1440" name="[Range].[FIPS County Code].&amp;[21223]"/>
            <x15:cachedUniqueName index="1441" name="[Range].[FIPS County Code].&amp;[21225]"/>
            <x15:cachedUniqueName index="1442" name="[Range].[FIPS County Code].&amp;[21227]"/>
            <x15:cachedUniqueName index="1443" name="[Range].[FIPS County Code].&amp;[21229]"/>
            <x15:cachedUniqueName index="1444" name="[Range].[FIPS County Code].&amp;[21231]"/>
            <x15:cachedUniqueName index="1445" name="[Range].[FIPS County Code].&amp;[21233]"/>
            <x15:cachedUniqueName index="1446" name="[Range].[FIPS County Code].&amp;[21235]"/>
            <x15:cachedUniqueName index="1447" name="[Range].[FIPS County Code].&amp;[21237]"/>
            <x15:cachedUniqueName index="1448" name="[Range].[FIPS County Code].&amp;[21239]"/>
            <x15:cachedUniqueName index="1449" name="[Range].[FIPS County Code].&amp;[23001]"/>
            <x15:cachedUniqueName index="1450" name="[Range].[FIPS County Code].&amp;[23003]"/>
            <x15:cachedUniqueName index="1451" name="[Range].[FIPS County Code].&amp;[23005]"/>
            <x15:cachedUniqueName index="1452" name="[Range].[FIPS County Code].&amp;[23007]"/>
            <x15:cachedUniqueName index="1453" name="[Range].[FIPS County Code].&amp;[23009]"/>
            <x15:cachedUniqueName index="1454" name="[Range].[FIPS County Code].&amp;[23011]"/>
            <x15:cachedUniqueName index="1455" name="[Range].[FIPS County Code].&amp;[23013]"/>
            <x15:cachedUniqueName index="1456" name="[Range].[FIPS County Code].&amp;[23015]"/>
            <x15:cachedUniqueName index="1457" name="[Range].[FIPS County Code].&amp;[23017]"/>
            <x15:cachedUniqueName index="1458" name="[Range].[FIPS County Code].&amp;[23019]"/>
            <x15:cachedUniqueName index="1459" name="[Range].[FIPS County Code].&amp;[23021]"/>
            <x15:cachedUniqueName index="1460" name="[Range].[FIPS County Code].&amp;[23023]"/>
            <x15:cachedUniqueName index="1461" name="[Range].[FIPS County Code].&amp;[23025]"/>
            <x15:cachedUniqueName index="1462" name="[Range].[FIPS County Code].&amp;[23027]"/>
            <x15:cachedUniqueName index="1463" name="[Range].[FIPS County Code].&amp;[23029]"/>
            <x15:cachedUniqueName index="1464" name="[Range].[FIPS County Code].&amp;[23031]"/>
            <x15:cachedUniqueName index="1465" name="[Range].[FIPS County Code].&amp;[26001]"/>
            <x15:cachedUniqueName index="1466" name="[Range].[FIPS County Code].&amp;[26003]"/>
            <x15:cachedUniqueName index="1467" name="[Range].[FIPS County Code].&amp;[26005]"/>
            <x15:cachedUniqueName index="1468" name="[Range].[FIPS County Code].&amp;[26007]"/>
            <x15:cachedUniqueName index="1469" name="[Range].[FIPS County Code].&amp;[26009]"/>
            <x15:cachedUniqueName index="1470" name="[Range].[FIPS County Code].&amp;[26011]"/>
            <x15:cachedUniqueName index="1471" name="[Range].[FIPS County Code].&amp;[26013]"/>
            <x15:cachedUniqueName index="1472" name="[Range].[FIPS County Code].&amp;[26015]"/>
            <x15:cachedUniqueName index="1473" name="[Range].[FIPS County Code].&amp;[26017]"/>
            <x15:cachedUniqueName index="1474" name="[Range].[FIPS County Code].&amp;[26019]"/>
            <x15:cachedUniqueName index="1475" name="[Range].[FIPS County Code].&amp;[26021]"/>
            <x15:cachedUniqueName index="1476" name="[Range].[FIPS County Code].&amp;[26023]"/>
            <x15:cachedUniqueName index="1477" name="[Range].[FIPS County Code].&amp;[26025]"/>
            <x15:cachedUniqueName index="1478" name="[Range].[FIPS County Code].&amp;[26027]"/>
            <x15:cachedUniqueName index="1479" name="[Range].[FIPS County Code].&amp;[26029]"/>
            <x15:cachedUniqueName index="1480" name="[Range].[FIPS County Code].&amp;[26031]"/>
            <x15:cachedUniqueName index="1481" name="[Range].[FIPS County Code].&amp;[26033]"/>
            <x15:cachedUniqueName index="1482" name="[Range].[FIPS County Code].&amp;[26035]"/>
            <x15:cachedUniqueName index="1483" name="[Range].[FIPS County Code].&amp;[26037]"/>
            <x15:cachedUniqueName index="1484" name="[Range].[FIPS County Code].&amp;[26039]"/>
            <x15:cachedUniqueName index="1485" name="[Range].[FIPS County Code].&amp;[26041]"/>
            <x15:cachedUniqueName index="1486" name="[Range].[FIPS County Code].&amp;[26043]"/>
            <x15:cachedUniqueName index="1487" name="[Range].[FIPS County Code].&amp;[26045]"/>
            <x15:cachedUniqueName index="1488" name="[Range].[FIPS County Code].&amp;[26047]"/>
            <x15:cachedUniqueName index="1489" name="[Range].[FIPS County Code].&amp;[26049]"/>
            <x15:cachedUniqueName index="1490" name="[Range].[FIPS County Code].&amp;[26051]"/>
            <x15:cachedUniqueName index="1491" name="[Range].[FIPS County Code].&amp;[26053]"/>
            <x15:cachedUniqueName index="1492" name="[Range].[FIPS County Code].&amp;[26055]"/>
            <x15:cachedUniqueName index="1493" name="[Range].[FIPS County Code].&amp;[26057]"/>
            <x15:cachedUniqueName index="1494" name="[Range].[FIPS County Code].&amp;[26059]"/>
            <x15:cachedUniqueName index="1495" name="[Range].[FIPS County Code].&amp;[26061]"/>
            <x15:cachedUniqueName index="1496" name="[Range].[FIPS County Code].&amp;[26063]"/>
            <x15:cachedUniqueName index="1497" name="[Range].[FIPS County Code].&amp;[26065]"/>
            <x15:cachedUniqueName index="1498" name="[Range].[FIPS County Code].&amp;[26067]"/>
            <x15:cachedUniqueName index="1499" name="[Range].[FIPS County Code].&amp;[26069]"/>
            <x15:cachedUniqueName index="1500" name="[Range].[FIPS County Code].&amp;[26071]"/>
            <x15:cachedUniqueName index="1501" name="[Range].[FIPS County Code].&amp;[26073]"/>
            <x15:cachedUniqueName index="1502" name="[Range].[FIPS County Code].&amp;[26075]"/>
            <x15:cachedUniqueName index="1503" name="[Range].[FIPS County Code].&amp;[26077]"/>
            <x15:cachedUniqueName index="1504" name="[Range].[FIPS County Code].&amp;[26079]"/>
            <x15:cachedUniqueName index="1505" name="[Range].[FIPS County Code].&amp;[26081]"/>
            <x15:cachedUniqueName index="1506" name="[Range].[FIPS County Code].&amp;[26083]"/>
            <x15:cachedUniqueName index="1507" name="[Range].[FIPS County Code].&amp;[26085]"/>
            <x15:cachedUniqueName index="1508" name="[Range].[FIPS County Code].&amp;[26087]"/>
            <x15:cachedUniqueName index="1509" name="[Range].[FIPS County Code].&amp;[26089]"/>
            <x15:cachedUniqueName index="1510" name="[Range].[FIPS County Code].&amp;[26091]"/>
            <x15:cachedUniqueName index="1511" name="[Range].[FIPS County Code].&amp;[26093]"/>
            <x15:cachedUniqueName index="1512" name="[Range].[FIPS County Code].&amp;[26095]"/>
            <x15:cachedUniqueName index="1513" name="[Range].[FIPS County Code].&amp;[26097]"/>
            <x15:cachedUniqueName index="1514" name="[Range].[FIPS County Code].&amp;[26099]"/>
            <x15:cachedUniqueName index="1515" name="[Range].[FIPS County Code].&amp;[26101]"/>
            <x15:cachedUniqueName index="1516" name="[Range].[FIPS County Code].&amp;[26103]"/>
            <x15:cachedUniqueName index="1517" name="[Range].[FIPS County Code].&amp;[26105]"/>
            <x15:cachedUniqueName index="1518" name="[Range].[FIPS County Code].&amp;[26107]"/>
            <x15:cachedUniqueName index="1519" name="[Range].[FIPS County Code].&amp;[26109]"/>
            <x15:cachedUniqueName index="1520" name="[Range].[FIPS County Code].&amp;[26111]"/>
            <x15:cachedUniqueName index="1521" name="[Range].[FIPS County Code].&amp;[26113]"/>
            <x15:cachedUniqueName index="1522" name="[Range].[FIPS County Code].&amp;[26115]"/>
            <x15:cachedUniqueName index="1523" name="[Range].[FIPS County Code].&amp;[26117]"/>
            <x15:cachedUniqueName index="1524" name="[Range].[FIPS County Code].&amp;[26119]"/>
            <x15:cachedUniqueName index="1525" name="[Range].[FIPS County Code].&amp;[26121]"/>
            <x15:cachedUniqueName index="1526" name="[Range].[FIPS County Code].&amp;[26123]"/>
            <x15:cachedUniqueName index="1527" name="[Range].[FIPS County Code].&amp;[26125]"/>
            <x15:cachedUniqueName index="1528" name="[Range].[FIPS County Code].&amp;[26127]"/>
            <x15:cachedUniqueName index="1529" name="[Range].[FIPS County Code].&amp;[26129]"/>
            <x15:cachedUniqueName index="1530" name="[Range].[FIPS County Code].&amp;[26131]"/>
            <x15:cachedUniqueName index="1531" name="[Range].[FIPS County Code].&amp;[26133]"/>
            <x15:cachedUniqueName index="1532" name="[Range].[FIPS County Code].&amp;[26135]"/>
            <x15:cachedUniqueName index="1533" name="[Range].[FIPS County Code].&amp;[26137]"/>
            <x15:cachedUniqueName index="1534" name="[Range].[FIPS County Code].&amp;[26139]"/>
            <x15:cachedUniqueName index="1535" name="[Range].[FIPS County Code].&amp;[26141]"/>
            <x15:cachedUniqueName index="1536" name="[Range].[FIPS County Code].&amp;[26143]"/>
            <x15:cachedUniqueName index="1537" name="[Range].[FIPS County Code].&amp;[26145]"/>
            <x15:cachedUniqueName index="1538" name="[Range].[FIPS County Code].&amp;[26147]"/>
            <x15:cachedUniqueName index="1539" name="[Range].[FIPS County Code].&amp;[26149]"/>
            <x15:cachedUniqueName index="1540" name="[Range].[FIPS County Code].&amp;[26151]"/>
            <x15:cachedUniqueName index="1541" name="[Range].[FIPS County Code].&amp;[26153]"/>
            <x15:cachedUniqueName index="1542" name="[Range].[FIPS County Code].&amp;[26155]"/>
            <x15:cachedUniqueName index="1543" name="[Range].[FIPS County Code].&amp;[26157]"/>
            <x15:cachedUniqueName index="1544" name="[Range].[FIPS County Code].&amp;[26159]"/>
            <x15:cachedUniqueName index="1545" name="[Range].[FIPS County Code].&amp;[26161]"/>
            <x15:cachedUniqueName index="1546" name="[Range].[FIPS County Code].&amp;[26163]"/>
            <x15:cachedUniqueName index="1547" name="[Range].[FIPS County Code].&amp;[26165]"/>
            <x15:cachedUniqueName index="1548" name="[Range].[FIPS County Code].&amp;[29001]"/>
            <x15:cachedUniqueName index="1549" name="[Range].[FIPS County Code].&amp;[29003]"/>
            <x15:cachedUniqueName index="1550" name="[Range].[FIPS County Code].&amp;[29005]"/>
            <x15:cachedUniqueName index="1551" name="[Range].[FIPS County Code].&amp;[29007]"/>
            <x15:cachedUniqueName index="1552" name="[Range].[FIPS County Code].&amp;[29009]"/>
            <x15:cachedUniqueName index="1553" name="[Range].[FIPS County Code].&amp;[29011]"/>
            <x15:cachedUniqueName index="1554" name="[Range].[FIPS County Code].&amp;[29013]"/>
            <x15:cachedUniqueName index="1555" name="[Range].[FIPS County Code].&amp;[29015]"/>
            <x15:cachedUniqueName index="1556" name="[Range].[FIPS County Code].&amp;[29017]"/>
            <x15:cachedUniqueName index="1557" name="[Range].[FIPS County Code].&amp;[29019]"/>
            <x15:cachedUniqueName index="1558" name="[Range].[FIPS County Code].&amp;[29021]"/>
            <x15:cachedUniqueName index="1559" name="[Range].[FIPS County Code].&amp;[29023]"/>
            <x15:cachedUniqueName index="1560" name="[Range].[FIPS County Code].&amp;[29025]"/>
            <x15:cachedUniqueName index="1561" name="[Range].[FIPS County Code].&amp;[29027]"/>
            <x15:cachedUniqueName index="1562" name="[Range].[FIPS County Code].&amp;[29029]"/>
            <x15:cachedUniqueName index="1563" name="[Range].[FIPS County Code].&amp;[29031]"/>
            <x15:cachedUniqueName index="1564" name="[Range].[FIPS County Code].&amp;[29033]"/>
            <x15:cachedUniqueName index="1565" name="[Range].[FIPS County Code].&amp;[29035]"/>
            <x15:cachedUniqueName index="1566" name="[Range].[FIPS County Code].&amp;[29037]"/>
            <x15:cachedUniqueName index="1567" name="[Range].[FIPS County Code].&amp;[29039]"/>
            <x15:cachedUniqueName index="1568" name="[Range].[FIPS County Code].&amp;[29041]"/>
            <x15:cachedUniqueName index="1569" name="[Range].[FIPS County Code].&amp;[29043]"/>
            <x15:cachedUniqueName index="1570" name="[Range].[FIPS County Code].&amp;[29045]"/>
            <x15:cachedUniqueName index="1571" name="[Range].[FIPS County Code].&amp;[29047]"/>
            <x15:cachedUniqueName index="1572" name="[Range].[FIPS County Code].&amp;[29049]"/>
            <x15:cachedUniqueName index="1573" name="[Range].[FIPS County Code].&amp;[29051]"/>
            <x15:cachedUniqueName index="1574" name="[Range].[FIPS County Code].&amp;[29053]"/>
            <x15:cachedUniqueName index="1575" name="[Range].[FIPS County Code].&amp;[29055]"/>
            <x15:cachedUniqueName index="1576" name="[Range].[FIPS County Code].&amp;[29057]"/>
            <x15:cachedUniqueName index="1577" name="[Range].[FIPS County Code].&amp;[29059]"/>
            <x15:cachedUniqueName index="1578" name="[Range].[FIPS County Code].&amp;[29061]"/>
            <x15:cachedUniqueName index="1579" name="[Range].[FIPS County Code].&amp;[29063]"/>
            <x15:cachedUniqueName index="1580" name="[Range].[FIPS County Code].&amp;[29065]"/>
            <x15:cachedUniqueName index="1581" name="[Range].[FIPS County Code].&amp;[29067]"/>
            <x15:cachedUniqueName index="1582" name="[Range].[FIPS County Code].&amp;[29069]"/>
            <x15:cachedUniqueName index="1583" name="[Range].[FIPS County Code].&amp;[29071]"/>
            <x15:cachedUniqueName index="1584" name="[Range].[FIPS County Code].&amp;[29073]"/>
            <x15:cachedUniqueName index="1585" name="[Range].[FIPS County Code].&amp;[29075]"/>
            <x15:cachedUniqueName index="1586" name="[Range].[FIPS County Code].&amp;[29077]"/>
            <x15:cachedUniqueName index="1587" name="[Range].[FIPS County Code].&amp;[29079]"/>
            <x15:cachedUniqueName index="1588" name="[Range].[FIPS County Code].&amp;[29081]"/>
            <x15:cachedUniqueName index="1589" name="[Range].[FIPS County Code].&amp;[29083]"/>
            <x15:cachedUniqueName index="1590" name="[Range].[FIPS County Code].&amp;[29085]"/>
            <x15:cachedUniqueName index="1591" name="[Range].[FIPS County Code].&amp;[29087]"/>
            <x15:cachedUniqueName index="1592" name="[Range].[FIPS County Code].&amp;[29089]"/>
            <x15:cachedUniqueName index="1593" name="[Range].[FIPS County Code].&amp;[29091]"/>
            <x15:cachedUniqueName index="1594" name="[Range].[FIPS County Code].&amp;[29093]"/>
            <x15:cachedUniqueName index="1595" name="[Range].[FIPS County Code].&amp;[29095]"/>
            <x15:cachedUniqueName index="1596" name="[Range].[FIPS County Code].&amp;[29097]"/>
            <x15:cachedUniqueName index="1597" name="[Range].[FIPS County Code].&amp;[29099]"/>
            <x15:cachedUniqueName index="1598" name="[Range].[FIPS County Code].&amp;[29101]"/>
            <x15:cachedUniqueName index="1599" name="[Range].[FIPS County Code].&amp;[29103]"/>
            <x15:cachedUniqueName index="1600" name="[Range].[FIPS County Code].&amp;[29105]"/>
            <x15:cachedUniqueName index="1601" name="[Range].[FIPS County Code].&amp;[29107]"/>
            <x15:cachedUniqueName index="1602" name="[Range].[FIPS County Code].&amp;[29109]"/>
            <x15:cachedUniqueName index="1603" name="[Range].[FIPS County Code].&amp;[29111]"/>
            <x15:cachedUniqueName index="1604" name="[Range].[FIPS County Code].&amp;[29113]"/>
            <x15:cachedUniqueName index="1605" name="[Range].[FIPS County Code].&amp;[29115]"/>
            <x15:cachedUniqueName index="1606" name="[Range].[FIPS County Code].&amp;[29117]"/>
            <x15:cachedUniqueName index="1607" name="[Range].[FIPS County Code].&amp;[29119]"/>
            <x15:cachedUniqueName index="1608" name="[Range].[FIPS County Code].&amp;[29121]"/>
            <x15:cachedUniqueName index="1609" name="[Range].[FIPS County Code].&amp;[29123]"/>
            <x15:cachedUniqueName index="1610" name="[Range].[FIPS County Code].&amp;[29125]"/>
            <x15:cachedUniqueName index="1611" name="[Range].[FIPS County Code].&amp;[29127]"/>
            <x15:cachedUniqueName index="1612" name="[Range].[FIPS County Code].&amp;[29129]"/>
            <x15:cachedUniqueName index="1613" name="[Range].[FIPS County Code].&amp;[29131]"/>
            <x15:cachedUniqueName index="1614" name="[Range].[FIPS County Code].&amp;[29133]"/>
            <x15:cachedUniqueName index="1615" name="[Range].[FIPS County Code].&amp;[29135]"/>
            <x15:cachedUniqueName index="1616" name="[Range].[FIPS County Code].&amp;[29137]"/>
            <x15:cachedUniqueName index="1617" name="[Range].[FIPS County Code].&amp;[29139]"/>
            <x15:cachedUniqueName index="1618" name="[Range].[FIPS County Code].&amp;[29141]"/>
            <x15:cachedUniqueName index="1619" name="[Range].[FIPS County Code].&amp;[29143]"/>
            <x15:cachedUniqueName index="1620" name="[Range].[FIPS County Code].&amp;[29145]"/>
            <x15:cachedUniqueName index="1621" name="[Range].[FIPS County Code].&amp;[29147]"/>
            <x15:cachedUniqueName index="1622" name="[Range].[FIPS County Code].&amp;[29149]"/>
            <x15:cachedUniqueName index="1623" name="[Range].[FIPS County Code].&amp;[29151]"/>
            <x15:cachedUniqueName index="1624" name="[Range].[FIPS County Code].&amp;[29153]"/>
            <x15:cachedUniqueName index="1625" name="[Range].[FIPS County Code].&amp;[29155]"/>
            <x15:cachedUniqueName index="1626" name="[Range].[FIPS County Code].&amp;[29157]"/>
            <x15:cachedUniqueName index="1627" name="[Range].[FIPS County Code].&amp;[29159]"/>
            <x15:cachedUniqueName index="1628" name="[Range].[FIPS County Code].&amp;[29161]"/>
            <x15:cachedUniqueName index="1629" name="[Range].[FIPS County Code].&amp;[29163]"/>
            <x15:cachedUniqueName index="1630" name="[Range].[FIPS County Code].&amp;[29165]"/>
            <x15:cachedUniqueName index="1631" name="[Range].[FIPS County Code].&amp;[29167]"/>
            <x15:cachedUniqueName index="1632" name="[Range].[FIPS County Code].&amp;[29169]"/>
            <x15:cachedUniqueName index="1633" name="[Range].[FIPS County Code].&amp;[29171]"/>
            <x15:cachedUniqueName index="1634" name="[Range].[FIPS County Code].&amp;[29173]"/>
            <x15:cachedUniqueName index="1635" name="[Range].[FIPS County Code].&amp;[29175]"/>
            <x15:cachedUniqueName index="1636" name="[Range].[FIPS County Code].&amp;[29177]"/>
            <x15:cachedUniqueName index="1637" name="[Range].[FIPS County Code].&amp;[29179]"/>
            <x15:cachedUniqueName index="1638" name="[Range].[FIPS County Code].&amp;[29181]"/>
            <x15:cachedUniqueName index="1639" name="[Range].[FIPS County Code].&amp;[29183]"/>
            <x15:cachedUniqueName index="1640" name="[Range].[FIPS County Code].&amp;[29185]"/>
            <x15:cachedUniqueName index="1641" name="[Range].[FIPS County Code].&amp;[29186]"/>
            <x15:cachedUniqueName index="1642" name="[Range].[FIPS County Code].&amp;[29187]"/>
            <x15:cachedUniqueName index="1643" name="[Range].[FIPS County Code].&amp;[29189]"/>
            <x15:cachedUniqueName index="1644" name="[Range].[FIPS County Code].&amp;[29195]"/>
            <x15:cachedUniqueName index="1645" name="[Range].[FIPS County Code].&amp;[29197]"/>
            <x15:cachedUniqueName index="1646" name="[Range].[FIPS County Code].&amp;[29199]"/>
            <x15:cachedUniqueName index="1647" name="[Range].[FIPS County Code].&amp;[29201]"/>
            <x15:cachedUniqueName index="1648" name="[Range].[FIPS County Code].&amp;[29203]"/>
            <x15:cachedUniqueName index="1649" name="[Range].[FIPS County Code].&amp;[29205]"/>
            <x15:cachedUniqueName index="1650" name="[Range].[FIPS County Code].&amp;[29207]"/>
            <x15:cachedUniqueName index="1651" name="[Range].[FIPS County Code].&amp;[29209]"/>
            <x15:cachedUniqueName index="1652" name="[Range].[FIPS County Code].&amp;[29211]"/>
            <x15:cachedUniqueName index="1653" name="[Range].[FIPS County Code].&amp;[29213]"/>
            <x15:cachedUniqueName index="1654" name="[Range].[FIPS County Code].&amp;[29215]"/>
            <x15:cachedUniqueName index="1655" name="[Range].[FIPS County Code].&amp;[29217]"/>
            <x15:cachedUniqueName index="1656" name="[Range].[FIPS County Code].&amp;[29219]"/>
            <x15:cachedUniqueName index="1657" name="[Range].[FIPS County Code].&amp;[29221]"/>
            <x15:cachedUniqueName index="1658" name="[Range].[FIPS County Code].&amp;[29223]"/>
            <x15:cachedUniqueName index="1659" name="[Range].[FIPS County Code].&amp;[29225]"/>
            <x15:cachedUniqueName index="1660" name="[Range].[FIPS County Code].&amp;[29227]"/>
            <x15:cachedUniqueName index="1661" name="[Range].[FIPS County Code].&amp;[29229]"/>
            <x15:cachedUniqueName index="1662" name="[Range].[FIPS County Code].&amp;[29510]"/>
            <x15:cachedUniqueName index="1663" name="[Range].[FIPS County Code].&amp;[28001]"/>
            <x15:cachedUniqueName index="1664" name="[Range].[FIPS County Code].&amp;[28003]"/>
            <x15:cachedUniqueName index="1665" name="[Range].[FIPS County Code].&amp;[28005]"/>
            <x15:cachedUniqueName index="1666" name="[Range].[FIPS County Code].&amp;[28007]"/>
            <x15:cachedUniqueName index="1667" name="[Range].[FIPS County Code].&amp;[28009]"/>
            <x15:cachedUniqueName index="1668" name="[Range].[FIPS County Code].&amp;[28011]"/>
            <x15:cachedUniqueName index="1669" name="[Range].[FIPS County Code].&amp;[28013]"/>
            <x15:cachedUniqueName index="1670" name="[Range].[FIPS County Code].&amp;[28015]"/>
            <x15:cachedUniqueName index="1671" name="[Range].[FIPS County Code].&amp;[28017]"/>
            <x15:cachedUniqueName index="1672" name="[Range].[FIPS County Code].&amp;[28019]"/>
            <x15:cachedUniqueName index="1673" name="[Range].[FIPS County Code].&amp;[28021]"/>
            <x15:cachedUniqueName index="1674" name="[Range].[FIPS County Code].&amp;[28023]"/>
            <x15:cachedUniqueName index="1675" name="[Range].[FIPS County Code].&amp;[28025]"/>
            <x15:cachedUniqueName index="1676" name="[Range].[FIPS County Code].&amp;[28027]"/>
            <x15:cachedUniqueName index="1677" name="[Range].[FIPS County Code].&amp;[28029]"/>
            <x15:cachedUniqueName index="1678" name="[Range].[FIPS County Code].&amp;[28031]"/>
            <x15:cachedUniqueName index="1679" name="[Range].[FIPS County Code].&amp;[28033]"/>
            <x15:cachedUniqueName index="1680" name="[Range].[FIPS County Code].&amp;[28035]"/>
            <x15:cachedUniqueName index="1681" name="[Range].[FIPS County Code].&amp;[28037]"/>
            <x15:cachedUniqueName index="1682" name="[Range].[FIPS County Code].&amp;[28039]"/>
            <x15:cachedUniqueName index="1683" name="[Range].[FIPS County Code].&amp;[28041]"/>
            <x15:cachedUniqueName index="1684" name="[Range].[FIPS County Code].&amp;[28043]"/>
            <x15:cachedUniqueName index="1685" name="[Range].[FIPS County Code].&amp;[28045]"/>
            <x15:cachedUniqueName index="1686" name="[Range].[FIPS County Code].&amp;[28047]"/>
            <x15:cachedUniqueName index="1687" name="[Range].[FIPS County Code].&amp;[28049]"/>
            <x15:cachedUniqueName index="1688" name="[Range].[FIPS County Code].&amp;[28051]"/>
            <x15:cachedUniqueName index="1689" name="[Range].[FIPS County Code].&amp;[28053]"/>
            <x15:cachedUniqueName index="1690" name="[Range].[FIPS County Code].&amp;[28055]"/>
            <x15:cachedUniqueName index="1691" name="[Range].[FIPS County Code].&amp;[28057]"/>
            <x15:cachedUniqueName index="1692" name="[Range].[FIPS County Code].&amp;[28059]"/>
            <x15:cachedUniqueName index="1693" name="[Range].[FIPS County Code].&amp;[28061]"/>
            <x15:cachedUniqueName index="1694" name="[Range].[FIPS County Code].&amp;[28063]"/>
            <x15:cachedUniqueName index="1695" name="[Range].[FIPS County Code].&amp;[28065]"/>
            <x15:cachedUniqueName index="1696" name="[Range].[FIPS County Code].&amp;[28067]"/>
            <x15:cachedUniqueName index="1697" name="[Range].[FIPS County Code].&amp;[28069]"/>
            <x15:cachedUniqueName index="1698" name="[Range].[FIPS County Code].&amp;[28071]"/>
            <x15:cachedUniqueName index="1699" name="[Range].[FIPS County Code].&amp;[28073]"/>
            <x15:cachedUniqueName index="1700" name="[Range].[FIPS County Code].&amp;[28075]"/>
            <x15:cachedUniqueName index="1701" name="[Range].[FIPS County Code].&amp;[28077]"/>
            <x15:cachedUniqueName index="1702" name="[Range].[FIPS County Code].&amp;[28079]"/>
            <x15:cachedUniqueName index="1703" name="[Range].[FIPS County Code].&amp;[28081]"/>
            <x15:cachedUniqueName index="1704" name="[Range].[FIPS County Code].&amp;[28083]"/>
            <x15:cachedUniqueName index="1705" name="[Range].[FIPS County Code].&amp;[28085]"/>
            <x15:cachedUniqueName index="1706" name="[Range].[FIPS County Code].&amp;[28087]"/>
            <x15:cachedUniqueName index="1707" name="[Range].[FIPS County Code].&amp;[28089]"/>
            <x15:cachedUniqueName index="1708" name="[Range].[FIPS County Code].&amp;[28091]"/>
            <x15:cachedUniqueName index="1709" name="[Range].[FIPS County Code].&amp;[28093]"/>
            <x15:cachedUniqueName index="1710" name="[Range].[FIPS County Code].&amp;[28095]"/>
            <x15:cachedUniqueName index="1711" name="[Range].[FIPS County Code].&amp;[28097]"/>
            <x15:cachedUniqueName index="1712" name="[Range].[FIPS County Code].&amp;[28099]"/>
            <x15:cachedUniqueName index="1713" name="[Range].[FIPS County Code].&amp;[28101]"/>
            <x15:cachedUniqueName index="1714" name="[Range].[FIPS County Code].&amp;[28103]"/>
            <x15:cachedUniqueName index="1715" name="[Range].[FIPS County Code].&amp;[28105]"/>
            <x15:cachedUniqueName index="1716" name="[Range].[FIPS County Code].&amp;[28107]"/>
            <x15:cachedUniqueName index="1717" name="[Range].[FIPS County Code].&amp;[28109]"/>
            <x15:cachedUniqueName index="1718" name="[Range].[FIPS County Code].&amp;[28111]"/>
            <x15:cachedUniqueName index="1719" name="[Range].[FIPS County Code].&amp;[28113]"/>
            <x15:cachedUniqueName index="1720" name="[Range].[FIPS County Code].&amp;[28115]"/>
            <x15:cachedUniqueName index="1721" name="[Range].[FIPS County Code].&amp;[28117]"/>
            <x15:cachedUniqueName index="1722" name="[Range].[FIPS County Code].&amp;[28119]"/>
            <x15:cachedUniqueName index="1723" name="[Range].[FIPS County Code].&amp;[28121]"/>
            <x15:cachedUniqueName index="1724" name="[Range].[FIPS County Code].&amp;[28123]"/>
            <x15:cachedUniqueName index="1725" name="[Range].[FIPS County Code].&amp;[28125]"/>
            <x15:cachedUniqueName index="1726" name="[Range].[FIPS County Code].&amp;[28127]"/>
            <x15:cachedUniqueName index="1727" name="[Range].[FIPS County Code].&amp;[28129]"/>
            <x15:cachedUniqueName index="1728" name="[Range].[FIPS County Code].&amp;[28131]"/>
            <x15:cachedUniqueName index="1729" name="[Range].[FIPS County Code].&amp;[28133]"/>
            <x15:cachedUniqueName index="1730" name="[Range].[FIPS County Code].&amp;[28135]"/>
            <x15:cachedUniqueName index="1731" name="[Range].[FIPS County Code].&amp;[28137]"/>
            <x15:cachedUniqueName index="1732" name="[Range].[FIPS County Code].&amp;[28139]"/>
            <x15:cachedUniqueName index="1733" name="[Range].[FIPS County Code].&amp;[28141]"/>
            <x15:cachedUniqueName index="1734" name="[Range].[FIPS County Code].&amp;[28143]"/>
            <x15:cachedUniqueName index="1735" name="[Range].[FIPS County Code].&amp;[28145]"/>
            <x15:cachedUniqueName index="1736" name="[Range].[FIPS County Code].&amp;[28147]"/>
            <x15:cachedUniqueName index="1737" name="[Range].[FIPS County Code].&amp;[28149]"/>
            <x15:cachedUniqueName index="1738" name="[Range].[FIPS County Code].&amp;[28151]"/>
            <x15:cachedUniqueName index="1739" name="[Range].[FIPS County Code].&amp;[28153]"/>
            <x15:cachedUniqueName index="1740" name="[Range].[FIPS County Code].&amp;[28155]"/>
            <x15:cachedUniqueName index="1741" name="[Range].[FIPS County Code].&amp;[28157]"/>
            <x15:cachedUniqueName index="1742" name="[Range].[FIPS County Code].&amp;[28159]"/>
            <x15:cachedUniqueName index="1743" name="[Range].[FIPS County Code].&amp;[28161]"/>
            <x15:cachedUniqueName index="1744" name="[Range].[FIPS County Code].&amp;[28163]"/>
            <x15:cachedUniqueName index="1745" name="[Range].[FIPS County Code].&amp;[38001]"/>
            <x15:cachedUniqueName index="1746" name="[Range].[FIPS County Code].&amp;[38003]"/>
            <x15:cachedUniqueName index="1747" name="[Range].[FIPS County Code].&amp;[38005]"/>
            <x15:cachedUniqueName index="1748" name="[Range].[FIPS County Code].&amp;[38007]"/>
            <x15:cachedUniqueName index="1749" name="[Range].[FIPS County Code].&amp;[38009]"/>
            <x15:cachedUniqueName index="1750" name="[Range].[FIPS County Code].&amp;[38011]"/>
            <x15:cachedUniqueName index="1751" name="[Range].[FIPS County Code].&amp;[38013]"/>
            <x15:cachedUniqueName index="1752" name="[Range].[FIPS County Code].&amp;[38015]"/>
            <x15:cachedUniqueName index="1753" name="[Range].[FIPS County Code].&amp;[38017]"/>
            <x15:cachedUniqueName index="1754" name="[Range].[FIPS County Code].&amp;[38019]"/>
            <x15:cachedUniqueName index="1755" name="[Range].[FIPS County Code].&amp;[38021]"/>
            <x15:cachedUniqueName index="1756" name="[Range].[FIPS County Code].&amp;[38023]"/>
            <x15:cachedUniqueName index="1757" name="[Range].[FIPS County Code].&amp;[38025]"/>
            <x15:cachedUniqueName index="1758" name="[Range].[FIPS County Code].&amp;[38027]"/>
            <x15:cachedUniqueName index="1759" name="[Range].[FIPS County Code].&amp;[38029]"/>
            <x15:cachedUniqueName index="1760" name="[Range].[FIPS County Code].&amp;[38031]"/>
            <x15:cachedUniqueName index="1761" name="[Range].[FIPS County Code].&amp;[38033]"/>
            <x15:cachedUniqueName index="1762" name="[Range].[FIPS County Code].&amp;[38035]"/>
            <x15:cachedUniqueName index="1763" name="[Range].[FIPS County Code].&amp;[38037]"/>
            <x15:cachedUniqueName index="1764" name="[Range].[FIPS County Code].&amp;[38039]"/>
            <x15:cachedUniqueName index="1765" name="[Range].[FIPS County Code].&amp;[38041]"/>
            <x15:cachedUniqueName index="1766" name="[Range].[FIPS County Code].&amp;[38043]"/>
            <x15:cachedUniqueName index="1767" name="[Range].[FIPS County Code].&amp;[38045]"/>
            <x15:cachedUniqueName index="1768" name="[Range].[FIPS County Code].&amp;[38047]"/>
            <x15:cachedUniqueName index="1769" name="[Range].[FIPS County Code].&amp;[38049]"/>
            <x15:cachedUniqueName index="1770" name="[Range].[FIPS County Code].&amp;[38051]"/>
            <x15:cachedUniqueName index="1771" name="[Range].[FIPS County Code].&amp;[38053]"/>
            <x15:cachedUniqueName index="1772" name="[Range].[FIPS County Code].&amp;[38055]"/>
            <x15:cachedUniqueName index="1773" name="[Range].[FIPS County Code].&amp;[38057]"/>
            <x15:cachedUniqueName index="1774" name="[Range].[FIPS County Code].&amp;[38059]"/>
            <x15:cachedUniqueName index="1775" name="[Range].[FIPS County Code].&amp;[38061]"/>
            <x15:cachedUniqueName index="1776" name="[Range].[FIPS County Code].&amp;[38063]"/>
            <x15:cachedUniqueName index="1777" name="[Range].[FIPS County Code].&amp;[38065]"/>
            <x15:cachedUniqueName index="1778" name="[Range].[FIPS County Code].&amp;[38067]"/>
            <x15:cachedUniqueName index="1779" name="[Range].[FIPS County Code].&amp;[38069]"/>
            <x15:cachedUniqueName index="1780" name="[Range].[FIPS County Code].&amp;[38071]"/>
            <x15:cachedUniqueName index="1781" name="[Range].[FIPS County Code].&amp;[38073]"/>
            <x15:cachedUniqueName index="1782" name="[Range].[FIPS County Code].&amp;[38075]"/>
            <x15:cachedUniqueName index="1783" name="[Range].[FIPS County Code].&amp;[38077]"/>
            <x15:cachedUniqueName index="1784" name="[Range].[FIPS County Code].&amp;[38079]"/>
            <x15:cachedUniqueName index="1785" name="[Range].[FIPS County Code].&amp;[38081]"/>
            <x15:cachedUniqueName index="1786" name="[Range].[FIPS County Code].&amp;[38083]"/>
            <x15:cachedUniqueName index="1787" name="[Range].[FIPS County Code].&amp;[38085]"/>
            <x15:cachedUniqueName index="1788" name="[Range].[FIPS County Code].&amp;[38087]"/>
            <x15:cachedUniqueName index="1789" name="[Range].[FIPS County Code].&amp;[38089]"/>
            <x15:cachedUniqueName index="1790" name="[Range].[FIPS County Code].&amp;[38091]"/>
            <x15:cachedUniqueName index="1791" name="[Range].[FIPS County Code].&amp;[38093]"/>
            <x15:cachedUniqueName index="1792" name="[Range].[FIPS County Code].&amp;[38095]"/>
            <x15:cachedUniqueName index="1793" name="[Range].[FIPS County Code].&amp;[38097]"/>
            <x15:cachedUniqueName index="1794" name="[Range].[FIPS County Code].&amp;[38099]"/>
            <x15:cachedUniqueName index="1795" name="[Range].[FIPS County Code].&amp;[38101]"/>
            <x15:cachedUniqueName index="1796" name="[Range].[FIPS County Code].&amp;[38103]"/>
            <x15:cachedUniqueName index="1797" name="[Range].[FIPS County Code].&amp;[38105]"/>
            <x15:cachedUniqueName index="1798" name="[Range].[FIPS County Code].&amp;[31001]"/>
            <x15:cachedUniqueName index="1799" name="[Range].[FIPS County Code].&amp;[31003]"/>
            <x15:cachedUniqueName index="1800" name="[Range].[FIPS County Code].&amp;[31005]"/>
            <x15:cachedUniqueName index="1801" name="[Range].[FIPS County Code].&amp;[31007]"/>
            <x15:cachedUniqueName index="1802" name="[Range].[FIPS County Code].&amp;[31009]"/>
            <x15:cachedUniqueName index="1803" name="[Range].[FIPS County Code].&amp;[31011]"/>
            <x15:cachedUniqueName index="1804" name="[Range].[FIPS County Code].&amp;[31013]"/>
            <x15:cachedUniqueName index="1805" name="[Range].[FIPS County Code].&amp;[31015]"/>
            <x15:cachedUniqueName index="1806" name="[Range].[FIPS County Code].&amp;[31017]"/>
            <x15:cachedUniqueName index="1807" name="[Range].[FIPS County Code].&amp;[31019]"/>
            <x15:cachedUniqueName index="1808" name="[Range].[FIPS County Code].&amp;[31021]"/>
            <x15:cachedUniqueName index="1809" name="[Range].[FIPS County Code].&amp;[31023]"/>
            <x15:cachedUniqueName index="1810" name="[Range].[FIPS County Code].&amp;[31025]"/>
            <x15:cachedUniqueName index="1811" name="[Range].[FIPS County Code].&amp;[31027]"/>
            <x15:cachedUniqueName index="1812" name="[Range].[FIPS County Code].&amp;[31029]"/>
            <x15:cachedUniqueName index="1813" name="[Range].[FIPS County Code].&amp;[31031]"/>
            <x15:cachedUniqueName index="1814" name="[Range].[FIPS County Code].&amp;[31033]"/>
            <x15:cachedUniqueName index="1815" name="[Range].[FIPS County Code].&amp;[31035]"/>
            <x15:cachedUniqueName index="1816" name="[Range].[FIPS County Code].&amp;[31037]"/>
            <x15:cachedUniqueName index="1817" name="[Range].[FIPS County Code].&amp;[31039]"/>
            <x15:cachedUniqueName index="1818" name="[Range].[FIPS County Code].&amp;[31041]"/>
            <x15:cachedUniqueName index="1819" name="[Range].[FIPS County Code].&amp;[31043]"/>
            <x15:cachedUniqueName index="1820" name="[Range].[FIPS County Code].&amp;[31045]"/>
            <x15:cachedUniqueName index="1821" name="[Range].[FIPS County Code].&amp;[31047]"/>
            <x15:cachedUniqueName index="1822" name="[Range].[FIPS County Code].&amp;[31049]"/>
            <x15:cachedUniqueName index="1823" name="[Range].[FIPS County Code].&amp;[31051]"/>
            <x15:cachedUniqueName index="1824" name="[Range].[FIPS County Code].&amp;[31053]"/>
            <x15:cachedUniqueName index="1825" name="[Range].[FIPS County Code].&amp;[31055]"/>
            <x15:cachedUniqueName index="1826" name="[Range].[FIPS County Code].&amp;[31057]"/>
            <x15:cachedUniqueName index="1827" name="[Range].[FIPS County Code].&amp;[31059]"/>
            <x15:cachedUniqueName index="1828" name="[Range].[FIPS County Code].&amp;[31061]"/>
            <x15:cachedUniqueName index="1829" name="[Range].[FIPS County Code].&amp;[31063]"/>
            <x15:cachedUniqueName index="1830" name="[Range].[FIPS County Code].&amp;[31065]"/>
            <x15:cachedUniqueName index="1831" name="[Range].[FIPS County Code].&amp;[31067]"/>
            <x15:cachedUniqueName index="1832" name="[Range].[FIPS County Code].&amp;[31069]"/>
            <x15:cachedUniqueName index="1833" name="[Range].[FIPS County Code].&amp;[31071]"/>
            <x15:cachedUniqueName index="1834" name="[Range].[FIPS County Code].&amp;[31073]"/>
            <x15:cachedUniqueName index="1835" name="[Range].[FIPS County Code].&amp;[31075]"/>
            <x15:cachedUniqueName index="1836" name="[Range].[FIPS County Code].&amp;[31077]"/>
            <x15:cachedUniqueName index="1837" name="[Range].[FIPS County Code].&amp;[31079]"/>
            <x15:cachedUniqueName index="1838" name="[Range].[FIPS County Code].&amp;[31081]"/>
            <x15:cachedUniqueName index="1839" name="[Range].[FIPS County Code].&amp;[31083]"/>
            <x15:cachedUniqueName index="1840" name="[Range].[FIPS County Code].&amp;[31085]"/>
            <x15:cachedUniqueName index="1841" name="[Range].[FIPS County Code].&amp;[31087]"/>
            <x15:cachedUniqueName index="1842" name="[Range].[FIPS County Code].&amp;[31089]"/>
            <x15:cachedUniqueName index="1843" name="[Range].[FIPS County Code].&amp;[31091]"/>
            <x15:cachedUniqueName index="1844" name="[Range].[FIPS County Code].&amp;[31093]"/>
            <x15:cachedUniqueName index="1845" name="[Range].[FIPS County Code].&amp;[31095]"/>
            <x15:cachedUniqueName index="1846" name="[Range].[FIPS County Code].&amp;[31097]"/>
            <x15:cachedUniqueName index="1847" name="[Range].[FIPS County Code].&amp;[31099]"/>
            <x15:cachedUniqueName index="1848" name="[Range].[FIPS County Code].&amp;[31101]"/>
            <x15:cachedUniqueName index="1849" name="[Range].[FIPS County Code].&amp;[31103]"/>
            <x15:cachedUniqueName index="1850" name="[Range].[FIPS County Code].&amp;[31105]"/>
            <x15:cachedUniqueName index="1851" name="[Range].[FIPS County Code].&amp;[31107]"/>
            <x15:cachedUniqueName index="1852" name="[Range].[FIPS County Code].&amp;[31109]"/>
            <x15:cachedUniqueName index="1853" name="[Range].[FIPS County Code].&amp;[31111]"/>
            <x15:cachedUniqueName index="1854" name="[Range].[FIPS County Code].&amp;[31113]"/>
            <x15:cachedUniqueName index="1855" name="[Range].[FIPS County Code].&amp;[31115]"/>
            <x15:cachedUniqueName index="1856" name="[Range].[FIPS County Code].&amp;[31117]"/>
            <x15:cachedUniqueName index="1857" name="[Range].[FIPS County Code].&amp;[31119]"/>
            <x15:cachedUniqueName index="1858" name="[Range].[FIPS County Code].&amp;[31121]"/>
            <x15:cachedUniqueName index="1859" name="[Range].[FIPS County Code].&amp;[31123]"/>
            <x15:cachedUniqueName index="1860" name="[Range].[FIPS County Code].&amp;[31125]"/>
            <x15:cachedUniqueName index="1861" name="[Range].[FIPS County Code].&amp;[31127]"/>
            <x15:cachedUniqueName index="1862" name="[Range].[FIPS County Code].&amp;[31129]"/>
            <x15:cachedUniqueName index="1863" name="[Range].[FIPS County Code].&amp;[31131]"/>
            <x15:cachedUniqueName index="1864" name="[Range].[FIPS County Code].&amp;[31133]"/>
            <x15:cachedUniqueName index="1865" name="[Range].[FIPS County Code].&amp;[31135]"/>
            <x15:cachedUniqueName index="1866" name="[Range].[FIPS County Code].&amp;[31137]"/>
            <x15:cachedUniqueName index="1867" name="[Range].[FIPS County Code].&amp;[31139]"/>
            <x15:cachedUniqueName index="1868" name="[Range].[FIPS County Code].&amp;[31141]"/>
            <x15:cachedUniqueName index="1869" name="[Range].[FIPS County Code].&amp;[31143]"/>
            <x15:cachedUniqueName index="1870" name="[Range].[FIPS County Code].&amp;[31145]"/>
            <x15:cachedUniqueName index="1871" name="[Range].[FIPS County Code].&amp;[31147]"/>
            <x15:cachedUniqueName index="1872" name="[Range].[FIPS County Code].&amp;[31149]"/>
            <x15:cachedUniqueName index="1873" name="[Range].[FIPS County Code].&amp;[31151]"/>
            <x15:cachedUniqueName index="1874" name="[Range].[FIPS County Code].&amp;[31153]"/>
            <x15:cachedUniqueName index="1875" name="[Range].[FIPS County Code].&amp;[31155]"/>
            <x15:cachedUniqueName index="1876" name="[Range].[FIPS County Code].&amp;[31157]"/>
            <x15:cachedUniqueName index="1877" name="[Range].[FIPS County Code].&amp;[31159]"/>
            <x15:cachedUniqueName index="1878" name="[Range].[FIPS County Code].&amp;[31161]"/>
            <x15:cachedUniqueName index="1879" name="[Range].[FIPS County Code].&amp;[31163]"/>
            <x15:cachedUniqueName index="1880" name="[Range].[FIPS County Code].&amp;[31165]"/>
            <x15:cachedUniqueName index="1881" name="[Range].[FIPS County Code].&amp;[31167]"/>
            <x15:cachedUniqueName index="1882" name="[Range].[FIPS County Code].&amp;[31169]"/>
            <x15:cachedUniqueName index="1883" name="[Range].[FIPS County Code].&amp;[31171]"/>
            <x15:cachedUniqueName index="1884" name="[Range].[FIPS County Code].&amp;[31173]"/>
            <x15:cachedUniqueName index="1885" name="[Range].[FIPS County Code].&amp;[31175]"/>
            <x15:cachedUniqueName index="1886" name="[Range].[FIPS County Code].&amp;[31177]"/>
            <x15:cachedUniqueName index="1887" name="[Range].[FIPS County Code].&amp;[31179]"/>
            <x15:cachedUniqueName index="1888" name="[Range].[FIPS County Code].&amp;[31181]"/>
            <x15:cachedUniqueName index="1889" name="[Range].[FIPS County Code].&amp;[31183]"/>
            <x15:cachedUniqueName index="1890" name="[Range].[FIPS County Code].&amp;[31185]"/>
            <x15:cachedUniqueName index="1891" name="[Range].[FIPS County Code].&amp;[33001]"/>
            <x15:cachedUniqueName index="1892" name="[Range].[FIPS County Code].&amp;[33003]"/>
            <x15:cachedUniqueName index="1893" name="[Range].[FIPS County Code].&amp;[33005]"/>
            <x15:cachedUniqueName index="1894" name="[Range].[FIPS County Code].&amp;[33007]"/>
            <x15:cachedUniqueName index="1895" name="[Range].[FIPS County Code].&amp;[33009]"/>
            <x15:cachedUniqueName index="1896" name="[Range].[FIPS County Code].&amp;[33011]"/>
            <x15:cachedUniqueName index="1897" name="[Range].[FIPS County Code].&amp;[33013]"/>
            <x15:cachedUniqueName index="1898" name="[Range].[FIPS County Code].&amp;[33015]"/>
            <x15:cachedUniqueName index="1899" name="[Range].[FIPS County Code].&amp;[33017]"/>
            <x15:cachedUniqueName index="1900" name="[Range].[FIPS County Code].&amp;[33019]"/>
            <x15:cachedUniqueName index="1901" name="[Range].[FIPS County Code].&amp;[34001]"/>
            <x15:cachedUniqueName index="1902" name="[Range].[FIPS County Code].&amp;[34003]"/>
            <x15:cachedUniqueName index="1903" name="[Range].[FIPS County Code].&amp;[34005]"/>
            <x15:cachedUniqueName index="1904" name="[Range].[FIPS County Code].&amp;[34007]"/>
            <x15:cachedUniqueName index="1905" name="[Range].[FIPS County Code].&amp;[34009]"/>
            <x15:cachedUniqueName index="1906" name="[Range].[FIPS County Code].&amp;[34011]"/>
            <x15:cachedUniqueName index="1907" name="[Range].[FIPS County Code].&amp;[34013]"/>
            <x15:cachedUniqueName index="1908" name="[Range].[FIPS County Code].&amp;[34015]"/>
            <x15:cachedUniqueName index="1909" name="[Range].[FIPS County Code].&amp;[34017]"/>
            <x15:cachedUniqueName index="1910" name="[Range].[FIPS County Code].&amp;[34019]"/>
            <x15:cachedUniqueName index="1911" name="[Range].[FIPS County Code].&amp;[34021]"/>
            <x15:cachedUniqueName index="1912" name="[Range].[FIPS County Code].&amp;[34023]"/>
            <x15:cachedUniqueName index="1913" name="[Range].[FIPS County Code].&amp;[34025]"/>
            <x15:cachedUniqueName index="1914" name="[Range].[FIPS County Code].&amp;[34027]"/>
            <x15:cachedUniqueName index="1915" name="[Range].[FIPS County Code].&amp;[34029]"/>
            <x15:cachedUniqueName index="1916" name="[Range].[FIPS County Code].&amp;[34031]"/>
            <x15:cachedUniqueName index="1917" name="[Range].[FIPS County Code].&amp;[34033]"/>
            <x15:cachedUniqueName index="1918" name="[Range].[FIPS County Code].&amp;[34035]"/>
            <x15:cachedUniqueName index="1919" name="[Range].[FIPS County Code].&amp;[34037]"/>
            <x15:cachedUniqueName index="1920" name="[Range].[FIPS County Code].&amp;[34039]"/>
            <x15:cachedUniqueName index="1921" name="[Range].[FIPS County Code].&amp;[34041]"/>
            <x15:cachedUniqueName index="1922" name="[Range].[FIPS County Code].&amp;[35001]"/>
            <x15:cachedUniqueName index="1923" name="[Range].[FIPS County Code].&amp;[35003]"/>
            <x15:cachedUniqueName index="1924" name="[Range].[FIPS County Code].&amp;[35005]"/>
            <x15:cachedUniqueName index="1925" name="[Range].[FIPS County Code].&amp;[35006]"/>
            <x15:cachedUniqueName index="1926" name="[Range].[FIPS County Code].&amp;[35007]"/>
            <x15:cachedUniqueName index="1927" name="[Range].[FIPS County Code].&amp;[35009]"/>
            <x15:cachedUniqueName index="1928" name="[Range].[FIPS County Code].&amp;[35011]"/>
            <x15:cachedUniqueName index="1929" name="[Range].[FIPS County Code].&amp;[35013]"/>
            <x15:cachedUniqueName index="1930" name="[Range].[FIPS County Code].&amp;[35015]"/>
            <x15:cachedUniqueName index="1931" name="[Range].[FIPS County Code].&amp;[35017]"/>
            <x15:cachedUniqueName index="1932" name="[Range].[FIPS County Code].&amp;[35019]"/>
            <x15:cachedUniqueName index="1933" name="[Range].[FIPS County Code].&amp;[35021]"/>
            <x15:cachedUniqueName index="1934" name="[Range].[FIPS County Code].&amp;[35023]"/>
            <x15:cachedUniqueName index="1935" name="[Range].[FIPS County Code].&amp;[35025]"/>
            <x15:cachedUniqueName index="1936" name="[Range].[FIPS County Code].&amp;[35027]"/>
            <x15:cachedUniqueName index="1937" name="[Range].[FIPS County Code].&amp;[35028]"/>
            <x15:cachedUniqueName index="1938" name="[Range].[FIPS County Code].&amp;[35029]"/>
            <x15:cachedUniqueName index="1939" name="[Range].[FIPS County Code].&amp;[35031]"/>
            <x15:cachedUniqueName index="1940" name="[Range].[FIPS County Code].&amp;[35033]"/>
            <x15:cachedUniqueName index="1941" name="[Range].[FIPS County Code].&amp;[35035]"/>
            <x15:cachedUniqueName index="1942" name="[Range].[FIPS County Code].&amp;[35037]"/>
            <x15:cachedUniqueName index="1943" name="[Range].[FIPS County Code].&amp;[35039]"/>
            <x15:cachedUniqueName index="1944" name="[Range].[FIPS County Code].&amp;[35041]"/>
            <x15:cachedUniqueName index="1945" name="[Range].[FIPS County Code].&amp;[35043]"/>
            <x15:cachedUniqueName index="1946" name="[Range].[FIPS County Code].&amp;[35045]"/>
            <x15:cachedUniqueName index="1947" name="[Range].[FIPS County Code].&amp;[35047]"/>
            <x15:cachedUniqueName index="1948" name="[Range].[FIPS County Code].&amp;[35049]"/>
            <x15:cachedUniqueName index="1949" name="[Range].[FIPS County Code].&amp;[35051]"/>
            <x15:cachedUniqueName index="1950" name="[Range].[FIPS County Code].&amp;[35053]"/>
            <x15:cachedUniqueName index="1951" name="[Range].[FIPS County Code].&amp;[35055]"/>
            <x15:cachedUniqueName index="1952" name="[Range].[FIPS County Code].&amp;[35057]"/>
            <x15:cachedUniqueName index="1953" name="[Range].[FIPS County Code].&amp;[35059]"/>
            <x15:cachedUniqueName index="1954" name="[Range].[FIPS County Code].&amp;[35061]"/>
            <x15:cachedUniqueName index="1955" name="[Range].[FIPS County Code].&amp;[32001]"/>
            <x15:cachedUniqueName index="1956" name="[Range].[FIPS County Code].&amp;[32003]"/>
            <x15:cachedUniqueName index="1957" name="[Range].[FIPS County Code].&amp;[32005]"/>
            <x15:cachedUniqueName index="1958" name="[Range].[FIPS County Code].&amp;[32007]"/>
            <x15:cachedUniqueName index="1959" name="[Range].[FIPS County Code].&amp;[32009]"/>
            <x15:cachedUniqueName index="1960" name="[Range].[FIPS County Code].&amp;[32011]"/>
            <x15:cachedUniqueName index="1961" name="[Range].[FIPS County Code].&amp;[32013]"/>
            <x15:cachedUniqueName index="1962" name="[Range].[FIPS County Code].&amp;[32015]"/>
            <x15:cachedUniqueName index="1963" name="[Range].[FIPS County Code].&amp;[32017]"/>
            <x15:cachedUniqueName index="1964" name="[Range].[FIPS County Code].&amp;[32019]"/>
            <x15:cachedUniqueName index="1965" name="[Range].[FIPS County Code].&amp;[32021]"/>
            <x15:cachedUniqueName index="1966" name="[Range].[FIPS County Code].&amp;[32023]"/>
            <x15:cachedUniqueName index="1967" name="[Range].[FIPS County Code].&amp;[32027]"/>
            <x15:cachedUniqueName index="1968" name="[Range].[FIPS County Code].&amp;[32029]"/>
            <x15:cachedUniqueName index="1969" name="[Range].[FIPS County Code].&amp;[32031]"/>
            <x15:cachedUniqueName index="1970" name="[Range].[FIPS County Code].&amp;[32033]"/>
            <x15:cachedUniqueName index="1971" name="[Range].[FIPS County Code].&amp;[32510]"/>
            <x15:cachedUniqueName index="1972" name="[Range].[FIPS County Code].&amp;[39001]"/>
            <x15:cachedUniqueName index="1973" name="[Range].[FIPS County Code].&amp;[39003]"/>
            <x15:cachedUniqueName index="1974" name="[Range].[FIPS County Code].&amp;[39005]"/>
            <x15:cachedUniqueName index="1975" name="[Range].[FIPS County Code].&amp;[39007]"/>
            <x15:cachedUniqueName index="1976" name="[Range].[FIPS County Code].&amp;[39009]"/>
            <x15:cachedUniqueName index="1977" name="[Range].[FIPS County Code].&amp;[39011]"/>
            <x15:cachedUniqueName index="1978" name="[Range].[FIPS County Code].&amp;[39013]"/>
            <x15:cachedUniqueName index="1979" name="[Range].[FIPS County Code].&amp;[39015]"/>
            <x15:cachedUniqueName index="1980" name="[Range].[FIPS County Code].&amp;[39017]"/>
            <x15:cachedUniqueName index="1981" name="[Range].[FIPS County Code].&amp;[39019]"/>
            <x15:cachedUniqueName index="1982" name="[Range].[FIPS County Code].&amp;[39021]"/>
            <x15:cachedUniqueName index="1983" name="[Range].[FIPS County Code].&amp;[39023]"/>
            <x15:cachedUniqueName index="1984" name="[Range].[FIPS County Code].&amp;[39025]"/>
            <x15:cachedUniqueName index="1985" name="[Range].[FIPS County Code].&amp;[39027]"/>
            <x15:cachedUniqueName index="1986" name="[Range].[FIPS County Code].&amp;[39029]"/>
            <x15:cachedUniqueName index="1987" name="[Range].[FIPS County Code].&amp;[39031]"/>
            <x15:cachedUniqueName index="1988" name="[Range].[FIPS County Code].&amp;[39033]"/>
            <x15:cachedUniqueName index="1989" name="[Range].[FIPS County Code].&amp;[39035]"/>
            <x15:cachedUniqueName index="1990" name="[Range].[FIPS County Code].&amp;[39037]"/>
            <x15:cachedUniqueName index="1991" name="[Range].[FIPS County Code].&amp;[39039]"/>
            <x15:cachedUniqueName index="1992" name="[Range].[FIPS County Code].&amp;[39041]"/>
            <x15:cachedUniqueName index="1993" name="[Range].[FIPS County Code].&amp;[39043]"/>
            <x15:cachedUniqueName index="1994" name="[Range].[FIPS County Code].&amp;[39045]"/>
            <x15:cachedUniqueName index="1995" name="[Range].[FIPS County Code].&amp;[39047]"/>
            <x15:cachedUniqueName index="1996" name="[Range].[FIPS County Code].&amp;[39049]"/>
            <x15:cachedUniqueName index="1997" name="[Range].[FIPS County Code].&amp;[39051]"/>
            <x15:cachedUniqueName index="1998" name="[Range].[FIPS County Code].&amp;[39053]"/>
            <x15:cachedUniqueName index="1999" name="[Range].[FIPS County Code].&amp;[39055]"/>
            <x15:cachedUniqueName index="2000" name="[Range].[FIPS County Code].&amp;[39057]"/>
            <x15:cachedUniqueName index="2001" name="[Range].[FIPS County Code].&amp;[39059]"/>
            <x15:cachedUniqueName index="2002" name="[Range].[FIPS County Code].&amp;[39061]"/>
            <x15:cachedUniqueName index="2003" name="[Range].[FIPS County Code].&amp;[39063]"/>
            <x15:cachedUniqueName index="2004" name="[Range].[FIPS County Code].&amp;[39065]"/>
            <x15:cachedUniqueName index="2005" name="[Range].[FIPS County Code].&amp;[39067]"/>
            <x15:cachedUniqueName index="2006" name="[Range].[FIPS County Code].&amp;[39069]"/>
            <x15:cachedUniqueName index="2007" name="[Range].[FIPS County Code].&amp;[39071]"/>
            <x15:cachedUniqueName index="2008" name="[Range].[FIPS County Code].&amp;[39073]"/>
            <x15:cachedUniqueName index="2009" name="[Range].[FIPS County Code].&amp;[39075]"/>
            <x15:cachedUniqueName index="2010" name="[Range].[FIPS County Code].&amp;[39077]"/>
            <x15:cachedUniqueName index="2011" name="[Range].[FIPS County Code].&amp;[39079]"/>
            <x15:cachedUniqueName index="2012" name="[Range].[FIPS County Code].&amp;[39081]"/>
            <x15:cachedUniqueName index="2013" name="[Range].[FIPS County Code].&amp;[39083]"/>
            <x15:cachedUniqueName index="2014" name="[Range].[FIPS County Code].&amp;[39085]"/>
            <x15:cachedUniqueName index="2015" name="[Range].[FIPS County Code].&amp;[39087]"/>
            <x15:cachedUniqueName index="2016" name="[Range].[FIPS County Code].&amp;[39089]"/>
            <x15:cachedUniqueName index="2017" name="[Range].[FIPS County Code].&amp;[39091]"/>
            <x15:cachedUniqueName index="2018" name="[Range].[FIPS County Code].&amp;[39093]"/>
            <x15:cachedUniqueName index="2019" name="[Range].[FIPS County Code].&amp;[39095]"/>
            <x15:cachedUniqueName index="2020" name="[Range].[FIPS County Code].&amp;[39097]"/>
            <x15:cachedUniqueName index="2021" name="[Range].[FIPS County Code].&amp;[39099]"/>
            <x15:cachedUniqueName index="2022" name="[Range].[FIPS County Code].&amp;[39101]"/>
            <x15:cachedUniqueName index="2023" name="[Range].[FIPS County Code].&amp;[39103]"/>
            <x15:cachedUniqueName index="2024" name="[Range].[FIPS County Code].&amp;[39105]"/>
            <x15:cachedUniqueName index="2025" name="[Range].[FIPS County Code].&amp;[39107]"/>
            <x15:cachedUniqueName index="2026" name="[Range].[FIPS County Code].&amp;[39109]"/>
            <x15:cachedUniqueName index="2027" name="[Range].[FIPS County Code].&amp;[39111]"/>
            <x15:cachedUniqueName index="2028" name="[Range].[FIPS County Code].&amp;[39113]"/>
            <x15:cachedUniqueName index="2029" name="[Range].[FIPS County Code].&amp;[39115]"/>
            <x15:cachedUniqueName index="2030" name="[Range].[FIPS County Code].&amp;[39117]"/>
            <x15:cachedUniqueName index="2031" name="[Range].[FIPS County Code].&amp;[39119]"/>
            <x15:cachedUniqueName index="2032" name="[Range].[FIPS County Code].&amp;[39121]"/>
            <x15:cachedUniqueName index="2033" name="[Range].[FIPS County Code].&amp;[39123]"/>
            <x15:cachedUniqueName index="2034" name="[Range].[FIPS County Code].&amp;[39125]"/>
            <x15:cachedUniqueName index="2035" name="[Range].[FIPS County Code].&amp;[39127]"/>
            <x15:cachedUniqueName index="2036" name="[Range].[FIPS County Code].&amp;[39129]"/>
            <x15:cachedUniqueName index="2037" name="[Range].[FIPS County Code].&amp;[39131]"/>
            <x15:cachedUniqueName index="2038" name="[Range].[FIPS County Code].&amp;[39133]"/>
            <x15:cachedUniqueName index="2039" name="[Range].[FIPS County Code].&amp;[39135]"/>
            <x15:cachedUniqueName index="2040" name="[Range].[FIPS County Code].&amp;[39137]"/>
            <x15:cachedUniqueName index="2041" name="[Range].[FIPS County Code].&amp;[39139]"/>
            <x15:cachedUniqueName index="2042" name="[Range].[FIPS County Code].&amp;[39141]"/>
            <x15:cachedUniqueName index="2043" name="[Range].[FIPS County Code].&amp;[39143]"/>
            <x15:cachedUniqueName index="2044" name="[Range].[FIPS County Code].&amp;[39145]"/>
            <x15:cachedUniqueName index="2045" name="[Range].[FIPS County Code].&amp;[39147]"/>
            <x15:cachedUniqueName index="2046" name="[Range].[FIPS County Code].&amp;[39149]"/>
            <x15:cachedUniqueName index="2047" name="[Range].[FIPS County Code].&amp;[39151]"/>
            <x15:cachedUniqueName index="2048" name="[Range].[FIPS County Code].&amp;[39153]"/>
            <x15:cachedUniqueName index="2049" name="[Range].[FIPS County Code].&amp;[39155]"/>
            <x15:cachedUniqueName index="2050" name="[Range].[FIPS County Code].&amp;[39157]"/>
            <x15:cachedUniqueName index="2051" name="[Range].[FIPS County Code].&amp;[39159]"/>
            <x15:cachedUniqueName index="2052" name="[Range].[FIPS County Code].&amp;[39161]"/>
            <x15:cachedUniqueName index="2053" name="[Range].[FIPS County Code].&amp;[39163]"/>
            <x15:cachedUniqueName index="2054" name="[Range].[FIPS County Code].&amp;[39165]"/>
            <x15:cachedUniqueName index="2055" name="[Range].[FIPS County Code].&amp;[39167]"/>
            <x15:cachedUniqueName index="2056" name="[Range].[FIPS County Code].&amp;[39169]"/>
            <x15:cachedUniqueName index="2057" name="[Range].[FIPS County Code].&amp;[39171]"/>
            <x15:cachedUniqueName index="2058" name="[Range].[FIPS County Code].&amp;[39173]"/>
            <x15:cachedUniqueName index="2059" name="[Range].[FIPS County Code].&amp;[39175]"/>
            <x15:cachedUniqueName index="2060" name="[Range].[FIPS County Code].&amp;[40001]"/>
            <x15:cachedUniqueName index="2061" name="[Range].[FIPS County Code].&amp;[40003]"/>
            <x15:cachedUniqueName index="2062" name="[Range].[FIPS County Code].&amp;[40005]"/>
            <x15:cachedUniqueName index="2063" name="[Range].[FIPS County Code].&amp;[40007]"/>
            <x15:cachedUniqueName index="2064" name="[Range].[FIPS County Code].&amp;[40009]"/>
            <x15:cachedUniqueName index="2065" name="[Range].[FIPS County Code].&amp;[40011]"/>
            <x15:cachedUniqueName index="2066" name="[Range].[FIPS County Code].&amp;[40013]"/>
            <x15:cachedUniqueName index="2067" name="[Range].[FIPS County Code].&amp;[40015]"/>
            <x15:cachedUniqueName index="2068" name="[Range].[FIPS County Code].&amp;[40017]"/>
            <x15:cachedUniqueName index="2069" name="[Range].[FIPS County Code].&amp;[40019]"/>
            <x15:cachedUniqueName index="2070" name="[Range].[FIPS County Code].&amp;[40021]"/>
            <x15:cachedUniqueName index="2071" name="[Range].[FIPS County Code].&amp;[40023]"/>
            <x15:cachedUniqueName index="2072" name="[Range].[FIPS County Code].&amp;[40025]"/>
            <x15:cachedUniqueName index="2073" name="[Range].[FIPS County Code].&amp;[40027]"/>
            <x15:cachedUniqueName index="2074" name="[Range].[FIPS County Code].&amp;[40029]"/>
            <x15:cachedUniqueName index="2075" name="[Range].[FIPS County Code].&amp;[40031]"/>
            <x15:cachedUniqueName index="2076" name="[Range].[FIPS County Code].&amp;[40033]"/>
            <x15:cachedUniqueName index="2077" name="[Range].[FIPS County Code].&amp;[40035]"/>
            <x15:cachedUniqueName index="2078" name="[Range].[FIPS County Code].&amp;[40037]"/>
            <x15:cachedUniqueName index="2079" name="[Range].[FIPS County Code].&amp;[40039]"/>
            <x15:cachedUniqueName index="2080" name="[Range].[FIPS County Code].&amp;[40041]"/>
            <x15:cachedUniqueName index="2081" name="[Range].[FIPS County Code].&amp;[40043]"/>
            <x15:cachedUniqueName index="2082" name="[Range].[FIPS County Code].&amp;[40045]"/>
            <x15:cachedUniqueName index="2083" name="[Range].[FIPS County Code].&amp;[40047]"/>
            <x15:cachedUniqueName index="2084" name="[Range].[FIPS County Code].&amp;[40049]"/>
            <x15:cachedUniqueName index="2085" name="[Range].[FIPS County Code].&amp;[40051]"/>
            <x15:cachedUniqueName index="2086" name="[Range].[FIPS County Code].&amp;[40053]"/>
            <x15:cachedUniqueName index="2087" name="[Range].[FIPS County Code].&amp;[40055]"/>
            <x15:cachedUniqueName index="2088" name="[Range].[FIPS County Code].&amp;[40057]"/>
            <x15:cachedUniqueName index="2089" name="[Range].[FIPS County Code].&amp;[40059]"/>
            <x15:cachedUniqueName index="2090" name="[Range].[FIPS County Code].&amp;[40061]"/>
            <x15:cachedUniqueName index="2091" name="[Range].[FIPS County Code].&amp;[40063]"/>
            <x15:cachedUniqueName index="2092" name="[Range].[FIPS County Code].&amp;[40065]"/>
            <x15:cachedUniqueName index="2093" name="[Range].[FIPS County Code].&amp;[40067]"/>
            <x15:cachedUniqueName index="2094" name="[Range].[FIPS County Code].&amp;[40069]"/>
            <x15:cachedUniqueName index="2095" name="[Range].[FIPS County Code].&amp;[40071]"/>
            <x15:cachedUniqueName index="2096" name="[Range].[FIPS County Code].&amp;[40073]"/>
            <x15:cachedUniqueName index="2097" name="[Range].[FIPS County Code].&amp;[40075]"/>
            <x15:cachedUniqueName index="2098" name="[Range].[FIPS County Code].&amp;[40077]"/>
            <x15:cachedUniqueName index="2099" name="[Range].[FIPS County Code].&amp;[40079]"/>
            <x15:cachedUniqueName index="2100" name="[Range].[FIPS County Code].&amp;[40081]"/>
            <x15:cachedUniqueName index="2101" name="[Range].[FIPS County Code].&amp;[40083]"/>
            <x15:cachedUniqueName index="2102" name="[Range].[FIPS County Code].&amp;[40085]"/>
            <x15:cachedUniqueName index="2103" name="[Range].[FIPS County Code].&amp;[40087]"/>
            <x15:cachedUniqueName index="2104" name="[Range].[FIPS County Code].&amp;[40089]"/>
            <x15:cachedUniqueName index="2105" name="[Range].[FIPS County Code].&amp;[40091]"/>
            <x15:cachedUniqueName index="2106" name="[Range].[FIPS County Code].&amp;[40093]"/>
            <x15:cachedUniqueName index="2107" name="[Range].[FIPS County Code].&amp;[40095]"/>
            <x15:cachedUniqueName index="2108" name="[Range].[FIPS County Code].&amp;[40097]"/>
            <x15:cachedUniqueName index="2109" name="[Range].[FIPS County Code].&amp;[40099]"/>
            <x15:cachedUniqueName index="2110" name="[Range].[FIPS County Code].&amp;[40101]"/>
            <x15:cachedUniqueName index="2111" name="[Range].[FIPS County Code].&amp;[40103]"/>
            <x15:cachedUniqueName index="2112" name="[Range].[FIPS County Code].&amp;[40105]"/>
            <x15:cachedUniqueName index="2113" name="[Range].[FIPS County Code].&amp;[40107]"/>
            <x15:cachedUniqueName index="2114" name="[Range].[FIPS County Code].&amp;[40109]"/>
            <x15:cachedUniqueName index="2115" name="[Range].[FIPS County Code].&amp;[40111]"/>
            <x15:cachedUniqueName index="2116" name="[Range].[FIPS County Code].&amp;[40113]"/>
            <x15:cachedUniqueName index="2117" name="[Range].[FIPS County Code].&amp;[40115]"/>
            <x15:cachedUniqueName index="2118" name="[Range].[FIPS County Code].&amp;[40117]"/>
            <x15:cachedUniqueName index="2119" name="[Range].[FIPS County Code].&amp;[40119]"/>
            <x15:cachedUniqueName index="2120" name="[Range].[FIPS County Code].&amp;[40121]"/>
            <x15:cachedUniqueName index="2121" name="[Range].[FIPS County Code].&amp;[40123]"/>
            <x15:cachedUniqueName index="2122" name="[Range].[FIPS County Code].&amp;[40125]"/>
            <x15:cachedUniqueName index="2123" name="[Range].[FIPS County Code].&amp;[40127]"/>
            <x15:cachedUniqueName index="2124" name="[Range].[FIPS County Code].&amp;[40129]"/>
            <x15:cachedUniqueName index="2125" name="[Range].[FIPS County Code].&amp;[40131]"/>
            <x15:cachedUniqueName index="2126" name="[Range].[FIPS County Code].&amp;[40133]"/>
            <x15:cachedUniqueName index="2127" name="[Range].[FIPS County Code].&amp;[40135]"/>
            <x15:cachedUniqueName index="2128" name="[Range].[FIPS County Code].&amp;[40137]"/>
            <x15:cachedUniqueName index="2129" name="[Range].[FIPS County Code].&amp;[40139]"/>
            <x15:cachedUniqueName index="2130" name="[Range].[FIPS County Code].&amp;[40141]"/>
            <x15:cachedUniqueName index="2131" name="[Range].[FIPS County Code].&amp;[40143]"/>
            <x15:cachedUniqueName index="2132" name="[Range].[FIPS County Code].&amp;[40145]"/>
            <x15:cachedUniqueName index="2133" name="[Range].[FIPS County Code].&amp;[40147]"/>
            <x15:cachedUniqueName index="2134" name="[Range].[FIPS County Code].&amp;[40149]"/>
            <x15:cachedUniqueName index="2135" name="[Range].[FIPS County Code].&amp;[40151]"/>
            <x15:cachedUniqueName index="2136" name="[Range].[FIPS County Code].&amp;[40153]"/>
            <x15:cachedUniqueName index="2137" name="[Range].[FIPS County Code].&amp;[45001]"/>
            <x15:cachedUniqueName index="2138" name="[Range].[FIPS County Code].&amp;[45003]"/>
            <x15:cachedUniqueName index="2139" name="[Range].[FIPS County Code].&amp;[45005]"/>
            <x15:cachedUniqueName index="2140" name="[Range].[FIPS County Code].&amp;[45007]"/>
            <x15:cachedUniqueName index="2141" name="[Range].[FIPS County Code].&amp;[45009]"/>
            <x15:cachedUniqueName index="2142" name="[Range].[FIPS County Code].&amp;[45011]"/>
            <x15:cachedUniqueName index="2143" name="[Range].[FIPS County Code].&amp;[45013]"/>
            <x15:cachedUniqueName index="2144" name="[Range].[FIPS County Code].&amp;[45015]"/>
            <x15:cachedUniqueName index="2145" name="[Range].[FIPS County Code].&amp;[45017]"/>
            <x15:cachedUniqueName index="2146" name="[Range].[FIPS County Code].&amp;[45019]"/>
            <x15:cachedUniqueName index="2147" name="[Range].[FIPS County Code].&amp;[45021]"/>
            <x15:cachedUniqueName index="2148" name="[Range].[FIPS County Code].&amp;[45023]"/>
            <x15:cachedUniqueName index="2149" name="[Range].[FIPS County Code].&amp;[45025]"/>
            <x15:cachedUniqueName index="2150" name="[Range].[FIPS County Code].&amp;[45027]"/>
            <x15:cachedUniqueName index="2151" name="[Range].[FIPS County Code].&amp;[45029]"/>
            <x15:cachedUniqueName index="2152" name="[Range].[FIPS County Code].&amp;[45031]"/>
            <x15:cachedUniqueName index="2153" name="[Range].[FIPS County Code].&amp;[45033]"/>
            <x15:cachedUniqueName index="2154" name="[Range].[FIPS County Code].&amp;[45035]"/>
            <x15:cachedUniqueName index="2155" name="[Range].[FIPS County Code].&amp;[45037]"/>
            <x15:cachedUniqueName index="2156" name="[Range].[FIPS County Code].&amp;[45039]"/>
            <x15:cachedUniqueName index="2157" name="[Range].[FIPS County Code].&amp;[45041]"/>
            <x15:cachedUniqueName index="2158" name="[Range].[FIPS County Code].&amp;[45043]"/>
            <x15:cachedUniqueName index="2159" name="[Range].[FIPS County Code].&amp;[45045]"/>
            <x15:cachedUniqueName index="2160" name="[Range].[FIPS County Code].&amp;[45047]"/>
            <x15:cachedUniqueName index="2161" name="[Range].[FIPS County Code].&amp;[45049]"/>
            <x15:cachedUniqueName index="2162" name="[Range].[FIPS County Code].&amp;[45051]"/>
            <x15:cachedUniqueName index="2163" name="[Range].[FIPS County Code].&amp;[45053]"/>
            <x15:cachedUniqueName index="2164" name="[Range].[FIPS County Code].&amp;[45055]"/>
            <x15:cachedUniqueName index="2165" name="[Range].[FIPS County Code].&amp;[45057]"/>
            <x15:cachedUniqueName index="2166" name="[Range].[FIPS County Code].&amp;[45059]"/>
            <x15:cachedUniqueName index="2167" name="[Range].[FIPS County Code].&amp;[45061]"/>
            <x15:cachedUniqueName index="2168" name="[Range].[FIPS County Code].&amp;[45063]"/>
            <x15:cachedUniqueName index="2169" name="[Range].[FIPS County Code].&amp;[45065]"/>
            <x15:cachedUniqueName index="2170" name="[Range].[FIPS County Code].&amp;[45067]"/>
            <x15:cachedUniqueName index="2171" name="[Range].[FIPS County Code].&amp;[45069]"/>
            <x15:cachedUniqueName index="2172" name="[Range].[FIPS County Code].&amp;[45071]"/>
            <x15:cachedUniqueName index="2173" name="[Range].[FIPS County Code].&amp;[45073]"/>
            <x15:cachedUniqueName index="2174" name="[Range].[FIPS County Code].&amp;[45075]"/>
            <x15:cachedUniqueName index="2175" name="[Range].[FIPS County Code].&amp;[45077]"/>
            <x15:cachedUniqueName index="2176" name="[Range].[FIPS County Code].&amp;[45079]"/>
            <x15:cachedUniqueName index="2177" name="[Range].[FIPS County Code].&amp;[45081]"/>
            <x15:cachedUniqueName index="2178" name="[Range].[FIPS County Code].&amp;[45083]"/>
            <x15:cachedUniqueName index="2179" name="[Range].[FIPS County Code].&amp;[45085]"/>
            <x15:cachedUniqueName index="2180" name="[Range].[FIPS County Code].&amp;[45087]"/>
            <x15:cachedUniqueName index="2181" name="[Range].[FIPS County Code].&amp;[45089]"/>
            <x15:cachedUniqueName index="2182" name="[Range].[FIPS County Code].&amp;[45091]"/>
            <x15:cachedUniqueName index="2183" name="[Range].[FIPS County Code].&amp;[46003]"/>
            <x15:cachedUniqueName index="2184" name="[Range].[FIPS County Code].&amp;[46005]"/>
            <x15:cachedUniqueName index="2185" name="[Range].[FIPS County Code].&amp;[46007]"/>
            <x15:cachedUniqueName index="2186" name="[Range].[FIPS County Code].&amp;[46009]"/>
            <x15:cachedUniqueName index="2187" name="[Range].[FIPS County Code].&amp;[46011]"/>
            <x15:cachedUniqueName index="2188" name="[Range].[FIPS County Code].&amp;[46013]"/>
            <x15:cachedUniqueName index="2189" name="[Range].[FIPS County Code].&amp;[46015]"/>
            <x15:cachedUniqueName index="2190" name="[Range].[FIPS County Code].&amp;[46017]"/>
            <x15:cachedUniqueName index="2191" name="[Range].[FIPS County Code].&amp;[46019]"/>
            <x15:cachedUniqueName index="2192" name="[Range].[FIPS County Code].&amp;[46021]"/>
            <x15:cachedUniqueName index="2193" name="[Range].[FIPS County Code].&amp;[46023]"/>
            <x15:cachedUniqueName index="2194" name="[Range].[FIPS County Code].&amp;[46025]"/>
            <x15:cachedUniqueName index="2195" name="[Range].[FIPS County Code].&amp;[46027]"/>
            <x15:cachedUniqueName index="2196" name="[Range].[FIPS County Code].&amp;[46029]"/>
            <x15:cachedUniqueName index="2197" name="[Range].[FIPS County Code].&amp;[46031]"/>
            <x15:cachedUniqueName index="2198" name="[Range].[FIPS County Code].&amp;[46033]"/>
            <x15:cachedUniqueName index="2199" name="[Range].[FIPS County Code].&amp;[46035]"/>
            <x15:cachedUniqueName index="2200" name="[Range].[FIPS County Code].&amp;[46037]"/>
            <x15:cachedUniqueName index="2201" name="[Range].[FIPS County Code].&amp;[46039]"/>
            <x15:cachedUniqueName index="2202" name="[Range].[FIPS County Code].&amp;[46041]"/>
            <x15:cachedUniqueName index="2203" name="[Range].[FIPS County Code].&amp;[46043]"/>
            <x15:cachedUniqueName index="2204" name="[Range].[FIPS County Code].&amp;[46045]"/>
            <x15:cachedUniqueName index="2205" name="[Range].[FIPS County Code].&amp;[46047]"/>
            <x15:cachedUniqueName index="2206" name="[Range].[FIPS County Code].&amp;[46049]"/>
            <x15:cachedUniqueName index="2207" name="[Range].[FIPS County Code].&amp;[46051]"/>
            <x15:cachedUniqueName index="2208" name="[Range].[FIPS County Code].&amp;[46053]"/>
            <x15:cachedUniqueName index="2209" name="[Range].[FIPS County Code].&amp;[46055]"/>
            <x15:cachedUniqueName index="2210" name="[Range].[FIPS County Code].&amp;[46057]"/>
            <x15:cachedUniqueName index="2211" name="[Range].[FIPS County Code].&amp;[46059]"/>
            <x15:cachedUniqueName index="2212" name="[Range].[FIPS County Code].&amp;[46061]"/>
            <x15:cachedUniqueName index="2213" name="[Range].[FIPS County Code].&amp;[46063]"/>
            <x15:cachedUniqueName index="2214" name="[Range].[FIPS County Code].&amp;[46065]"/>
            <x15:cachedUniqueName index="2215" name="[Range].[FIPS County Code].&amp;[46067]"/>
            <x15:cachedUniqueName index="2216" name="[Range].[FIPS County Code].&amp;[46069]"/>
            <x15:cachedUniqueName index="2217" name="[Range].[FIPS County Code].&amp;[46071]"/>
            <x15:cachedUniqueName index="2218" name="[Range].[FIPS County Code].&amp;[46073]"/>
            <x15:cachedUniqueName index="2219" name="[Range].[FIPS County Code].&amp;[46075]"/>
            <x15:cachedUniqueName index="2220" name="[Range].[FIPS County Code].&amp;[46077]"/>
            <x15:cachedUniqueName index="2221" name="[Range].[FIPS County Code].&amp;[46079]"/>
            <x15:cachedUniqueName index="2222" name="[Range].[FIPS County Code].&amp;[46081]"/>
            <x15:cachedUniqueName index="2223" name="[Range].[FIPS County Code].&amp;[46083]"/>
            <x15:cachedUniqueName index="2224" name="[Range].[FIPS County Code].&amp;[46085]"/>
            <x15:cachedUniqueName index="2225" name="[Range].[FIPS County Code].&amp;[46087]"/>
            <x15:cachedUniqueName index="2226" name="[Range].[FIPS County Code].&amp;[46089]"/>
            <x15:cachedUniqueName index="2227" name="[Range].[FIPS County Code].&amp;[46091]"/>
            <x15:cachedUniqueName index="2228" name="[Range].[FIPS County Code].&amp;[46093]"/>
            <x15:cachedUniqueName index="2229" name="[Range].[FIPS County Code].&amp;[46095]"/>
            <x15:cachedUniqueName index="2230" name="[Range].[FIPS County Code].&amp;[46097]"/>
            <x15:cachedUniqueName index="2231" name="[Range].[FIPS County Code].&amp;[46099]"/>
            <x15:cachedUniqueName index="2232" name="[Range].[FIPS County Code].&amp;[46101]"/>
            <x15:cachedUniqueName index="2233" name="[Range].[FIPS County Code].&amp;[46103]"/>
            <x15:cachedUniqueName index="2234" name="[Range].[FIPS County Code].&amp;[46105]"/>
            <x15:cachedUniqueName index="2235" name="[Range].[FIPS County Code].&amp;[46107]"/>
            <x15:cachedUniqueName index="2236" name="[Range].[FIPS County Code].&amp;[46109]"/>
            <x15:cachedUniqueName index="2237" name="[Range].[FIPS County Code].&amp;[46111]"/>
            <x15:cachedUniqueName index="2238" name="[Range].[FIPS County Code].&amp;[46113]"/>
            <x15:cachedUniqueName index="2239" name="[Range].[FIPS County Code].&amp;[46115]"/>
            <x15:cachedUniqueName index="2240" name="[Range].[FIPS County Code].&amp;[46117]"/>
            <x15:cachedUniqueName index="2241" name="[Range].[FIPS County Code].&amp;[46119]"/>
            <x15:cachedUniqueName index="2242" name="[Range].[FIPS County Code].&amp;[46121]"/>
            <x15:cachedUniqueName index="2243" name="[Range].[FIPS County Code].&amp;[46123]"/>
            <x15:cachedUniqueName index="2244" name="[Range].[FIPS County Code].&amp;[46125]"/>
            <x15:cachedUniqueName index="2245" name="[Range].[FIPS County Code].&amp;[46127]"/>
            <x15:cachedUniqueName index="2246" name="[Range].[FIPS County Code].&amp;[46129]"/>
            <x15:cachedUniqueName index="2247" name="[Range].[FIPS County Code].&amp;[46135]"/>
            <x15:cachedUniqueName index="2248" name="[Range].[FIPS County Code].&amp;[46137]"/>
            <x15:cachedUniqueName index="2249" name="[Range].[FIPS County Code].&amp;[47001]"/>
            <x15:cachedUniqueName index="2250" name="[Range].[FIPS County Code].&amp;[47003]"/>
            <x15:cachedUniqueName index="2251" name="[Range].[FIPS County Code].&amp;[47005]"/>
            <x15:cachedUniqueName index="2252" name="[Range].[FIPS County Code].&amp;[47007]"/>
            <x15:cachedUniqueName index="2253" name="[Range].[FIPS County Code].&amp;[47009]"/>
            <x15:cachedUniqueName index="2254" name="[Range].[FIPS County Code].&amp;[47011]"/>
            <x15:cachedUniqueName index="2255" name="[Range].[FIPS County Code].&amp;[47013]"/>
            <x15:cachedUniqueName index="2256" name="[Range].[FIPS County Code].&amp;[47015]"/>
            <x15:cachedUniqueName index="2257" name="[Range].[FIPS County Code].&amp;[47017]"/>
            <x15:cachedUniqueName index="2258" name="[Range].[FIPS County Code].&amp;[47019]"/>
            <x15:cachedUniqueName index="2259" name="[Range].[FIPS County Code].&amp;[47021]"/>
            <x15:cachedUniqueName index="2260" name="[Range].[FIPS County Code].&amp;[47023]"/>
            <x15:cachedUniqueName index="2261" name="[Range].[FIPS County Code].&amp;[47025]"/>
            <x15:cachedUniqueName index="2262" name="[Range].[FIPS County Code].&amp;[47027]"/>
            <x15:cachedUniqueName index="2263" name="[Range].[FIPS County Code].&amp;[47029]"/>
            <x15:cachedUniqueName index="2264" name="[Range].[FIPS County Code].&amp;[47031]"/>
            <x15:cachedUniqueName index="2265" name="[Range].[FIPS County Code].&amp;[47033]"/>
            <x15:cachedUniqueName index="2266" name="[Range].[FIPS County Code].&amp;[47035]"/>
            <x15:cachedUniqueName index="2267" name="[Range].[FIPS County Code].&amp;[47037]"/>
            <x15:cachedUniqueName index="2268" name="[Range].[FIPS County Code].&amp;[47039]"/>
            <x15:cachedUniqueName index="2269" name="[Range].[FIPS County Code].&amp;[47041]"/>
            <x15:cachedUniqueName index="2270" name="[Range].[FIPS County Code].&amp;[47043]"/>
            <x15:cachedUniqueName index="2271" name="[Range].[FIPS County Code].&amp;[47045]"/>
            <x15:cachedUniqueName index="2272" name="[Range].[FIPS County Code].&amp;[47047]"/>
            <x15:cachedUniqueName index="2273" name="[Range].[FIPS County Code].&amp;[47049]"/>
            <x15:cachedUniqueName index="2274" name="[Range].[FIPS County Code].&amp;[47051]"/>
            <x15:cachedUniqueName index="2275" name="[Range].[FIPS County Code].&amp;[47053]"/>
            <x15:cachedUniqueName index="2276" name="[Range].[FIPS County Code].&amp;[47055]"/>
            <x15:cachedUniqueName index="2277" name="[Range].[FIPS County Code].&amp;[47057]"/>
            <x15:cachedUniqueName index="2278" name="[Range].[FIPS County Code].&amp;[47059]"/>
            <x15:cachedUniqueName index="2279" name="[Range].[FIPS County Code].&amp;[47061]"/>
            <x15:cachedUniqueName index="2280" name="[Range].[FIPS County Code].&amp;[47063]"/>
            <x15:cachedUniqueName index="2281" name="[Range].[FIPS County Code].&amp;[47065]"/>
            <x15:cachedUniqueName index="2282" name="[Range].[FIPS County Code].&amp;[47067]"/>
            <x15:cachedUniqueName index="2283" name="[Range].[FIPS County Code].&amp;[47069]"/>
            <x15:cachedUniqueName index="2284" name="[Range].[FIPS County Code].&amp;[47071]"/>
            <x15:cachedUniqueName index="2285" name="[Range].[FIPS County Code].&amp;[47073]"/>
            <x15:cachedUniqueName index="2286" name="[Range].[FIPS County Code].&amp;[47075]"/>
            <x15:cachedUniqueName index="2287" name="[Range].[FIPS County Code].&amp;[47077]"/>
            <x15:cachedUniqueName index="2288" name="[Range].[FIPS County Code].&amp;[47079]"/>
            <x15:cachedUniqueName index="2289" name="[Range].[FIPS County Code].&amp;[47081]"/>
            <x15:cachedUniqueName index="2290" name="[Range].[FIPS County Code].&amp;[47083]"/>
            <x15:cachedUniqueName index="2291" name="[Range].[FIPS County Code].&amp;[47085]"/>
            <x15:cachedUniqueName index="2292" name="[Range].[FIPS County Code].&amp;[47087]"/>
            <x15:cachedUniqueName index="2293" name="[Range].[FIPS County Code].&amp;[47089]"/>
            <x15:cachedUniqueName index="2294" name="[Range].[FIPS County Code].&amp;[47091]"/>
            <x15:cachedUniqueName index="2295" name="[Range].[FIPS County Code].&amp;[47093]"/>
            <x15:cachedUniqueName index="2296" name="[Range].[FIPS County Code].&amp;[47095]"/>
            <x15:cachedUniqueName index="2297" name="[Range].[FIPS County Code].&amp;[47097]"/>
            <x15:cachedUniqueName index="2298" name="[Range].[FIPS County Code].&amp;[47099]"/>
            <x15:cachedUniqueName index="2299" name="[Range].[FIPS County Code].&amp;[47101]"/>
            <x15:cachedUniqueName index="2300" name="[Range].[FIPS County Code].&amp;[47103]"/>
            <x15:cachedUniqueName index="2301" name="[Range].[FIPS County Code].&amp;[47105]"/>
            <x15:cachedUniqueName index="2302" name="[Range].[FIPS County Code].&amp;[47107]"/>
            <x15:cachedUniqueName index="2303" name="[Range].[FIPS County Code].&amp;[47109]"/>
            <x15:cachedUniqueName index="2304" name="[Range].[FIPS County Code].&amp;[47111]"/>
            <x15:cachedUniqueName index="2305" name="[Range].[FIPS County Code].&amp;[47113]"/>
            <x15:cachedUniqueName index="2306" name="[Range].[FIPS County Code].&amp;[47115]"/>
            <x15:cachedUniqueName index="2307" name="[Range].[FIPS County Code].&amp;[47117]"/>
            <x15:cachedUniqueName index="2308" name="[Range].[FIPS County Code].&amp;[47119]"/>
            <x15:cachedUniqueName index="2309" name="[Range].[FIPS County Code].&amp;[47121]"/>
            <x15:cachedUniqueName index="2310" name="[Range].[FIPS County Code].&amp;[47123]"/>
            <x15:cachedUniqueName index="2311" name="[Range].[FIPS County Code].&amp;[47125]"/>
            <x15:cachedUniqueName index="2312" name="[Range].[FIPS County Code].&amp;[47127]"/>
            <x15:cachedUniqueName index="2313" name="[Range].[FIPS County Code].&amp;[47129]"/>
            <x15:cachedUniqueName index="2314" name="[Range].[FIPS County Code].&amp;[47131]"/>
            <x15:cachedUniqueName index="2315" name="[Range].[FIPS County Code].&amp;[47133]"/>
            <x15:cachedUniqueName index="2316" name="[Range].[FIPS County Code].&amp;[47135]"/>
            <x15:cachedUniqueName index="2317" name="[Range].[FIPS County Code].&amp;[47137]"/>
            <x15:cachedUniqueName index="2318" name="[Range].[FIPS County Code].&amp;[47139]"/>
            <x15:cachedUniqueName index="2319" name="[Range].[FIPS County Code].&amp;[47141]"/>
            <x15:cachedUniqueName index="2320" name="[Range].[FIPS County Code].&amp;[47143]"/>
            <x15:cachedUniqueName index="2321" name="[Range].[FIPS County Code].&amp;[47145]"/>
            <x15:cachedUniqueName index="2322" name="[Range].[FIPS County Code].&amp;[47147]"/>
            <x15:cachedUniqueName index="2323" name="[Range].[FIPS County Code].&amp;[47149]"/>
            <x15:cachedUniqueName index="2324" name="[Range].[FIPS County Code].&amp;[47151]"/>
            <x15:cachedUniqueName index="2325" name="[Range].[FIPS County Code].&amp;[47153]"/>
            <x15:cachedUniqueName index="2326" name="[Range].[FIPS County Code].&amp;[47155]"/>
            <x15:cachedUniqueName index="2327" name="[Range].[FIPS County Code].&amp;[47157]"/>
            <x15:cachedUniqueName index="2328" name="[Range].[FIPS County Code].&amp;[47159]"/>
            <x15:cachedUniqueName index="2329" name="[Range].[FIPS County Code].&amp;[47161]"/>
            <x15:cachedUniqueName index="2330" name="[Range].[FIPS County Code].&amp;[47163]"/>
            <x15:cachedUniqueName index="2331" name="[Range].[FIPS County Code].&amp;[47165]"/>
            <x15:cachedUniqueName index="2332" name="[Range].[FIPS County Code].&amp;[47167]"/>
            <x15:cachedUniqueName index="2333" name="[Range].[FIPS County Code].&amp;[47169]"/>
            <x15:cachedUniqueName index="2334" name="[Range].[FIPS County Code].&amp;[47171]"/>
            <x15:cachedUniqueName index="2335" name="[Range].[FIPS County Code].&amp;[47173]"/>
            <x15:cachedUniqueName index="2336" name="[Range].[FIPS County Code].&amp;[47175]"/>
            <x15:cachedUniqueName index="2337" name="[Range].[FIPS County Code].&amp;[47177]"/>
            <x15:cachedUniqueName index="2338" name="[Range].[FIPS County Code].&amp;[47179]"/>
            <x15:cachedUniqueName index="2339" name="[Range].[FIPS County Code].&amp;[47181]"/>
            <x15:cachedUniqueName index="2340" name="[Range].[FIPS County Code].&amp;[47183]"/>
            <x15:cachedUniqueName index="2341" name="[Range].[FIPS County Code].&amp;[47185]"/>
            <x15:cachedUniqueName index="2342" name="[Range].[FIPS County Code].&amp;[47187]"/>
            <x15:cachedUniqueName index="2343" name="[Range].[FIPS County Code].&amp;[47189]"/>
            <x15:cachedUniqueName index="2344" name="[Range].[FIPS County Code].&amp;[48001]"/>
            <x15:cachedUniqueName index="2345" name="[Range].[FIPS County Code].&amp;[48003]"/>
            <x15:cachedUniqueName index="2346" name="[Range].[FIPS County Code].&amp;[48005]"/>
            <x15:cachedUniqueName index="2347" name="[Range].[FIPS County Code].&amp;[48007]"/>
            <x15:cachedUniqueName index="2348" name="[Range].[FIPS County Code].&amp;[48009]"/>
            <x15:cachedUniqueName index="2349" name="[Range].[FIPS County Code].&amp;[48011]"/>
            <x15:cachedUniqueName index="2350" name="[Range].[FIPS County Code].&amp;[48013]"/>
            <x15:cachedUniqueName index="2351" name="[Range].[FIPS County Code].&amp;[48015]"/>
            <x15:cachedUniqueName index="2352" name="[Range].[FIPS County Code].&amp;[48017]"/>
            <x15:cachedUniqueName index="2353" name="[Range].[FIPS County Code].&amp;[48019]"/>
            <x15:cachedUniqueName index="2354" name="[Range].[FIPS County Code].&amp;[48021]"/>
            <x15:cachedUniqueName index="2355" name="[Range].[FIPS County Code].&amp;[48023]"/>
            <x15:cachedUniqueName index="2356" name="[Range].[FIPS County Code].&amp;[48025]"/>
            <x15:cachedUniqueName index="2357" name="[Range].[FIPS County Code].&amp;[48027]"/>
            <x15:cachedUniqueName index="2358" name="[Range].[FIPS County Code].&amp;[48029]"/>
            <x15:cachedUniqueName index="2359" name="[Range].[FIPS County Code].&amp;[48031]"/>
            <x15:cachedUniqueName index="2360" name="[Range].[FIPS County Code].&amp;[48033]"/>
            <x15:cachedUniqueName index="2361" name="[Range].[FIPS County Code].&amp;[48035]"/>
            <x15:cachedUniqueName index="2362" name="[Range].[FIPS County Code].&amp;[48037]"/>
            <x15:cachedUniqueName index="2363" name="[Range].[FIPS County Code].&amp;[48039]"/>
            <x15:cachedUniqueName index="2364" name="[Range].[FIPS County Code].&amp;[48041]"/>
            <x15:cachedUniqueName index="2365" name="[Range].[FIPS County Code].&amp;[48043]"/>
            <x15:cachedUniqueName index="2366" name="[Range].[FIPS County Code].&amp;[48045]"/>
            <x15:cachedUniqueName index="2367" name="[Range].[FIPS County Code].&amp;[48047]"/>
            <x15:cachedUniqueName index="2368" name="[Range].[FIPS County Code].&amp;[48049]"/>
            <x15:cachedUniqueName index="2369" name="[Range].[FIPS County Code].&amp;[48051]"/>
            <x15:cachedUniqueName index="2370" name="[Range].[FIPS County Code].&amp;[48053]"/>
            <x15:cachedUniqueName index="2371" name="[Range].[FIPS County Code].&amp;[48055]"/>
            <x15:cachedUniqueName index="2372" name="[Range].[FIPS County Code].&amp;[48057]"/>
            <x15:cachedUniqueName index="2373" name="[Range].[FIPS County Code].&amp;[48059]"/>
            <x15:cachedUniqueName index="2374" name="[Range].[FIPS County Code].&amp;[48061]"/>
            <x15:cachedUniqueName index="2375" name="[Range].[FIPS County Code].&amp;[48063]"/>
            <x15:cachedUniqueName index="2376" name="[Range].[FIPS County Code].&amp;[48065]"/>
            <x15:cachedUniqueName index="2377" name="[Range].[FIPS County Code].&amp;[48067]"/>
            <x15:cachedUniqueName index="2378" name="[Range].[FIPS County Code].&amp;[48069]"/>
            <x15:cachedUniqueName index="2379" name="[Range].[FIPS County Code].&amp;[48071]"/>
            <x15:cachedUniqueName index="2380" name="[Range].[FIPS County Code].&amp;[48073]"/>
            <x15:cachedUniqueName index="2381" name="[Range].[FIPS County Code].&amp;[48075]"/>
            <x15:cachedUniqueName index="2382" name="[Range].[FIPS County Code].&amp;[48077]"/>
            <x15:cachedUniqueName index="2383" name="[Range].[FIPS County Code].&amp;[48079]"/>
            <x15:cachedUniqueName index="2384" name="[Range].[FIPS County Code].&amp;[48081]"/>
            <x15:cachedUniqueName index="2385" name="[Range].[FIPS County Code].&amp;[48083]"/>
            <x15:cachedUniqueName index="2386" name="[Range].[FIPS County Code].&amp;[48085]"/>
            <x15:cachedUniqueName index="2387" name="[Range].[FIPS County Code].&amp;[48087]"/>
            <x15:cachedUniqueName index="2388" name="[Range].[FIPS County Code].&amp;[48089]"/>
            <x15:cachedUniqueName index="2389" name="[Range].[FIPS County Code].&amp;[48091]"/>
            <x15:cachedUniqueName index="2390" name="[Range].[FIPS County Code].&amp;[48093]"/>
            <x15:cachedUniqueName index="2391" name="[Range].[FIPS County Code].&amp;[48095]"/>
            <x15:cachedUniqueName index="2392" name="[Range].[FIPS County Code].&amp;[48097]"/>
            <x15:cachedUniqueName index="2393" name="[Range].[FIPS County Code].&amp;[48099]"/>
            <x15:cachedUniqueName index="2394" name="[Range].[FIPS County Code].&amp;[48101]"/>
            <x15:cachedUniqueName index="2395" name="[Range].[FIPS County Code].&amp;[48103]"/>
            <x15:cachedUniqueName index="2396" name="[Range].[FIPS County Code].&amp;[48105]"/>
            <x15:cachedUniqueName index="2397" name="[Range].[FIPS County Code].&amp;[48107]"/>
            <x15:cachedUniqueName index="2398" name="[Range].[FIPS County Code].&amp;[48109]"/>
            <x15:cachedUniqueName index="2399" name="[Range].[FIPS County Code].&amp;[48111]"/>
            <x15:cachedUniqueName index="2400" name="[Range].[FIPS County Code].&amp;[48113]"/>
            <x15:cachedUniqueName index="2401" name="[Range].[FIPS County Code].&amp;[48115]"/>
            <x15:cachedUniqueName index="2402" name="[Range].[FIPS County Code].&amp;[48117]"/>
            <x15:cachedUniqueName index="2403" name="[Range].[FIPS County Code].&amp;[48119]"/>
            <x15:cachedUniqueName index="2404" name="[Range].[FIPS County Code].&amp;[48121]"/>
            <x15:cachedUniqueName index="2405" name="[Range].[FIPS County Code].&amp;[48123]"/>
            <x15:cachedUniqueName index="2406" name="[Range].[FIPS County Code].&amp;[48125]"/>
            <x15:cachedUniqueName index="2407" name="[Range].[FIPS County Code].&amp;[48127]"/>
            <x15:cachedUniqueName index="2408" name="[Range].[FIPS County Code].&amp;[48129]"/>
            <x15:cachedUniqueName index="2409" name="[Range].[FIPS County Code].&amp;[48131]"/>
            <x15:cachedUniqueName index="2410" name="[Range].[FIPS County Code].&amp;[48133]"/>
            <x15:cachedUniqueName index="2411" name="[Range].[FIPS County Code].&amp;[48135]"/>
            <x15:cachedUniqueName index="2412" name="[Range].[FIPS County Code].&amp;[48137]"/>
            <x15:cachedUniqueName index="2413" name="[Range].[FIPS County Code].&amp;[48139]"/>
            <x15:cachedUniqueName index="2414" name="[Range].[FIPS County Code].&amp;[48141]"/>
            <x15:cachedUniqueName index="2415" name="[Range].[FIPS County Code].&amp;[48143]"/>
            <x15:cachedUniqueName index="2416" name="[Range].[FIPS County Code].&amp;[48145]"/>
            <x15:cachedUniqueName index="2417" name="[Range].[FIPS County Code].&amp;[48147]"/>
            <x15:cachedUniqueName index="2418" name="[Range].[FIPS County Code].&amp;[48149]"/>
            <x15:cachedUniqueName index="2419" name="[Range].[FIPS County Code].&amp;[48151]"/>
            <x15:cachedUniqueName index="2420" name="[Range].[FIPS County Code].&amp;[48153]"/>
            <x15:cachedUniqueName index="2421" name="[Range].[FIPS County Code].&amp;[48155]"/>
            <x15:cachedUniqueName index="2422" name="[Range].[FIPS County Code].&amp;[48157]"/>
            <x15:cachedUniqueName index="2423" name="[Range].[FIPS County Code].&amp;[48159]"/>
            <x15:cachedUniqueName index="2424" name="[Range].[FIPS County Code].&amp;[48161]"/>
            <x15:cachedUniqueName index="2425" name="[Range].[FIPS County Code].&amp;[48163]"/>
            <x15:cachedUniqueName index="2426" name="[Range].[FIPS County Code].&amp;[48165]"/>
            <x15:cachedUniqueName index="2427" name="[Range].[FIPS County Code].&amp;[48167]"/>
            <x15:cachedUniqueName index="2428" name="[Range].[FIPS County Code].&amp;[48169]"/>
            <x15:cachedUniqueName index="2429" name="[Range].[FIPS County Code].&amp;[48171]"/>
            <x15:cachedUniqueName index="2430" name="[Range].[FIPS County Code].&amp;[48173]"/>
            <x15:cachedUniqueName index="2431" name="[Range].[FIPS County Code].&amp;[48175]"/>
            <x15:cachedUniqueName index="2432" name="[Range].[FIPS County Code].&amp;[48177]"/>
            <x15:cachedUniqueName index="2433" name="[Range].[FIPS County Code].&amp;[48179]"/>
            <x15:cachedUniqueName index="2434" name="[Range].[FIPS County Code].&amp;[48181]"/>
            <x15:cachedUniqueName index="2435" name="[Range].[FIPS County Code].&amp;[48183]"/>
            <x15:cachedUniqueName index="2436" name="[Range].[FIPS County Code].&amp;[48185]"/>
            <x15:cachedUniqueName index="2437" name="[Range].[FIPS County Code].&amp;[48187]"/>
            <x15:cachedUniqueName index="2438" name="[Range].[FIPS County Code].&amp;[48189]"/>
            <x15:cachedUniqueName index="2439" name="[Range].[FIPS County Code].&amp;[48191]"/>
            <x15:cachedUniqueName index="2440" name="[Range].[FIPS County Code].&amp;[48193]"/>
            <x15:cachedUniqueName index="2441" name="[Range].[FIPS County Code].&amp;[48195]"/>
            <x15:cachedUniqueName index="2442" name="[Range].[FIPS County Code].&amp;[48197]"/>
            <x15:cachedUniqueName index="2443" name="[Range].[FIPS County Code].&amp;[48199]"/>
            <x15:cachedUniqueName index="2444" name="[Range].[FIPS County Code].&amp;[48201]"/>
            <x15:cachedUniqueName index="2445" name="[Range].[FIPS County Code].&amp;[48203]"/>
            <x15:cachedUniqueName index="2446" name="[Range].[FIPS County Code].&amp;[48205]"/>
            <x15:cachedUniqueName index="2447" name="[Range].[FIPS County Code].&amp;[48207]"/>
            <x15:cachedUniqueName index="2448" name="[Range].[FIPS County Code].&amp;[48209]"/>
            <x15:cachedUniqueName index="2449" name="[Range].[FIPS County Code].&amp;[48211]"/>
            <x15:cachedUniqueName index="2450" name="[Range].[FIPS County Code].&amp;[48213]"/>
            <x15:cachedUniqueName index="2451" name="[Range].[FIPS County Code].&amp;[48215]"/>
            <x15:cachedUniqueName index="2452" name="[Range].[FIPS County Code].&amp;[48217]"/>
            <x15:cachedUniqueName index="2453" name="[Range].[FIPS County Code].&amp;[48219]"/>
            <x15:cachedUniqueName index="2454" name="[Range].[FIPS County Code].&amp;[48221]"/>
            <x15:cachedUniqueName index="2455" name="[Range].[FIPS County Code].&amp;[48223]"/>
            <x15:cachedUniqueName index="2456" name="[Range].[FIPS County Code].&amp;[48225]"/>
            <x15:cachedUniqueName index="2457" name="[Range].[FIPS County Code].&amp;[48227]"/>
            <x15:cachedUniqueName index="2458" name="[Range].[FIPS County Code].&amp;[48229]"/>
            <x15:cachedUniqueName index="2459" name="[Range].[FIPS County Code].&amp;[48231]"/>
            <x15:cachedUniqueName index="2460" name="[Range].[FIPS County Code].&amp;[48233]"/>
            <x15:cachedUniqueName index="2461" name="[Range].[FIPS County Code].&amp;[48235]"/>
            <x15:cachedUniqueName index="2462" name="[Range].[FIPS County Code].&amp;[48237]"/>
            <x15:cachedUniqueName index="2463" name="[Range].[FIPS County Code].&amp;[48239]"/>
            <x15:cachedUniqueName index="2464" name="[Range].[FIPS County Code].&amp;[48241]"/>
            <x15:cachedUniqueName index="2465" name="[Range].[FIPS County Code].&amp;[48243]"/>
            <x15:cachedUniqueName index="2466" name="[Range].[FIPS County Code].&amp;[48245]"/>
            <x15:cachedUniqueName index="2467" name="[Range].[FIPS County Code].&amp;[48247]"/>
            <x15:cachedUniqueName index="2468" name="[Range].[FIPS County Code].&amp;[48249]"/>
            <x15:cachedUniqueName index="2469" name="[Range].[FIPS County Code].&amp;[48251]"/>
            <x15:cachedUniqueName index="2470" name="[Range].[FIPS County Code].&amp;[48253]"/>
            <x15:cachedUniqueName index="2471" name="[Range].[FIPS County Code].&amp;[48255]"/>
            <x15:cachedUniqueName index="2472" name="[Range].[FIPS County Code].&amp;[48257]"/>
            <x15:cachedUniqueName index="2473" name="[Range].[FIPS County Code].&amp;[48259]"/>
            <x15:cachedUniqueName index="2474" name="[Range].[FIPS County Code].&amp;[48261]"/>
            <x15:cachedUniqueName index="2475" name="[Range].[FIPS County Code].&amp;[48263]"/>
            <x15:cachedUniqueName index="2476" name="[Range].[FIPS County Code].&amp;[48265]"/>
            <x15:cachedUniqueName index="2477" name="[Range].[FIPS County Code].&amp;[48267]"/>
            <x15:cachedUniqueName index="2478" name="[Range].[FIPS County Code].&amp;[48269]"/>
            <x15:cachedUniqueName index="2479" name="[Range].[FIPS County Code].&amp;[48271]"/>
            <x15:cachedUniqueName index="2480" name="[Range].[FIPS County Code].&amp;[48273]"/>
            <x15:cachedUniqueName index="2481" name="[Range].[FIPS County Code].&amp;[48275]"/>
            <x15:cachedUniqueName index="2482" name="[Range].[FIPS County Code].&amp;[48277]"/>
            <x15:cachedUniqueName index="2483" name="[Range].[FIPS County Code].&amp;[48279]"/>
            <x15:cachedUniqueName index="2484" name="[Range].[FIPS County Code].&amp;[48281]"/>
            <x15:cachedUniqueName index="2485" name="[Range].[FIPS County Code].&amp;[48283]"/>
            <x15:cachedUniqueName index="2486" name="[Range].[FIPS County Code].&amp;[48285]"/>
            <x15:cachedUniqueName index="2487" name="[Range].[FIPS County Code].&amp;[48287]"/>
            <x15:cachedUniqueName index="2488" name="[Range].[FIPS County Code].&amp;[48289]"/>
            <x15:cachedUniqueName index="2489" name="[Range].[FIPS County Code].&amp;[48291]"/>
            <x15:cachedUniqueName index="2490" name="[Range].[FIPS County Code].&amp;[48293]"/>
            <x15:cachedUniqueName index="2491" name="[Range].[FIPS County Code].&amp;[48295]"/>
            <x15:cachedUniqueName index="2492" name="[Range].[FIPS County Code].&amp;[48297]"/>
            <x15:cachedUniqueName index="2493" name="[Range].[FIPS County Code].&amp;[48299]"/>
            <x15:cachedUniqueName index="2494" name="[Range].[FIPS County Code].&amp;[48301]"/>
            <x15:cachedUniqueName index="2495" name="[Range].[FIPS County Code].&amp;[48303]"/>
            <x15:cachedUniqueName index="2496" name="[Range].[FIPS County Code].&amp;[48305]"/>
            <x15:cachedUniqueName index="2497" name="[Range].[FIPS County Code].&amp;[48307]"/>
            <x15:cachedUniqueName index="2498" name="[Range].[FIPS County Code].&amp;[48309]"/>
            <x15:cachedUniqueName index="2499" name="[Range].[FIPS County Code].&amp;[48311]"/>
            <x15:cachedUniqueName index="2500" name="[Range].[FIPS County Code].&amp;[48313]"/>
            <x15:cachedUniqueName index="2501" name="[Range].[FIPS County Code].&amp;[48315]"/>
            <x15:cachedUniqueName index="2502" name="[Range].[FIPS County Code].&amp;[48317]"/>
            <x15:cachedUniqueName index="2503" name="[Range].[FIPS County Code].&amp;[48319]"/>
            <x15:cachedUniqueName index="2504" name="[Range].[FIPS County Code].&amp;[48321]"/>
            <x15:cachedUniqueName index="2505" name="[Range].[FIPS County Code].&amp;[48323]"/>
            <x15:cachedUniqueName index="2506" name="[Range].[FIPS County Code].&amp;[48325]"/>
            <x15:cachedUniqueName index="2507" name="[Range].[FIPS County Code].&amp;[48327]"/>
            <x15:cachedUniqueName index="2508" name="[Range].[FIPS County Code].&amp;[48329]"/>
            <x15:cachedUniqueName index="2509" name="[Range].[FIPS County Code].&amp;[48331]"/>
            <x15:cachedUniqueName index="2510" name="[Range].[FIPS County Code].&amp;[48333]"/>
            <x15:cachedUniqueName index="2511" name="[Range].[FIPS County Code].&amp;[48335]"/>
            <x15:cachedUniqueName index="2512" name="[Range].[FIPS County Code].&amp;[48337]"/>
            <x15:cachedUniqueName index="2513" name="[Range].[FIPS County Code].&amp;[48339]"/>
            <x15:cachedUniqueName index="2514" name="[Range].[FIPS County Code].&amp;[48341]"/>
            <x15:cachedUniqueName index="2515" name="[Range].[FIPS County Code].&amp;[48343]"/>
            <x15:cachedUniqueName index="2516" name="[Range].[FIPS County Code].&amp;[48345]"/>
            <x15:cachedUniqueName index="2517" name="[Range].[FIPS County Code].&amp;[48347]"/>
            <x15:cachedUniqueName index="2518" name="[Range].[FIPS County Code].&amp;[48349]"/>
            <x15:cachedUniqueName index="2519" name="[Range].[FIPS County Code].&amp;[48351]"/>
            <x15:cachedUniqueName index="2520" name="[Range].[FIPS County Code].&amp;[48353]"/>
            <x15:cachedUniqueName index="2521" name="[Range].[FIPS County Code].&amp;[48355]"/>
            <x15:cachedUniqueName index="2522" name="[Range].[FIPS County Code].&amp;[48357]"/>
            <x15:cachedUniqueName index="2523" name="[Range].[FIPS County Code].&amp;[48359]"/>
            <x15:cachedUniqueName index="2524" name="[Range].[FIPS County Code].&amp;[48361]"/>
            <x15:cachedUniqueName index="2525" name="[Range].[FIPS County Code].&amp;[48363]"/>
            <x15:cachedUniqueName index="2526" name="[Range].[FIPS County Code].&amp;[48365]"/>
            <x15:cachedUniqueName index="2527" name="[Range].[FIPS County Code].&amp;[48367]"/>
            <x15:cachedUniqueName index="2528" name="[Range].[FIPS County Code].&amp;[48369]"/>
            <x15:cachedUniqueName index="2529" name="[Range].[FIPS County Code].&amp;[48371]"/>
            <x15:cachedUniqueName index="2530" name="[Range].[FIPS County Code].&amp;[48373]"/>
            <x15:cachedUniqueName index="2531" name="[Range].[FIPS County Code].&amp;[48375]"/>
            <x15:cachedUniqueName index="2532" name="[Range].[FIPS County Code].&amp;[48377]"/>
            <x15:cachedUniqueName index="2533" name="[Range].[FIPS County Code].&amp;[48379]"/>
            <x15:cachedUniqueName index="2534" name="[Range].[FIPS County Code].&amp;[48381]"/>
            <x15:cachedUniqueName index="2535" name="[Range].[FIPS County Code].&amp;[48383]"/>
            <x15:cachedUniqueName index="2536" name="[Range].[FIPS County Code].&amp;[48385]"/>
            <x15:cachedUniqueName index="2537" name="[Range].[FIPS County Code].&amp;[48387]"/>
            <x15:cachedUniqueName index="2538" name="[Range].[FIPS County Code].&amp;[48389]"/>
            <x15:cachedUniqueName index="2539" name="[Range].[FIPS County Code].&amp;[48391]"/>
            <x15:cachedUniqueName index="2540" name="[Range].[FIPS County Code].&amp;[48393]"/>
            <x15:cachedUniqueName index="2541" name="[Range].[FIPS County Code].&amp;[48395]"/>
            <x15:cachedUniqueName index="2542" name="[Range].[FIPS County Code].&amp;[48397]"/>
            <x15:cachedUniqueName index="2543" name="[Range].[FIPS County Code].&amp;[48399]"/>
            <x15:cachedUniqueName index="2544" name="[Range].[FIPS County Code].&amp;[48401]"/>
            <x15:cachedUniqueName index="2545" name="[Range].[FIPS County Code].&amp;[48403]"/>
            <x15:cachedUniqueName index="2546" name="[Range].[FIPS County Code].&amp;[48405]"/>
            <x15:cachedUniqueName index="2547" name="[Range].[FIPS County Code].&amp;[48407]"/>
            <x15:cachedUniqueName index="2548" name="[Range].[FIPS County Code].&amp;[48409]"/>
            <x15:cachedUniqueName index="2549" name="[Range].[FIPS County Code].&amp;[48411]"/>
            <x15:cachedUniqueName index="2550" name="[Range].[FIPS County Code].&amp;[48413]"/>
            <x15:cachedUniqueName index="2551" name="[Range].[FIPS County Code].&amp;[48415]"/>
            <x15:cachedUniqueName index="2552" name="[Range].[FIPS County Code].&amp;[48417]"/>
            <x15:cachedUniqueName index="2553" name="[Range].[FIPS County Code].&amp;[48419]"/>
            <x15:cachedUniqueName index="2554" name="[Range].[FIPS County Code].&amp;[48421]"/>
            <x15:cachedUniqueName index="2555" name="[Range].[FIPS County Code].&amp;[48423]"/>
            <x15:cachedUniqueName index="2556" name="[Range].[FIPS County Code].&amp;[48425]"/>
            <x15:cachedUniqueName index="2557" name="[Range].[FIPS County Code].&amp;[48427]"/>
            <x15:cachedUniqueName index="2558" name="[Range].[FIPS County Code].&amp;[48429]"/>
            <x15:cachedUniqueName index="2559" name="[Range].[FIPS County Code].&amp;[48431]"/>
            <x15:cachedUniqueName index="2560" name="[Range].[FIPS County Code].&amp;[48433]"/>
            <x15:cachedUniqueName index="2561" name="[Range].[FIPS County Code].&amp;[48435]"/>
            <x15:cachedUniqueName index="2562" name="[Range].[FIPS County Code].&amp;[48437]"/>
            <x15:cachedUniqueName index="2563" name="[Range].[FIPS County Code].&amp;[48439]"/>
            <x15:cachedUniqueName index="2564" name="[Range].[FIPS County Code].&amp;[48441]"/>
            <x15:cachedUniqueName index="2565" name="[Range].[FIPS County Code].&amp;[48443]"/>
            <x15:cachedUniqueName index="2566" name="[Range].[FIPS County Code].&amp;[48445]"/>
            <x15:cachedUniqueName index="2567" name="[Range].[FIPS County Code].&amp;[48447]"/>
            <x15:cachedUniqueName index="2568" name="[Range].[FIPS County Code].&amp;[48449]"/>
            <x15:cachedUniqueName index="2569" name="[Range].[FIPS County Code].&amp;[48451]"/>
            <x15:cachedUniqueName index="2570" name="[Range].[FIPS County Code].&amp;[48453]"/>
            <x15:cachedUniqueName index="2571" name="[Range].[FIPS County Code].&amp;[48455]"/>
            <x15:cachedUniqueName index="2572" name="[Range].[FIPS County Code].&amp;[48457]"/>
            <x15:cachedUniqueName index="2573" name="[Range].[FIPS County Code].&amp;[48459]"/>
            <x15:cachedUniqueName index="2574" name="[Range].[FIPS County Code].&amp;[48461]"/>
            <x15:cachedUniqueName index="2575" name="[Range].[FIPS County Code].&amp;[48463]"/>
            <x15:cachedUniqueName index="2576" name="[Range].[FIPS County Code].&amp;[48465]"/>
            <x15:cachedUniqueName index="2577" name="[Range].[FIPS County Code].&amp;[48467]"/>
            <x15:cachedUniqueName index="2578" name="[Range].[FIPS County Code].&amp;[48469]"/>
            <x15:cachedUniqueName index="2579" name="[Range].[FIPS County Code].&amp;[48471]"/>
            <x15:cachedUniqueName index="2580" name="[Range].[FIPS County Code].&amp;[48473]"/>
            <x15:cachedUniqueName index="2581" name="[Range].[FIPS County Code].&amp;[48475]"/>
            <x15:cachedUniqueName index="2582" name="[Range].[FIPS County Code].&amp;[48477]"/>
            <x15:cachedUniqueName index="2583" name="[Range].[FIPS County Code].&amp;[48479]"/>
            <x15:cachedUniqueName index="2584" name="[Range].[FIPS County Code].&amp;[48481]"/>
            <x15:cachedUniqueName index="2585" name="[Range].[FIPS County Code].&amp;[48483]"/>
            <x15:cachedUniqueName index="2586" name="[Range].[FIPS County Code].&amp;[48485]"/>
            <x15:cachedUniqueName index="2587" name="[Range].[FIPS County Code].&amp;[48487]"/>
            <x15:cachedUniqueName index="2588" name="[Range].[FIPS County Code].&amp;[48489]"/>
            <x15:cachedUniqueName index="2589" name="[Range].[FIPS County Code].&amp;[48491]"/>
            <x15:cachedUniqueName index="2590" name="[Range].[FIPS County Code].&amp;[48493]"/>
            <x15:cachedUniqueName index="2591" name="[Range].[FIPS County Code].&amp;[48495]"/>
            <x15:cachedUniqueName index="2592" name="[Range].[FIPS County Code].&amp;[48497]"/>
            <x15:cachedUniqueName index="2593" name="[Range].[FIPS County Code].&amp;[48499]"/>
            <x15:cachedUniqueName index="2594" name="[Range].[FIPS County Code].&amp;[48501]"/>
            <x15:cachedUniqueName index="2595" name="[Range].[FIPS County Code].&amp;[48503]"/>
            <x15:cachedUniqueName index="2596" name="[Range].[FIPS County Code].&amp;[48505]"/>
            <x15:cachedUniqueName index="2597" name="[Range].[FIPS County Code].&amp;[48507]"/>
            <x15:cachedUniqueName index="2598" name="[Range].[FIPS County Code].&amp;[49001]"/>
            <x15:cachedUniqueName index="2599" name="[Range].[FIPS County Code].&amp;[49003]"/>
            <x15:cachedUniqueName index="2600" name="[Range].[FIPS County Code].&amp;[49005]"/>
            <x15:cachedUniqueName index="2601" name="[Range].[FIPS County Code].&amp;[49007]"/>
            <x15:cachedUniqueName index="2602" name="[Range].[FIPS County Code].&amp;[49009]"/>
            <x15:cachedUniqueName index="2603" name="[Range].[FIPS County Code].&amp;[49011]"/>
            <x15:cachedUniqueName index="2604" name="[Range].[FIPS County Code].&amp;[49013]"/>
            <x15:cachedUniqueName index="2605" name="[Range].[FIPS County Code].&amp;[49015]"/>
            <x15:cachedUniqueName index="2606" name="[Range].[FIPS County Code].&amp;[49017]"/>
            <x15:cachedUniqueName index="2607" name="[Range].[FIPS County Code].&amp;[49019]"/>
            <x15:cachedUniqueName index="2608" name="[Range].[FIPS County Code].&amp;[49021]"/>
            <x15:cachedUniqueName index="2609" name="[Range].[FIPS County Code].&amp;[49023]"/>
            <x15:cachedUniqueName index="2610" name="[Range].[FIPS County Code].&amp;[49025]"/>
            <x15:cachedUniqueName index="2611" name="[Range].[FIPS County Code].&amp;[49027]"/>
            <x15:cachedUniqueName index="2612" name="[Range].[FIPS County Code].&amp;[49029]"/>
            <x15:cachedUniqueName index="2613" name="[Range].[FIPS County Code].&amp;[49031]"/>
            <x15:cachedUniqueName index="2614" name="[Range].[FIPS County Code].&amp;[49033]"/>
            <x15:cachedUniqueName index="2615" name="[Range].[FIPS County Code].&amp;[49035]"/>
            <x15:cachedUniqueName index="2616" name="[Range].[FIPS County Code].&amp;[49037]"/>
            <x15:cachedUniqueName index="2617" name="[Range].[FIPS County Code].&amp;[49039]"/>
            <x15:cachedUniqueName index="2618" name="[Range].[FIPS County Code].&amp;[49041]"/>
            <x15:cachedUniqueName index="2619" name="[Range].[FIPS County Code].&amp;[49043]"/>
            <x15:cachedUniqueName index="2620" name="[Range].[FIPS County Code].&amp;[49045]"/>
            <x15:cachedUniqueName index="2621" name="[Range].[FIPS County Code].&amp;[49047]"/>
            <x15:cachedUniqueName index="2622" name="[Range].[FIPS County Code].&amp;[49049]"/>
            <x15:cachedUniqueName index="2623" name="[Range].[FIPS County Code].&amp;[49051]"/>
            <x15:cachedUniqueName index="2624" name="[Range].[FIPS County Code].&amp;[49053]"/>
            <x15:cachedUniqueName index="2625" name="[Range].[FIPS County Code].&amp;[49055]"/>
            <x15:cachedUniqueName index="2626" name="[Range].[FIPS County Code].&amp;[49057]"/>
            <x15:cachedUniqueName index="2627" name="[Range].[FIPS County Code].&amp;[55001]"/>
            <x15:cachedUniqueName index="2628" name="[Range].[FIPS County Code].&amp;[55003]"/>
            <x15:cachedUniqueName index="2629" name="[Range].[FIPS County Code].&amp;[55005]"/>
            <x15:cachedUniqueName index="2630" name="[Range].[FIPS County Code].&amp;[55007]"/>
            <x15:cachedUniqueName index="2631" name="[Range].[FIPS County Code].&amp;[55009]"/>
            <x15:cachedUniqueName index="2632" name="[Range].[FIPS County Code].&amp;[55011]"/>
            <x15:cachedUniqueName index="2633" name="[Range].[FIPS County Code].&amp;[55013]"/>
            <x15:cachedUniqueName index="2634" name="[Range].[FIPS County Code].&amp;[55015]"/>
            <x15:cachedUniqueName index="2635" name="[Range].[FIPS County Code].&amp;[55017]"/>
            <x15:cachedUniqueName index="2636" name="[Range].[FIPS County Code].&amp;[55019]"/>
            <x15:cachedUniqueName index="2637" name="[Range].[FIPS County Code].&amp;[55021]"/>
            <x15:cachedUniqueName index="2638" name="[Range].[FIPS County Code].&amp;[55023]"/>
            <x15:cachedUniqueName index="2639" name="[Range].[FIPS County Code].&amp;[55025]"/>
            <x15:cachedUniqueName index="2640" name="[Range].[FIPS County Code].&amp;[55027]"/>
            <x15:cachedUniqueName index="2641" name="[Range].[FIPS County Code].&amp;[55029]"/>
            <x15:cachedUniqueName index="2642" name="[Range].[FIPS County Code].&amp;[55031]"/>
            <x15:cachedUniqueName index="2643" name="[Range].[FIPS County Code].&amp;[55033]"/>
            <x15:cachedUniqueName index="2644" name="[Range].[FIPS County Code].&amp;[55035]"/>
            <x15:cachedUniqueName index="2645" name="[Range].[FIPS County Code].&amp;[55037]"/>
            <x15:cachedUniqueName index="2646" name="[Range].[FIPS County Code].&amp;[55039]"/>
            <x15:cachedUniqueName index="2647" name="[Range].[FIPS County Code].&amp;[55041]"/>
            <x15:cachedUniqueName index="2648" name="[Range].[FIPS County Code].&amp;[55043]"/>
            <x15:cachedUniqueName index="2649" name="[Range].[FIPS County Code].&amp;[55045]"/>
            <x15:cachedUniqueName index="2650" name="[Range].[FIPS County Code].&amp;[55047]"/>
            <x15:cachedUniqueName index="2651" name="[Range].[FIPS County Code].&amp;[55049]"/>
            <x15:cachedUniqueName index="2652" name="[Range].[FIPS County Code].&amp;[55051]"/>
            <x15:cachedUniqueName index="2653" name="[Range].[FIPS County Code].&amp;[55053]"/>
            <x15:cachedUniqueName index="2654" name="[Range].[FIPS County Code].&amp;[55055]"/>
            <x15:cachedUniqueName index="2655" name="[Range].[FIPS County Code].&amp;[55057]"/>
            <x15:cachedUniqueName index="2656" name="[Range].[FIPS County Code].&amp;[55059]"/>
            <x15:cachedUniqueName index="2657" name="[Range].[FIPS County Code].&amp;[55061]"/>
            <x15:cachedUniqueName index="2658" name="[Range].[FIPS County Code].&amp;[55063]"/>
            <x15:cachedUniqueName index="2659" name="[Range].[FIPS County Code].&amp;[55065]"/>
            <x15:cachedUniqueName index="2660" name="[Range].[FIPS County Code].&amp;[55067]"/>
            <x15:cachedUniqueName index="2661" name="[Range].[FIPS County Code].&amp;[55069]"/>
            <x15:cachedUniqueName index="2662" name="[Range].[FIPS County Code].&amp;[55071]"/>
            <x15:cachedUniqueName index="2663" name="[Range].[FIPS County Code].&amp;[55073]"/>
            <x15:cachedUniqueName index="2664" name="[Range].[FIPS County Code].&amp;[55075]"/>
            <x15:cachedUniqueName index="2665" name="[Range].[FIPS County Code].&amp;[55077]"/>
            <x15:cachedUniqueName index="2666" name="[Range].[FIPS County Code].&amp;[55078]"/>
            <x15:cachedUniqueName index="2667" name="[Range].[FIPS County Code].&amp;[55079]"/>
            <x15:cachedUniqueName index="2668" name="[Range].[FIPS County Code].&amp;[55081]"/>
            <x15:cachedUniqueName index="2669" name="[Range].[FIPS County Code].&amp;[55083]"/>
            <x15:cachedUniqueName index="2670" name="[Range].[FIPS County Code].&amp;[55085]"/>
            <x15:cachedUniqueName index="2671" name="[Range].[FIPS County Code].&amp;[55087]"/>
            <x15:cachedUniqueName index="2672" name="[Range].[FIPS County Code].&amp;[55089]"/>
            <x15:cachedUniqueName index="2673" name="[Range].[FIPS County Code].&amp;[55091]"/>
            <x15:cachedUniqueName index="2674" name="[Range].[FIPS County Code].&amp;[55093]"/>
            <x15:cachedUniqueName index="2675" name="[Range].[FIPS County Code].&amp;[55095]"/>
            <x15:cachedUniqueName index="2676" name="[Range].[FIPS County Code].&amp;[55097]"/>
            <x15:cachedUniqueName index="2677" name="[Range].[FIPS County Code].&amp;[55099]"/>
            <x15:cachedUniqueName index="2678" name="[Range].[FIPS County Code].&amp;[55101]"/>
            <x15:cachedUniqueName index="2679" name="[Range].[FIPS County Code].&amp;[55103]"/>
            <x15:cachedUniqueName index="2680" name="[Range].[FIPS County Code].&amp;[55105]"/>
            <x15:cachedUniqueName index="2681" name="[Range].[FIPS County Code].&amp;[55107]"/>
            <x15:cachedUniqueName index="2682" name="[Range].[FIPS County Code].&amp;[55109]"/>
            <x15:cachedUniqueName index="2683" name="[Range].[FIPS County Code].&amp;[55111]"/>
            <x15:cachedUniqueName index="2684" name="[Range].[FIPS County Code].&amp;[55113]"/>
            <x15:cachedUniqueName index="2685" name="[Range].[FIPS County Code].&amp;[55115]"/>
            <x15:cachedUniqueName index="2686" name="[Range].[FIPS County Code].&amp;[55117]"/>
            <x15:cachedUniqueName index="2687" name="[Range].[FIPS County Code].&amp;[55119]"/>
            <x15:cachedUniqueName index="2688" name="[Range].[FIPS County Code].&amp;[55121]"/>
            <x15:cachedUniqueName index="2689" name="[Range].[FIPS County Code].&amp;[55123]"/>
            <x15:cachedUniqueName index="2690" name="[Range].[FIPS County Code].&amp;[55125]"/>
            <x15:cachedUniqueName index="2691" name="[Range].[FIPS County Code].&amp;[55127]"/>
            <x15:cachedUniqueName index="2692" name="[Range].[FIPS County Code].&amp;[55129]"/>
            <x15:cachedUniqueName index="2693" name="[Range].[FIPS County Code].&amp;[55131]"/>
            <x15:cachedUniqueName index="2694" name="[Range].[FIPS County Code].&amp;[55133]"/>
            <x15:cachedUniqueName index="2695" name="[Range].[FIPS County Code].&amp;[55135]"/>
            <x15:cachedUniqueName index="2696" name="[Range].[FIPS County Code].&amp;[55137]"/>
            <x15:cachedUniqueName index="2697" name="[Range].[FIPS County Code].&amp;[55139]"/>
            <x15:cachedUniqueName index="2698" name="[Range].[FIPS County Code].&amp;[55141]"/>
            <x15:cachedUniqueName index="2699" name="[Range].[FIPS County Code].&amp;[56001]"/>
            <x15:cachedUniqueName index="2700" name="[Range].[FIPS County Code].&amp;[56003]"/>
            <x15:cachedUniqueName index="2701" name="[Range].[FIPS County Code].&amp;[56005]"/>
            <x15:cachedUniqueName index="2702" name="[Range].[FIPS County Code].&amp;[56007]"/>
            <x15:cachedUniqueName index="2703" name="[Range].[FIPS County Code].&amp;[56009]"/>
            <x15:cachedUniqueName index="2704" name="[Range].[FIPS County Code].&amp;[56011]"/>
            <x15:cachedUniqueName index="2705" name="[Range].[FIPS County Code].&amp;[56013]"/>
            <x15:cachedUniqueName index="2706" name="[Range].[FIPS County Code].&amp;[56015]"/>
            <x15:cachedUniqueName index="2707" name="[Range].[FIPS County Code].&amp;[56017]"/>
            <x15:cachedUniqueName index="2708" name="[Range].[FIPS County Code].&amp;[56019]"/>
            <x15:cachedUniqueName index="2709" name="[Range].[FIPS County Code].&amp;[56021]"/>
            <x15:cachedUniqueName index="2710" name="[Range].[FIPS County Code].&amp;[56023]"/>
            <x15:cachedUniqueName index="2711" name="[Range].[FIPS County Code].&amp;[56025]"/>
            <x15:cachedUniqueName index="2712" name="[Range].[FIPS County Code].&amp;[56027]"/>
            <x15:cachedUniqueName index="2713" name="[Range].[FIPS County Code].&amp;[56029]"/>
            <x15:cachedUniqueName index="2714" name="[Range].[FIPS County Code].&amp;[56031]"/>
            <x15:cachedUniqueName index="2715" name="[Range].[FIPS County Code].&amp;[56033]"/>
            <x15:cachedUniqueName index="2716" name="[Range].[FIPS County Code].&amp;[56035]"/>
            <x15:cachedUniqueName index="2717" name="[Range].[FIPS County Code].&amp;[56037]"/>
            <x15:cachedUniqueName index="2718" name="[Range].[FIPS County Code].&amp;[56039]"/>
            <x15:cachedUniqueName index="2719" name="[Range].[FIPS County Code].&amp;[56041]"/>
            <x15:cachedUniqueName index="2720" name="[Range].[FIPS County Code].&amp;[56043]"/>
            <x15:cachedUniqueName index="2721" name="[Range].[FIPS County Code].&amp;[56045]"/>
          </x15:cachedUniqueNames>
        </ext>
      </extLst>
    </cacheField>
    <cacheField name="[Measures].[Distinct Count of Issuer Name]" caption="Distinct Count of Issuer Name" numFmtId="0" hierarchy="11" level="32767"/>
  </cacheFields>
  <cacheHierarchies count="12">
    <cacheHierarchy uniqueName="[Range].[State Code]" caption="State Code" attribute="1" defaultMemberUniqueName="[Range].[State Code].[All]" allUniqueName="[Range].[State Cod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ov]" caption="gov" attribute="1" defaultMemberUniqueName="[Range].[gov].[All]" allUniqueName="[Range].[gov].[All]" dimensionUniqueName="[Range]" displayFolder="" count="2" memberValueDatatype="130" unbalanced="0">
      <fieldsUsage count="2">
        <fieldUsage x="-1"/>
        <fieldUsage x="1"/>
      </fieldsUsage>
    </cacheHierarchy>
    <cacheHierarchy uniqueName="[Range].[FIPS County Code]" caption="FIPS County Code" attribute="1" defaultMemberUniqueName="[Range].[FIPS County Code].[All]" allUniqueName="[Range].[FIPS County Code].[All]" dimensionUniqueName="[Range]" displayFolder="" count="2" memberValueDatatype="20" unbalanced="0">
      <fieldsUsage count="2">
        <fieldUsage x="-1"/>
        <fieldUsage x="2"/>
      </fieldsUsage>
    </cacheHierarchy>
    <cacheHierarchy uniqueName="[Range].[pop]" caption="pop" attribute="1" defaultMemberUniqueName="[Range].[pop].[All]" allUniqueName="[Range].[pop].[All]" dimensionUniqueName="[Range]" displayFolder="" count="0" memberValueDatatype="130" unbalanced="0"/>
    <cacheHierarchy uniqueName="[Range].[County Name]" caption="County Name" attribute="1" defaultMemberUniqueName="[Range].[County Name].[All]" allUniqueName="[Range].[County Name].[All]" dimensionUniqueName="[Range]" displayFolder="" count="0" memberValueDatatype="130" unbalanced="0"/>
    <cacheHierarchy uniqueName="[Range].[Metal Level]" caption="Metal Level" attribute="1" defaultMemberUniqueName="[Range].[Metal Level].[All]" allUniqueName="[Range].[Metal Level].[All]" dimensionUniqueName="[Range]" displayFolder="" count="0" memberValueDatatype="130" unbalanced="0"/>
    <cacheHierarchy uniqueName="[Range].[Issuer Name]" caption="Issuer Name" attribute="1" defaultMemberUniqueName="[Range].[Issuer Name].[All]" allUniqueName="[Range].[Issuer Nam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ssuer Name]" caption="Count of Issuer Na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op]" caption="Count of pop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ssuer Name]" caption="Distinct Count of Issuer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Dew" refreshedDate="42919.465001736113" createdVersion="6" refreshedVersion="6" minRefreshableVersion="3" recordCount="2724">
  <cacheSource type="worksheet">
    <worksheetSource ref="A1:G1048576" sheet="data2"/>
  </cacheSource>
  <cacheFields count="7">
    <cacheField name="gov" numFmtId="0">
      <sharedItems containsBlank="1" count="4">
        <s v="Republican"/>
        <s v="Democratic"/>
        <s v="Independent"/>
        <m/>
      </sharedItems>
    </cacheField>
    <cacheField name="State Code" numFmtId="0">
      <sharedItems containsBlank="1"/>
    </cacheField>
    <cacheField name="FIPS County Code" numFmtId="0">
      <sharedItems containsString="0" containsBlank="1" containsNumber="1" containsInteger="1" minValue="1001" maxValue="56045"/>
    </cacheField>
    <cacheField name="County Name" numFmtId="0">
      <sharedItems containsBlank="1"/>
    </cacheField>
    <cacheField name="Population" numFmtId="0">
      <sharedItems containsString="0" containsBlank="1" containsNumber="1" containsInteger="1" minValue="113" maxValue="5203499"/>
    </cacheField>
    <cacheField name="Distinct Count of Issuer Name" numFmtId="0">
      <sharedItems containsString="0" containsBlank="1" containsNumber="1" containsInteger="1" minValue="1" maxValue="9"/>
    </cacheField>
    <cacheField name="One issuer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4">
  <r>
    <x v="0"/>
    <s v="TX"/>
    <n v="48301"/>
    <s v="Loving County, Texas"/>
    <n v="113"/>
    <n v="2"/>
    <x v="0"/>
  </r>
  <r>
    <x v="0"/>
    <s v="TX"/>
    <n v="48269"/>
    <s v="King County, Texas"/>
    <n v="289"/>
    <n v="2"/>
    <x v="0"/>
  </r>
  <r>
    <x v="0"/>
    <s v="TX"/>
    <n v="48261"/>
    <s v="Kenedy County, Texas"/>
    <n v="404"/>
    <n v="2"/>
    <x v="0"/>
  </r>
  <r>
    <x v="0"/>
    <s v="NE"/>
    <n v="31005"/>
    <s v="Arthur County, Nebraska"/>
    <n v="469"/>
    <n v="2"/>
    <x v="0"/>
  </r>
  <r>
    <x v="0"/>
    <s v="NE"/>
    <n v="31009"/>
    <s v="Blaine County, Nebraska"/>
    <n v="484"/>
    <n v="2"/>
    <x v="0"/>
  </r>
  <r>
    <x v="1"/>
    <s v="MT"/>
    <n v="30069"/>
    <s v="Petroleum County, Montana"/>
    <n v="489"/>
    <n v="2"/>
    <x v="0"/>
  </r>
  <r>
    <x v="0"/>
    <s v="NE"/>
    <n v="31117"/>
    <s v="McPherson County, Nebraska"/>
    <n v="493"/>
    <n v="2"/>
    <x v="0"/>
  </r>
  <r>
    <x v="0"/>
    <s v="NE"/>
    <n v="31115"/>
    <s v="Loup County, Nebraska"/>
    <n v="591"/>
    <n v="2"/>
    <x v="0"/>
  </r>
  <r>
    <x v="2"/>
    <s v="AK"/>
    <n v="2282"/>
    <s v="Yakutat City and Borough, Alaska"/>
    <n v="601"/>
    <n v="1"/>
    <x v="1"/>
  </r>
  <r>
    <x v="0"/>
    <s v="TX"/>
    <n v="48033"/>
    <s v="Borden County, Texas"/>
    <n v="633"/>
    <n v="2"/>
    <x v="0"/>
  </r>
  <r>
    <x v="0"/>
    <s v="NE"/>
    <n v="31075"/>
    <s v="Grant County, Nebraska"/>
    <n v="641"/>
    <n v="2"/>
    <x v="0"/>
  </r>
  <r>
    <x v="0"/>
    <s v="NM"/>
    <n v="35021"/>
    <s v="Harding County, New Mexico"/>
    <n v="665"/>
    <n v="4"/>
    <x v="0"/>
  </r>
  <r>
    <x v="1"/>
    <s v="MT"/>
    <n v="30103"/>
    <s v="Treasure County, Montana"/>
    <n v="692"/>
    <n v="2"/>
    <x v="0"/>
  </r>
  <r>
    <x v="0"/>
    <s v="NE"/>
    <n v="31091"/>
    <s v="Hooker County, Nebraska"/>
    <n v="708"/>
    <n v="2"/>
    <x v="0"/>
  </r>
  <r>
    <x v="0"/>
    <s v="NE"/>
    <n v="31171"/>
    <s v="Thomas County, Nebraska"/>
    <n v="716"/>
    <n v="2"/>
    <x v="0"/>
  </r>
  <r>
    <x v="0"/>
    <s v="ND"/>
    <n v="38087"/>
    <s v="Slope County, North Dakota"/>
    <n v="763"/>
    <n v="3"/>
    <x v="0"/>
  </r>
  <r>
    <x v="0"/>
    <s v="TX"/>
    <n v="48263"/>
    <s v="Kent County, Texas"/>
    <n v="769"/>
    <n v="2"/>
    <x v="0"/>
  </r>
  <r>
    <x v="0"/>
    <s v="NE"/>
    <n v="31113"/>
    <s v="Logan County, Nebraska"/>
    <n v="772"/>
    <n v="2"/>
    <x v="0"/>
  </r>
  <r>
    <x v="0"/>
    <s v="NE"/>
    <n v="31183"/>
    <s v="Wheeler County, Nebraska"/>
    <n v="776"/>
    <n v="2"/>
    <x v="0"/>
  </r>
  <r>
    <x v="0"/>
    <s v="NV"/>
    <n v="32009"/>
    <s v="Esmeralda County, Nevada"/>
    <n v="790"/>
    <n v="2"/>
    <x v="0"/>
  </r>
  <r>
    <x v="0"/>
    <s v="NE"/>
    <n v="31103"/>
    <s v="Keya Paha County, Nebraska"/>
    <n v="791"/>
    <n v="2"/>
    <x v="0"/>
  </r>
  <r>
    <x v="0"/>
    <s v="NE"/>
    <n v="31007"/>
    <s v="Banner County, Nebraska"/>
    <n v="798"/>
    <n v="2"/>
    <x v="0"/>
  </r>
  <r>
    <x v="0"/>
    <s v="TX"/>
    <n v="48311"/>
    <s v="McMullen County, Texas"/>
    <n v="804"/>
    <n v="1"/>
    <x v="1"/>
  </r>
  <r>
    <x v="0"/>
    <s v="TX"/>
    <n v="48443"/>
    <s v="Terrell County, Texas"/>
    <n v="812"/>
    <n v="1"/>
    <x v="1"/>
  </r>
  <r>
    <x v="1"/>
    <s v="MT"/>
    <n v="30037"/>
    <s v="Golden Valley County, Montana"/>
    <n v="831"/>
    <n v="2"/>
    <x v="0"/>
  </r>
  <r>
    <x v="0"/>
    <s v="NE"/>
    <n v="31085"/>
    <s v="Hayes County, Nebraska"/>
    <n v="897"/>
    <n v="2"/>
    <x v="0"/>
  </r>
  <r>
    <x v="2"/>
    <s v="AK"/>
    <n v="2060"/>
    <s v="Bristol Bay Borough, Alaska"/>
    <n v="898"/>
    <n v="1"/>
    <x v="1"/>
  </r>
  <r>
    <x v="0"/>
    <s v="TX"/>
    <n v="48393"/>
    <s v="Roberts County, Texas"/>
    <n v="916"/>
    <n v="2"/>
    <x v="0"/>
  </r>
  <r>
    <x v="0"/>
    <s v="SD"/>
    <n v="46075"/>
    <s v="Jones County, South Dakota"/>
    <n v="927"/>
    <n v="2"/>
    <x v="0"/>
  </r>
  <r>
    <x v="0"/>
    <s v="ND"/>
    <n v="38007"/>
    <s v="Billings County, North Dakota"/>
    <n v="934"/>
    <n v="3"/>
    <x v="0"/>
  </r>
  <r>
    <x v="2"/>
    <s v="AK"/>
    <n v="2230"/>
    <s v="Skagway Municipality, Alaska"/>
    <n v="1088"/>
    <n v="1"/>
    <x v="1"/>
  </r>
  <r>
    <x v="1"/>
    <s v="MT"/>
    <n v="30109"/>
    <s v="Wibaux County, Montana"/>
    <n v="1093"/>
    <n v="2"/>
    <x v="0"/>
  </r>
  <r>
    <x v="0"/>
    <s v="UT"/>
    <n v="49009"/>
    <s v="Daggett County, Utah"/>
    <n v="1095"/>
    <n v="1"/>
    <x v="1"/>
  </r>
  <r>
    <x v="0"/>
    <s v="TX"/>
    <n v="48345"/>
    <s v="Motley County, Texas"/>
    <n v="1160"/>
    <n v="2"/>
    <x v="0"/>
  </r>
  <r>
    <x v="1"/>
    <s v="MT"/>
    <n v="30079"/>
    <s v="Prairie County, Montana"/>
    <n v="1182"/>
    <n v="2"/>
    <x v="0"/>
  </r>
  <r>
    <x v="0"/>
    <s v="TX"/>
    <n v="48155"/>
    <s v="Foard County, Texas"/>
    <n v="1183"/>
    <n v="1"/>
    <x v="1"/>
  </r>
  <r>
    <x v="1"/>
    <s v="MT"/>
    <n v="30011"/>
    <s v="Carter County, Montana"/>
    <n v="1203"/>
    <n v="2"/>
    <x v="0"/>
  </r>
  <r>
    <x v="0"/>
    <s v="NE"/>
    <n v="31165"/>
    <s v="Sioux County, Nebraska"/>
    <n v="1242"/>
    <n v="2"/>
    <x v="0"/>
  </r>
  <r>
    <x v="0"/>
    <s v="SD"/>
    <n v="46063"/>
    <s v="Harding County, South Dakota"/>
    <n v="1278"/>
    <n v="2"/>
    <x v="0"/>
  </r>
  <r>
    <x v="0"/>
    <s v="MS"/>
    <n v="28055"/>
    <s v="Issaquena County, Mississippi"/>
    <n v="1294"/>
    <n v="1"/>
    <x v="1"/>
  </r>
  <r>
    <x v="0"/>
    <s v="KS"/>
    <n v="20071"/>
    <s v="Greeley County, Kansas"/>
    <n v="1296"/>
    <n v="2"/>
    <x v="0"/>
  </r>
  <r>
    <x v="1"/>
    <s v="MT"/>
    <n v="30033"/>
    <s v="Garfield County, Montana"/>
    <n v="1310"/>
    <n v="2"/>
    <x v="0"/>
  </r>
  <r>
    <x v="0"/>
    <s v="TX"/>
    <n v="48173"/>
    <s v="Glasscock County, Texas"/>
    <n v="1314"/>
    <n v="2"/>
    <x v="0"/>
  </r>
  <r>
    <x v="0"/>
    <s v="ND"/>
    <n v="38083"/>
    <s v="Sheridan County, North Dakota"/>
    <n v="1322"/>
    <n v="3"/>
    <x v="0"/>
  </r>
  <r>
    <x v="1"/>
    <s v="OR"/>
    <n v="41069"/>
    <s v="Wheeler County, Oregon"/>
    <n v="1344"/>
    <n v="3"/>
    <x v="0"/>
  </r>
  <r>
    <x v="0"/>
    <s v="SD"/>
    <n v="46069"/>
    <s v="Hyde County, South Dakota"/>
    <n v="1352"/>
    <n v="2"/>
    <x v="0"/>
  </r>
  <r>
    <x v="0"/>
    <s v="TX"/>
    <n v="48431"/>
    <s v="Sterling County, Texas"/>
    <n v="1367"/>
    <n v="1"/>
    <x v="1"/>
  </r>
  <r>
    <x v="0"/>
    <s v="SD"/>
    <n v="46021"/>
    <s v="Campbell County, South Dakota"/>
    <n v="1378"/>
    <n v="2"/>
    <x v="0"/>
  </r>
  <r>
    <x v="0"/>
    <s v="NE"/>
    <n v="31149"/>
    <s v="Rock County, Nebraska"/>
    <n v="1390"/>
    <n v="2"/>
    <x v="0"/>
  </r>
  <r>
    <x v="0"/>
    <s v="TX"/>
    <n v="48101"/>
    <s v="Cottle County, Texas"/>
    <n v="1402"/>
    <n v="2"/>
    <x v="0"/>
  </r>
  <r>
    <x v="0"/>
    <s v="SD"/>
    <n v="46119"/>
    <s v="Sully County, South Dakota"/>
    <n v="1421"/>
    <n v="2"/>
    <x v="0"/>
  </r>
  <r>
    <x v="0"/>
    <s v="TX"/>
    <n v="48433"/>
    <s v="Stonewall County, Texas"/>
    <n v="1426"/>
    <n v="2"/>
    <x v="0"/>
  </r>
  <r>
    <x v="0"/>
    <s v="UT"/>
    <n v="49031"/>
    <s v="Piute County, Utah"/>
    <n v="1466"/>
    <n v="1"/>
    <x v="1"/>
  </r>
  <r>
    <x v="0"/>
    <s v="TX"/>
    <n v="48045"/>
    <s v="Briscoe County, Texas"/>
    <n v="1474"/>
    <n v="2"/>
    <x v="0"/>
  </r>
  <r>
    <x v="0"/>
    <s v="KS"/>
    <n v="20199"/>
    <s v="Wallace County, Kansas"/>
    <n v="1497"/>
    <n v="2"/>
    <x v="0"/>
  </r>
  <r>
    <x v="0"/>
    <s v="TX"/>
    <n v="48447"/>
    <s v="Throckmorton County, Texas"/>
    <n v="1533"/>
    <n v="2"/>
    <x v="0"/>
  </r>
  <r>
    <x v="0"/>
    <s v="TX"/>
    <n v="48235"/>
    <s v="Irion County, Texas"/>
    <n v="1557"/>
    <n v="1"/>
    <x v="1"/>
  </r>
  <r>
    <x v="2"/>
    <s v="AK"/>
    <n v="2164"/>
    <s v="Lake and Peninsula Borough, Alaska"/>
    <n v="1562"/>
    <n v="1"/>
    <x v="1"/>
  </r>
  <r>
    <x v="0"/>
    <s v="GA"/>
    <n v="13265"/>
    <s v="Taliaferro County, Georgia"/>
    <n v="1593"/>
    <n v="1"/>
    <x v="1"/>
  </r>
  <r>
    <x v="0"/>
    <s v="KS"/>
    <n v="20101"/>
    <s v="Lane County, Kansas"/>
    <n v="1636"/>
    <n v="2"/>
    <x v="0"/>
  </r>
  <r>
    <x v="1"/>
    <s v="MT"/>
    <n v="30055"/>
    <s v="McCone County, Montana"/>
    <n v="1700"/>
    <n v="2"/>
    <x v="0"/>
  </r>
  <r>
    <x v="1"/>
    <s v="OR"/>
    <n v="41055"/>
    <s v="Sherman County, Oregon"/>
    <n v="1710"/>
    <n v="3"/>
    <x v="0"/>
  </r>
  <r>
    <x v="1"/>
    <s v="MT"/>
    <n v="30075"/>
    <s v="Powder River County, Montana"/>
    <n v="1746"/>
    <n v="2"/>
    <x v="0"/>
  </r>
  <r>
    <x v="1"/>
    <s v="MT"/>
    <n v="30019"/>
    <s v="Daniels County, Montana"/>
    <n v="1755"/>
    <n v="2"/>
    <x v="0"/>
  </r>
  <r>
    <x v="0"/>
    <s v="NM"/>
    <n v="35011"/>
    <s v="De Baca County, New Mexico"/>
    <n v="1793"/>
    <n v="4"/>
    <x v="0"/>
  </r>
  <r>
    <x v="0"/>
    <s v="ND"/>
    <n v="38033"/>
    <s v="Golden Valley County, North Dakota"/>
    <n v="1817"/>
    <n v="3"/>
    <x v="0"/>
  </r>
  <r>
    <x v="1"/>
    <s v="MT"/>
    <n v="30059"/>
    <s v="Meagher County, Montana"/>
    <n v="1827"/>
    <n v="2"/>
    <x v="0"/>
  </r>
  <r>
    <x v="0"/>
    <s v="NE"/>
    <n v="31057"/>
    <s v="Dundy County, Nebraska"/>
    <n v="1831"/>
    <n v="2"/>
    <x v="0"/>
  </r>
  <r>
    <x v="1"/>
    <s v="OR"/>
    <n v="41021"/>
    <s v="Gilliam County, Oregon"/>
    <n v="1854"/>
    <n v="3"/>
    <x v="0"/>
  </r>
  <r>
    <x v="0"/>
    <s v="KS"/>
    <n v="20033"/>
    <s v="Comanche County, Kansas"/>
    <n v="1862"/>
    <n v="2"/>
    <x v="0"/>
  </r>
  <r>
    <x v="0"/>
    <s v="KS"/>
    <n v="20083"/>
    <s v="Hodgeman County, Kansas"/>
    <n v="1870"/>
    <n v="2"/>
    <x v="0"/>
  </r>
  <r>
    <x v="0"/>
    <s v="ND"/>
    <n v="38065"/>
    <s v="Oliver County, North Dakota"/>
    <n v="1870"/>
    <n v="3"/>
    <x v="0"/>
  </r>
  <r>
    <x v="0"/>
    <s v="NE"/>
    <n v="31049"/>
    <s v="Deuel County, Nebraska"/>
    <n v="1873"/>
    <n v="2"/>
    <x v="0"/>
  </r>
  <r>
    <x v="0"/>
    <s v="TX"/>
    <n v="48011"/>
    <s v="Armstrong County, Texas"/>
    <n v="1876"/>
    <n v="2"/>
    <x v="0"/>
  </r>
  <r>
    <x v="0"/>
    <s v="SD"/>
    <n v="46055"/>
    <s v="Haakon County, South Dakota"/>
    <n v="1892"/>
    <n v="2"/>
    <x v="0"/>
  </r>
  <r>
    <x v="0"/>
    <s v="TX"/>
    <n v="48137"/>
    <s v="Edwards County, Texas"/>
    <n v="1911"/>
    <n v="1"/>
    <x v="1"/>
  </r>
  <r>
    <x v="0"/>
    <s v="NV"/>
    <n v="32011"/>
    <s v="Eureka County, Nevada"/>
    <n v="1917"/>
    <n v="2"/>
    <x v="0"/>
  </r>
  <r>
    <x v="0"/>
    <s v="NE"/>
    <n v="31069"/>
    <s v="Garden County, Nebraska"/>
    <n v="1930"/>
    <n v="2"/>
    <x v="0"/>
  </r>
  <r>
    <x v="1"/>
    <s v="MT"/>
    <n v="30045"/>
    <s v="Judith Basin County, Montana"/>
    <n v="1940"/>
    <n v="2"/>
    <x v="0"/>
  </r>
  <r>
    <x v="0"/>
    <s v="ND"/>
    <n v="38047"/>
    <s v="Logan County, North Dakota"/>
    <n v="1941"/>
    <n v="3"/>
    <x v="0"/>
  </r>
  <r>
    <x v="2"/>
    <s v="AK"/>
    <n v="2068"/>
    <s v="Denali Borough, Alaska"/>
    <n v="1953"/>
    <n v="1"/>
    <x v="1"/>
  </r>
  <r>
    <x v="0"/>
    <s v="ND"/>
    <n v="38091"/>
    <s v="Steele County, North Dakota"/>
    <n v="1962"/>
    <n v="3"/>
    <x v="0"/>
  </r>
  <r>
    <x v="0"/>
    <s v="NE"/>
    <n v="31073"/>
    <s v="Gosper County, Nebraska"/>
    <n v="1971"/>
    <n v="2"/>
    <x v="0"/>
  </r>
  <r>
    <x v="0"/>
    <s v="NE"/>
    <n v="31015"/>
    <s v="Boyd County, Nebraska"/>
    <n v="1982"/>
    <n v="2"/>
    <x v="0"/>
  </r>
  <r>
    <x v="0"/>
    <s v="SD"/>
    <n v="46073"/>
    <s v="Jerauld County, South Dakota"/>
    <n v="2004"/>
    <n v="2"/>
    <x v="0"/>
  </r>
  <r>
    <x v="0"/>
    <s v="NE"/>
    <n v="31071"/>
    <s v="Garfield County, Nebraska"/>
    <n v="2011"/>
    <n v="2"/>
    <x v="0"/>
  </r>
  <r>
    <x v="0"/>
    <s v="MO"/>
    <n v="29227"/>
    <s v="Worth County, Missouri"/>
    <n v="2024"/>
    <n v="1"/>
    <x v="1"/>
  </r>
  <r>
    <x v="0"/>
    <s v="SD"/>
    <n v="46017"/>
    <s v="Buffalo County, South Dakota"/>
    <n v="2043"/>
    <n v="2"/>
    <x v="0"/>
  </r>
  <r>
    <x v="0"/>
    <s v="KS"/>
    <n v="20187"/>
    <s v="Stanton County, Kansas"/>
    <n v="2062"/>
    <n v="2"/>
    <x v="0"/>
  </r>
  <r>
    <x v="0"/>
    <s v="KS"/>
    <n v="20025"/>
    <s v="Clark County, Kansas"/>
    <n v="2072"/>
    <n v="2"/>
    <x v="0"/>
  </r>
  <r>
    <x v="0"/>
    <s v="TX"/>
    <n v="48359"/>
    <s v="Oldham County, Texas"/>
    <n v="2076"/>
    <n v="2"/>
    <x v="0"/>
  </r>
  <r>
    <x v="2"/>
    <s v="AK"/>
    <n v="2105"/>
    <s v="Hoonah-Angoon Census Area, Alaska"/>
    <n v="2078"/>
    <n v="1"/>
    <x v="1"/>
  </r>
  <r>
    <x v="0"/>
    <s v="SD"/>
    <n v="46095"/>
    <s v="Mellette County, South Dakota"/>
    <n v="2102"/>
    <n v="2"/>
    <x v="0"/>
  </r>
  <r>
    <x v="0"/>
    <s v="KS"/>
    <n v="20203"/>
    <s v="Wichita County, Kansas"/>
    <n v="2112"/>
    <n v="2"/>
    <x v="0"/>
  </r>
  <r>
    <x v="1"/>
    <s v="MT"/>
    <n v="30107"/>
    <s v="Wheatland County, Montana"/>
    <n v="2117"/>
    <n v="2"/>
    <x v="0"/>
  </r>
  <r>
    <x v="0"/>
    <s v="TX"/>
    <n v="48327"/>
    <s v="Menard County, Texas"/>
    <n v="2123"/>
    <n v="2"/>
    <x v="0"/>
  </r>
  <r>
    <x v="0"/>
    <s v="KY"/>
    <n v="21201"/>
    <s v="Robertson County, Kentucky"/>
    <n v="2155"/>
    <n v="2"/>
    <x v="0"/>
  </r>
  <r>
    <x v="0"/>
    <s v="OK"/>
    <n v="40025"/>
    <s v="Cimarron County, Oklahoma"/>
    <n v="2162"/>
    <n v="1"/>
    <x v="1"/>
  </r>
  <r>
    <x v="0"/>
    <s v="TX"/>
    <n v="48125"/>
    <s v="Dickens County, Texas"/>
    <n v="2184"/>
    <n v="2"/>
    <x v="0"/>
  </r>
  <r>
    <x v="0"/>
    <s v="ND"/>
    <n v="38013"/>
    <s v="Burke County, North Dakota"/>
    <n v="2198"/>
    <n v="2"/>
    <x v="0"/>
  </r>
  <r>
    <x v="0"/>
    <s v="TX"/>
    <n v="48109"/>
    <s v="Culberson County, Texas"/>
    <n v="2198"/>
    <n v="1"/>
    <x v="1"/>
  </r>
  <r>
    <x v="0"/>
    <s v="MI"/>
    <n v="26083"/>
    <s v="Keweenaw County, Michigan"/>
    <n v="2199"/>
    <n v="2"/>
    <x v="0"/>
  </r>
  <r>
    <x v="0"/>
    <s v="TX"/>
    <n v="48243"/>
    <s v="Jeff Davis County, Texas"/>
    <n v="2200"/>
    <n v="1"/>
    <x v="1"/>
  </r>
  <r>
    <x v="1"/>
    <s v="VA"/>
    <n v="51091"/>
    <s v="Highland County, Virginia"/>
    <n v="2216"/>
    <n v="1"/>
    <x v="1"/>
  </r>
  <r>
    <x v="0"/>
    <s v="ND"/>
    <n v="38095"/>
    <s v="Towner County, North Dakota"/>
    <n v="2263"/>
    <n v="3"/>
    <x v="0"/>
  </r>
  <r>
    <x v="0"/>
    <s v="ND"/>
    <n v="38039"/>
    <s v="Griggs County, North Dakota"/>
    <n v="2277"/>
    <n v="3"/>
    <x v="0"/>
  </r>
  <r>
    <x v="0"/>
    <s v="SD"/>
    <n v="46097"/>
    <s v="Miner County, South Dakota"/>
    <n v="2281"/>
    <n v="2"/>
    <x v="0"/>
  </r>
  <r>
    <x v="0"/>
    <s v="SD"/>
    <n v="46107"/>
    <s v="Potter County, South Dakota"/>
    <n v="2299"/>
    <n v="2"/>
    <x v="0"/>
  </r>
  <r>
    <x v="0"/>
    <s v="ND"/>
    <n v="38001"/>
    <s v="Adams County, North Dakota"/>
    <n v="2305"/>
    <n v="3"/>
    <x v="0"/>
  </r>
  <r>
    <x v="0"/>
    <s v="UT"/>
    <n v="49033"/>
    <s v="Rich County, Utah"/>
    <n v="2319"/>
    <n v="2"/>
    <x v="0"/>
  </r>
  <r>
    <x v="0"/>
    <s v="GA"/>
    <n v="13239"/>
    <s v="Quitman County, Georgia"/>
    <n v="2335"/>
    <n v="1"/>
    <x v="1"/>
  </r>
  <r>
    <x v="0"/>
    <s v="SD"/>
    <n v="46049"/>
    <s v="Faulk County, South Dakota"/>
    <n v="2354"/>
    <n v="2"/>
    <x v="0"/>
  </r>
  <r>
    <x v="0"/>
    <s v="ND"/>
    <n v="38027"/>
    <s v="Eddy County, North Dakota"/>
    <n v="2358"/>
    <n v="3"/>
    <x v="0"/>
  </r>
  <r>
    <x v="0"/>
    <s v="ND"/>
    <n v="38037"/>
    <s v="Grant County, North Dakota"/>
    <n v="2377"/>
    <n v="3"/>
    <x v="0"/>
  </r>
  <r>
    <x v="0"/>
    <s v="SD"/>
    <n v="46111"/>
    <s v="Sanborn County, South Dakota"/>
    <n v="2396"/>
    <n v="2"/>
    <x v="0"/>
  </r>
  <r>
    <x v="0"/>
    <s v="NE"/>
    <n v="31077"/>
    <s v="Greeley County, Nebraska"/>
    <n v="2399"/>
    <n v="2"/>
    <x v="0"/>
  </r>
  <r>
    <x v="1"/>
    <s v="MT"/>
    <n v="30051"/>
    <s v="Liberty County, Montana"/>
    <n v="2409"/>
    <n v="2"/>
    <x v="0"/>
  </r>
  <r>
    <x v="2"/>
    <s v="AK"/>
    <n v="2275"/>
    <s v="Wrangell City and Borough, Alaska"/>
    <n v="2411"/>
    <n v="1"/>
    <x v="1"/>
  </r>
  <r>
    <x v="0"/>
    <s v="ND"/>
    <n v="38023"/>
    <s v="Divide County, North Dakota"/>
    <n v="2413"/>
    <n v="2"/>
    <x v="0"/>
  </r>
  <r>
    <x v="0"/>
    <s v="ND"/>
    <n v="38043"/>
    <s v="Kidder County, North Dakota"/>
    <n v="2414"/>
    <n v="3"/>
    <x v="0"/>
  </r>
  <r>
    <x v="0"/>
    <s v="SD"/>
    <n v="46089"/>
    <s v="McPherson County, South Dakota"/>
    <n v="2438"/>
    <n v="2"/>
    <x v="0"/>
  </r>
  <r>
    <x v="0"/>
    <s v="WY"/>
    <n v="56027"/>
    <s v="Niobrara County, Wyoming"/>
    <n v="2480"/>
    <n v="1"/>
    <x v="1"/>
  </r>
  <r>
    <x v="0"/>
    <s v="KS"/>
    <n v="20097"/>
    <s v="Kiowa County, Kansas"/>
    <n v="2483"/>
    <n v="2"/>
    <x v="0"/>
  </r>
  <r>
    <x v="2"/>
    <s v="AK"/>
    <n v="2100"/>
    <s v="Haines Borough, Alaska"/>
    <n v="2496"/>
    <n v="1"/>
    <x v="1"/>
  </r>
  <r>
    <x v="0"/>
    <s v="KS"/>
    <n v="20179"/>
    <s v="Sheridan County, Kansas"/>
    <n v="2509"/>
    <n v="2"/>
    <x v="0"/>
  </r>
  <r>
    <x v="0"/>
    <s v="KS"/>
    <n v="20075"/>
    <s v="Hamilton County, Kansas"/>
    <n v="2536"/>
    <n v="2"/>
    <x v="0"/>
  </r>
  <r>
    <x v="0"/>
    <s v="KS"/>
    <n v="20049"/>
    <s v="Elk County, Kansas"/>
    <n v="2547"/>
    <n v="2"/>
    <x v="0"/>
  </r>
  <r>
    <x v="0"/>
    <s v="KS"/>
    <n v="20153"/>
    <s v="Rawlins County, Kansas"/>
    <n v="2549"/>
    <n v="2"/>
    <x v="0"/>
  </r>
  <r>
    <x v="0"/>
    <s v="ND"/>
    <n v="38075"/>
    <s v="Renville County, North Dakota"/>
    <n v="2550"/>
    <n v="3"/>
    <x v="0"/>
  </r>
  <r>
    <x v="0"/>
    <s v="KS"/>
    <n v="20065"/>
    <s v="Graham County, Kansas"/>
    <n v="2564"/>
    <n v="2"/>
    <x v="0"/>
  </r>
  <r>
    <x v="0"/>
    <s v="KS"/>
    <n v="20063"/>
    <s v="Gove County, Kansas"/>
    <n v="2589"/>
    <n v="2"/>
    <x v="0"/>
  </r>
  <r>
    <x v="0"/>
    <s v="GA"/>
    <n v="13307"/>
    <s v="Webster County, Georgia"/>
    <n v="2599"/>
    <n v="1"/>
    <x v="1"/>
  </r>
  <r>
    <x v="0"/>
    <s v="NE"/>
    <n v="31063"/>
    <s v="Frontier County, Nebraska"/>
    <n v="2621"/>
    <n v="2"/>
    <x v="0"/>
  </r>
  <r>
    <x v="0"/>
    <s v="ND"/>
    <n v="38041"/>
    <s v="Hettinger County, North Dakota"/>
    <n v="2629"/>
    <n v="3"/>
    <x v="0"/>
  </r>
  <r>
    <x v="0"/>
    <s v="NE"/>
    <n v="31133"/>
    <s v="Pawnee County, Nebraska"/>
    <n v="2652"/>
    <n v="2"/>
    <x v="0"/>
  </r>
  <r>
    <x v="0"/>
    <s v="ND"/>
    <n v="38051"/>
    <s v="McIntosh County, North Dakota"/>
    <n v="2656"/>
    <n v="3"/>
    <x v="0"/>
  </r>
  <r>
    <x v="0"/>
    <s v="KS"/>
    <n v="20023"/>
    <s v="Cheyenne County, Kansas"/>
    <n v="2661"/>
    <n v="2"/>
    <x v="0"/>
  </r>
  <r>
    <x v="0"/>
    <s v="KS"/>
    <n v="20017"/>
    <s v="Chase County, Kansas"/>
    <n v="2669"/>
    <n v="2"/>
    <x v="0"/>
  </r>
  <r>
    <x v="0"/>
    <s v="UT"/>
    <n v="49055"/>
    <s v="Wayne County, Utah"/>
    <n v="2702"/>
    <n v="1"/>
    <x v="1"/>
  </r>
  <r>
    <x v="0"/>
    <s v="OK"/>
    <n v="40057"/>
    <s v="Harmon County, Oklahoma"/>
    <n v="2704"/>
    <n v="1"/>
    <x v="1"/>
  </r>
  <r>
    <x v="0"/>
    <s v="SD"/>
    <n v="46003"/>
    <s v="Aurora County, South Dakota"/>
    <n v="2736"/>
    <n v="2"/>
    <x v="0"/>
  </r>
  <r>
    <x v="0"/>
    <s v="SD"/>
    <n v="46137"/>
    <s v="Ziebach County, South Dakota"/>
    <n v="2801"/>
    <n v="2"/>
    <x v="0"/>
  </r>
  <r>
    <x v="0"/>
    <s v="NE"/>
    <n v="31087"/>
    <s v="Hitchcock County, Nebraska"/>
    <n v="2825"/>
    <n v="2"/>
    <x v="0"/>
  </r>
  <r>
    <x v="0"/>
    <s v="KS"/>
    <n v="20109"/>
    <s v="Logan County, Kansas"/>
    <n v="2831"/>
    <n v="2"/>
    <x v="0"/>
  </r>
  <r>
    <x v="0"/>
    <s v="KS"/>
    <n v="20039"/>
    <s v="Decatur County, Kansas"/>
    <n v="2832"/>
    <n v="2"/>
    <x v="0"/>
  </r>
  <r>
    <x v="0"/>
    <s v="KS"/>
    <n v="20129"/>
    <s v="Morton County, Kansas"/>
    <n v="2848"/>
    <n v="2"/>
    <x v="0"/>
  </r>
  <r>
    <x v="0"/>
    <s v="KS"/>
    <n v="20195"/>
    <s v="Trego County, Kansas"/>
    <n v="2872"/>
    <n v="2"/>
    <x v="0"/>
  </r>
  <r>
    <x v="0"/>
    <s v="TX"/>
    <n v="48079"/>
    <s v="Cochran County, Texas"/>
    <n v="2882"/>
    <n v="1"/>
    <x v="1"/>
  </r>
  <r>
    <x v="0"/>
    <s v="NE"/>
    <n v="31135"/>
    <s v="Perkins County, Nebraska"/>
    <n v="2898"/>
    <n v="2"/>
    <x v="0"/>
  </r>
  <r>
    <x v="0"/>
    <s v="KS"/>
    <n v="20089"/>
    <s v="Jewell County, Kansas"/>
    <n v="2901"/>
    <n v="2"/>
    <x v="0"/>
  </r>
  <r>
    <x v="0"/>
    <s v="SD"/>
    <n v="46043"/>
    <s v="Douglas County, South Dakota"/>
    <n v="2932"/>
    <n v="2"/>
    <x v="0"/>
  </r>
  <r>
    <x v="0"/>
    <s v="KS"/>
    <n v="20047"/>
    <s v="Edwards County, Kansas"/>
    <n v="2938"/>
    <n v="2"/>
    <x v="0"/>
  </r>
  <r>
    <x v="0"/>
    <s v="ND"/>
    <n v="38063"/>
    <s v="Nelson County, North Dakota"/>
    <n v="2960"/>
    <n v="3"/>
    <x v="0"/>
  </r>
  <r>
    <x v="0"/>
    <s v="NE"/>
    <n v="31017"/>
    <s v="Brown County, Nebraska"/>
    <n v="2960"/>
    <n v="2"/>
    <x v="0"/>
  </r>
  <r>
    <x v="0"/>
    <s v="KS"/>
    <n v="20135"/>
    <s v="Ness County, Kansas"/>
    <n v="2962"/>
    <n v="2"/>
    <x v="0"/>
  </r>
  <r>
    <x v="0"/>
    <s v="SD"/>
    <n v="46105"/>
    <s v="Perkins County, South Dakota"/>
    <n v="2983"/>
    <n v="2"/>
    <x v="0"/>
  </r>
  <r>
    <x v="0"/>
    <s v="SD"/>
    <n v="46117"/>
    <s v="Stanley County, South Dakota"/>
    <n v="2993"/>
    <n v="2"/>
    <x v="0"/>
  </r>
  <r>
    <x v="0"/>
    <s v="GA"/>
    <n v="13125"/>
    <s v="Glascock County, Georgia"/>
    <n v="3006"/>
    <n v="1"/>
    <x v="1"/>
  </r>
  <r>
    <x v="0"/>
    <s v="NE"/>
    <n v="31061"/>
    <s v="Franklin County, Nebraska"/>
    <n v="3014"/>
    <n v="2"/>
    <x v="0"/>
  </r>
  <r>
    <x v="0"/>
    <s v="TX"/>
    <n v="48087"/>
    <s v="Collingsworth County, Texas"/>
    <n v="3016"/>
    <n v="2"/>
    <x v="0"/>
  </r>
  <r>
    <x v="0"/>
    <s v="GA"/>
    <n v="13061"/>
    <s v="Clay County, Georgia"/>
    <n v="3020"/>
    <n v="1"/>
    <x v="1"/>
  </r>
  <r>
    <x v="0"/>
    <s v="NE"/>
    <n v="31163"/>
    <s v="Sherman County, Nebraska"/>
    <n v="3054"/>
    <n v="2"/>
    <x v="0"/>
  </r>
  <r>
    <x v="0"/>
    <s v="TX"/>
    <n v="48413"/>
    <s v="Schleicher County, Texas"/>
    <n v="3056"/>
    <n v="1"/>
    <x v="1"/>
  </r>
  <r>
    <x v="0"/>
    <s v="KS"/>
    <n v="20165"/>
    <s v="Rush County, Kansas"/>
    <n v="3058"/>
    <n v="2"/>
    <x v="0"/>
  </r>
  <r>
    <x v="0"/>
    <s v="TX"/>
    <n v="48421"/>
    <s v="Sherman County, Texas"/>
    <n v="3068"/>
    <n v="2"/>
    <x v="0"/>
  </r>
  <r>
    <x v="0"/>
    <s v="KS"/>
    <n v="20105"/>
    <s v="Lincoln County, Kansas"/>
    <n v="3073"/>
    <n v="2"/>
    <x v="0"/>
  </r>
  <r>
    <x v="1"/>
    <s v="MT"/>
    <n v="30025"/>
    <s v="Fallon County, Montana"/>
    <n v="3120"/>
    <n v="2"/>
    <x v="0"/>
  </r>
  <r>
    <x v="0"/>
    <s v="TX"/>
    <n v="48191"/>
    <s v="Hall County, Texas"/>
    <n v="3138"/>
    <n v="2"/>
    <x v="0"/>
  </r>
  <r>
    <x v="2"/>
    <s v="AK"/>
    <n v="2195"/>
    <s v="Petersburg Borough, Alaska"/>
    <n v="3149"/>
    <n v="1"/>
    <x v="1"/>
  </r>
  <r>
    <x v="0"/>
    <s v="GA"/>
    <n v="13007"/>
    <s v="Baker County, Georgia"/>
    <n v="3150"/>
    <n v="1"/>
    <x v="1"/>
  </r>
  <r>
    <x v="0"/>
    <s v="KS"/>
    <n v="20207"/>
    <s v="Woodson County, Kansas"/>
    <n v="3165"/>
    <n v="2"/>
    <x v="0"/>
  </r>
  <r>
    <x v="0"/>
    <s v="ND"/>
    <n v="38011"/>
    <s v="Bowman County, North Dakota"/>
    <n v="3241"/>
    <n v="3"/>
    <x v="0"/>
  </r>
  <r>
    <x v="0"/>
    <s v="TX"/>
    <n v="48081"/>
    <s v="Coke County, Texas"/>
    <n v="3264"/>
    <n v="2"/>
    <x v="0"/>
  </r>
  <r>
    <x v="2"/>
    <s v="AK"/>
    <n v="2013"/>
    <s v="Aleutians East Borough, Alaska"/>
    <n v="3296"/>
    <n v="1"/>
    <x v="1"/>
  </r>
  <r>
    <x v="0"/>
    <s v="ND"/>
    <n v="38031"/>
    <s v="Foster County, North Dakota"/>
    <n v="3303"/>
    <n v="3"/>
    <x v="0"/>
  </r>
  <r>
    <x v="0"/>
    <s v="TX"/>
    <n v="48417"/>
    <s v="Shackelford County, Texas"/>
    <n v="3315"/>
    <n v="2"/>
    <x v="0"/>
  </r>
  <r>
    <x v="0"/>
    <s v="SD"/>
    <n v="46059"/>
    <s v="Hand County, South Dakota"/>
    <n v="3319"/>
    <n v="2"/>
    <x v="0"/>
  </r>
  <r>
    <x v="0"/>
    <s v="SD"/>
    <n v="46071"/>
    <s v="Jackson County, South Dakota"/>
    <n v="3326"/>
    <n v="2"/>
    <x v="0"/>
  </r>
  <r>
    <x v="0"/>
    <s v="ND"/>
    <n v="38029"/>
    <s v="Emmons County, North Dakota"/>
    <n v="3346"/>
    <n v="3"/>
    <x v="0"/>
  </r>
  <r>
    <x v="1"/>
    <s v="MT"/>
    <n v="30039"/>
    <s v="Granite County, Montana"/>
    <n v="3368"/>
    <n v="2"/>
    <x v="0"/>
  </r>
  <r>
    <x v="0"/>
    <s v="KS"/>
    <n v="20019"/>
    <s v="Chautauqua County, Kansas"/>
    <n v="3374"/>
    <n v="2"/>
    <x v="0"/>
  </r>
  <r>
    <x v="0"/>
    <s v="SD"/>
    <n v="46061"/>
    <s v="Hanson County, South Dakota"/>
    <n v="3374"/>
    <n v="2"/>
    <x v="0"/>
  </r>
  <r>
    <x v="0"/>
    <s v="TX"/>
    <n v="48385"/>
    <s v="Real County, Texas"/>
    <n v="3389"/>
    <n v="1"/>
    <x v="1"/>
  </r>
  <r>
    <x v="0"/>
    <s v="TX"/>
    <n v="48129"/>
    <s v="Donley County, Texas"/>
    <n v="3405"/>
    <n v="2"/>
    <x v="0"/>
  </r>
  <r>
    <x v="0"/>
    <s v="SD"/>
    <n v="46007"/>
    <s v="Bennett County, South Dakota"/>
    <n v="3460"/>
    <n v="2"/>
    <x v="0"/>
  </r>
  <r>
    <x v="0"/>
    <s v="NE"/>
    <n v="31083"/>
    <s v="Harlan County, Nebraska"/>
    <n v="3473"/>
    <n v="2"/>
    <x v="0"/>
  </r>
  <r>
    <x v="0"/>
    <s v="TX"/>
    <n v="48295"/>
    <s v="Lipscomb County, Texas"/>
    <n v="3487"/>
    <n v="2"/>
    <x v="0"/>
  </r>
  <r>
    <x v="0"/>
    <s v="NM"/>
    <n v="35003"/>
    <s v="Catron County, New Mexico"/>
    <n v="3508"/>
    <n v="4"/>
    <x v="0"/>
  </r>
  <r>
    <x v="0"/>
    <s v="NE"/>
    <n v="31125"/>
    <s v="Nance County, Nebraska"/>
    <n v="3576"/>
    <n v="2"/>
    <x v="0"/>
  </r>
  <r>
    <x v="0"/>
    <s v="TX"/>
    <n v="48271"/>
    <s v="Kinney County, Texas"/>
    <n v="3590"/>
    <n v="1"/>
    <x v="1"/>
  </r>
  <r>
    <x v="0"/>
    <s v="NE"/>
    <n v="31181"/>
    <s v="Webster County, Nebraska"/>
    <n v="3603"/>
    <n v="2"/>
    <x v="0"/>
  </r>
  <r>
    <x v="0"/>
    <s v="TX"/>
    <n v="48383"/>
    <s v="Reagan County, Texas"/>
    <n v="3608"/>
    <n v="2"/>
    <x v="0"/>
  </r>
  <r>
    <x v="1"/>
    <s v="MT"/>
    <n v="30097"/>
    <s v="Sweet Grass County, Montana"/>
    <n v="3623"/>
    <n v="2"/>
    <x v="0"/>
  </r>
  <r>
    <x v="0"/>
    <s v="KS"/>
    <n v="20183"/>
    <s v="Smith County, Kansas"/>
    <n v="3632"/>
    <n v="2"/>
    <x v="0"/>
  </r>
  <r>
    <x v="0"/>
    <s v="OK"/>
    <n v="40129"/>
    <s v="Roger Mills County, Oklahoma"/>
    <n v="3640"/>
    <n v="1"/>
    <x v="1"/>
  </r>
  <r>
    <x v="0"/>
    <s v="KS"/>
    <n v="20141"/>
    <s v="Osborne County, Kansas"/>
    <n v="3642"/>
    <n v="2"/>
    <x v="0"/>
  </r>
  <r>
    <x v="1"/>
    <s v="MT"/>
    <n v="30091"/>
    <s v="Sheridan County, Montana"/>
    <n v="3648"/>
    <n v="2"/>
    <x v="0"/>
  </r>
  <r>
    <x v="0"/>
    <s v="SD"/>
    <n v="46025"/>
    <s v="Clark County, South Dakota"/>
    <n v="3656"/>
    <n v="2"/>
    <x v="0"/>
  </r>
  <r>
    <x v="0"/>
    <s v="TX"/>
    <n v="48461"/>
    <s v="Upton County, Texas"/>
    <n v="3673"/>
    <n v="2"/>
    <x v="0"/>
  </r>
  <r>
    <x v="0"/>
    <s v="TX"/>
    <n v="48105"/>
    <s v="Crockett County, Texas"/>
    <n v="3675"/>
    <n v="1"/>
    <x v="1"/>
  </r>
  <r>
    <x v="0"/>
    <s v="NE"/>
    <n v="31105"/>
    <s v="Kimball County, Nebraska"/>
    <n v="3679"/>
    <n v="2"/>
    <x v="0"/>
  </r>
  <r>
    <x v="0"/>
    <s v="IA"/>
    <n v="19003"/>
    <s v="Adams County, Iowa"/>
    <n v="3693"/>
    <n v="1"/>
    <x v="1"/>
  </r>
  <r>
    <x v="0"/>
    <s v="TX"/>
    <n v="48023"/>
    <s v="Baylor County, Texas"/>
    <n v="3697"/>
    <n v="1"/>
    <x v="1"/>
  </r>
  <r>
    <x v="0"/>
    <s v="MO"/>
    <n v="29129"/>
    <s v="Mercer County, Missouri"/>
    <n v="3699"/>
    <n v="1"/>
    <x v="1"/>
  </r>
  <r>
    <x v="0"/>
    <s v="OK"/>
    <n v="40059"/>
    <s v="Harper County, Oklahoma"/>
    <n v="3717"/>
    <n v="1"/>
    <x v="1"/>
  </r>
  <r>
    <x v="0"/>
    <s v="TX"/>
    <n v="48275"/>
    <s v="Knox County, Texas"/>
    <n v="3806"/>
    <n v="2"/>
    <x v="0"/>
  </r>
  <r>
    <x v="0"/>
    <s v="ND"/>
    <n v="38019"/>
    <s v="Cavalier County, North Dakota"/>
    <n v="3827"/>
    <n v="3"/>
    <x v="0"/>
  </r>
  <r>
    <x v="0"/>
    <s v="TX"/>
    <n v="48151"/>
    <s v="Fisher County, Texas"/>
    <n v="3854"/>
    <n v="2"/>
    <x v="0"/>
  </r>
  <r>
    <x v="1"/>
    <s v="VA"/>
    <n v="51720"/>
    <s v="Norton city, Virginia"/>
    <n v="3864"/>
    <n v="1"/>
    <x v="1"/>
  </r>
  <r>
    <x v="0"/>
    <s v="TX"/>
    <n v="48435"/>
    <s v="Sutton County, Texas"/>
    <n v="3869"/>
    <n v="1"/>
    <x v="1"/>
  </r>
  <r>
    <x v="0"/>
    <s v="ND"/>
    <n v="38081"/>
    <s v="Sargent County, North Dakota"/>
    <n v="3890"/>
    <n v="3"/>
    <x v="0"/>
  </r>
  <r>
    <x v="0"/>
    <s v="SD"/>
    <n v="46085"/>
    <s v="Lyman County, South Dakota"/>
    <n v="3894"/>
    <n v="2"/>
    <x v="0"/>
  </r>
  <r>
    <x v="0"/>
    <s v="TX"/>
    <n v="48197"/>
    <s v="Hardeman County, Texas"/>
    <n v="3906"/>
    <n v="1"/>
    <x v="1"/>
  </r>
  <r>
    <x v="0"/>
    <s v="KS"/>
    <n v="20093"/>
    <s v="Kearny County, Kansas"/>
    <n v="3917"/>
    <n v="2"/>
    <x v="0"/>
  </r>
  <r>
    <x v="0"/>
    <s v="MO"/>
    <n v="29103"/>
    <s v="Knox County, Missouri"/>
    <n v="3934"/>
    <n v="1"/>
    <x v="1"/>
  </r>
  <r>
    <x v="0"/>
    <s v="NE"/>
    <n v="31029"/>
    <s v="Chase County, Nebraska"/>
    <n v="3937"/>
    <n v="2"/>
    <x v="0"/>
  </r>
  <r>
    <x v="0"/>
    <s v="SD"/>
    <n v="46045"/>
    <s v="Edmunds County, South Dakota"/>
    <n v="3952"/>
    <n v="2"/>
    <x v="0"/>
  </r>
  <r>
    <x v="0"/>
    <s v="GA"/>
    <n v="13101"/>
    <s v="Echols County, Georgia"/>
    <n v="3962"/>
    <n v="1"/>
    <x v="1"/>
  </r>
  <r>
    <x v="0"/>
    <s v="KS"/>
    <n v="20081"/>
    <s v="Haskell County, Kansas"/>
    <n v="4006"/>
    <n v="2"/>
    <x v="0"/>
  </r>
  <r>
    <x v="0"/>
    <s v="IL"/>
    <n v="17069"/>
    <s v="Hardin County, Illinois"/>
    <n v="4024"/>
    <n v="1"/>
    <x v="1"/>
  </r>
  <r>
    <x v="0"/>
    <s v="NV"/>
    <n v="32029"/>
    <s v="Storey County, Nevada"/>
    <n v="4051"/>
    <n v="3"/>
    <x v="0"/>
  </r>
  <r>
    <x v="0"/>
    <s v="TX"/>
    <n v="48229"/>
    <s v="Hudspeth County, Texas"/>
    <n v="4053"/>
    <n v="1"/>
    <x v="1"/>
  </r>
  <r>
    <x v="0"/>
    <s v="OK"/>
    <n v="40045"/>
    <s v="Ellis County, Oklahoma"/>
    <n v="4080"/>
    <n v="1"/>
    <x v="1"/>
  </r>
  <r>
    <x v="0"/>
    <s v="ND"/>
    <n v="38103"/>
    <s v="Wells County, North Dakota"/>
    <n v="4098"/>
    <n v="3"/>
    <x v="0"/>
  </r>
  <r>
    <x v="0"/>
    <s v="ND"/>
    <n v="38045"/>
    <s v="LaMoure County, North Dakota"/>
    <n v="4111"/>
    <n v="3"/>
    <x v="0"/>
  </r>
  <r>
    <x v="0"/>
    <s v="TX"/>
    <n v="48319"/>
    <s v="Mason County, Texas"/>
    <n v="4111"/>
    <n v="2"/>
    <x v="0"/>
  </r>
  <r>
    <x v="0"/>
    <s v="TX"/>
    <n v="48211"/>
    <s v="Hemphill County, Texas"/>
    <n v="4129"/>
    <n v="2"/>
    <x v="0"/>
  </r>
  <r>
    <x v="0"/>
    <s v="SD"/>
    <n v="46031"/>
    <s v="Corson County, South Dakota"/>
    <n v="4132"/>
    <n v="2"/>
    <x v="0"/>
  </r>
  <r>
    <x v="1"/>
    <s v="MT"/>
    <n v="30071"/>
    <s v="Phillips County, Montana"/>
    <n v="4133"/>
    <n v="2"/>
    <x v="0"/>
  </r>
  <r>
    <x v="1"/>
    <s v="NC"/>
    <n v="37177"/>
    <s v="Tyrrell County, North Carolina"/>
    <n v="4141"/>
    <n v="1"/>
    <x v="1"/>
  </r>
  <r>
    <x v="0"/>
    <s v="IL"/>
    <n v="17151"/>
    <s v="Pope County, Illinois"/>
    <n v="4157"/>
    <n v="1"/>
    <x v="1"/>
  </r>
  <r>
    <x v="0"/>
    <s v="SD"/>
    <n v="46053"/>
    <s v="Gregory County, South Dakota"/>
    <n v="4171"/>
    <n v="2"/>
    <x v="0"/>
  </r>
  <r>
    <x v="0"/>
    <s v="NM"/>
    <n v="35059"/>
    <s v="Union County, New Mexico"/>
    <n v="4183"/>
    <n v="4"/>
    <x v="0"/>
  </r>
  <r>
    <x v="1"/>
    <s v="MT"/>
    <n v="30061"/>
    <s v="Mineral County, Montana"/>
    <n v="4184"/>
    <n v="2"/>
    <x v="0"/>
  </r>
  <r>
    <x v="0"/>
    <s v="NE"/>
    <n v="31175"/>
    <s v="Valley County, Nebraska"/>
    <n v="4184"/>
    <n v="2"/>
    <x v="0"/>
  </r>
  <r>
    <x v="0"/>
    <s v="KS"/>
    <n v="20185"/>
    <s v="Stafford County, Kansas"/>
    <n v="4208"/>
    <n v="2"/>
    <x v="0"/>
  </r>
  <r>
    <x v="0"/>
    <s v="KS"/>
    <n v="20119"/>
    <s v="Meade County, Kansas"/>
    <n v="4216"/>
    <n v="2"/>
    <x v="0"/>
  </r>
  <r>
    <x v="0"/>
    <s v="SD"/>
    <n v="46039"/>
    <s v="Deuel County, South Dakota"/>
    <n v="4231"/>
    <n v="2"/>
    <x v="0"/>
  </r>
  <r>
    <x v="0"/>
    <s v="NE"/>
    <n v="31129"/>
    <s v="Nuckolls County, Nebraska"/>
    <n v="4265"/>
    <n v="2"/>
    <x v="0"/>
  </r>
  <r>
    <x v="0"/>
    <s v="ND"/>
    <n v="38069"/>
    <s v="Pierce County, North Dakota"/>
    <n v="4267"/>
    <n v="3"/>
    <x v="0"/>
  </r>
  <r>
    <x v="0"/>
    <s v="TX"/>
    <n v="48095"/>
    <s v="Concho County, Texas"/>
    <n v="4279"/>
    <n v="2"/>
    <x v="0"/>
  </r>
  <r>
    <x v="0"/>
    <s v="NM"/>
    <n v="35023"/>
    <s v="Hidalgo County, New Mexico"/>
    <n v="4302"/>
    <n v="4"/>
    <x v="0"/>
  </r>
  <r>
    <x v="0"/>
    <s v="ND"/>
    <n v="38025"/>
    <s v="Dunn County, North Dakota"/>
    <n v="4366"/>
    <n v="3"/>
    <x v="0"/>
  </r>
  <r>
    <x v="0"/>
    <s v="NM"/>
    <n v="35019"/>
    <s v="Guadalupe County, New Mexico"/>
    <n v="4376"/>
    <n v="4"/>
    <x v="0"/>
  </r>
  <r>
    <x v="0"/>
    <s v="MO"/>
    <n v="29197"/>
    <s v="Schuyler County, Missouri"/>
    <n v="4394"/>
    <n v="1"/>
    <x v="1"/>
  </r>
  <r>
    <x v="0"/>
    <s v="TX"/>
    <n v="48267"/>
    <s v="Kimble County, Texas"/>
    <n v="4423"/>
    <n v="1"/>
    <x v="1"/>
  </r>
  <r>
    <x v="0"/>
    <s v="MO"/>
    <n v="29087"/>
    <s v="Holt County, Missouri"/>
    <n v="4448"/>
    <n v="1"/>
    <x v="1"/>
  </r>
  <r>
    <x v="0"/>
    <s v="NV"/>
    <n v="32021"/>
    <s v="Mineral County, Nevada"/>
    <n v="4449"/>
    <n v="2"/>
    <x v="0"/>
  </r>
  <r>
    <x v="0"/>
    <s v="WI"/>
    <n v="55037"/>
    <s v="Florence County, Wisconsin"/>
    <n v="4456"/>
    <n v="2"/>
    <x v="0"/>
  </r>
  <r>
    <x v="0"/>
    <s v="OK"/>
    <n v="40053"/>
    <s v="Grant County, Oklahoma"/>
    <n v="4465"/>
    <n v="1"/>
    <x v="1"/>
  </r>
  <r>
    <x v="0"/>
    <s v="ND"/>
    <n v="38085"/>
    <s v="Sioux County, North Dakota"/>
    <n v="4469"/>
    <n v="3"/>
    <x v="0"/>
  </r>
  <r>
    <x v="1"/>
    <s v="VA"/>
    <n v="51017"/>
    <s v="Bath County, Virginia"/>
    <n v="4476"/>
    <n v="1"/>
    <x v="1"/>
  </r>
  <r>
    <x v="0"/>
    <s v="KY"/>
    <n v="21189"/>
    <s v="Owsley County, Kentucky"/>
    <n v="4491"/>
    <n v="1"/>
    <x v="1"/>
  </r>
  <r>
    <x v="0"/>
    <s v="NM"/>
    <n v="35033"/>
    <s v="Mora County, New Mexico"/>
    <n v="4504"/>
    <n v="4"/>
    <x v="0"/>
  </r>
  <r>
    <x v="0"/>
    <s v="WI"/>
    <n v="55078"/>
    <s v="Menominee County, Wisconsin"/>
    <n v="4533"/>
    <n v="1"/>
    <x v="1"/>
  </r>
  <r>
    <x v="0"/>
    <s v="MS"/>
    <n v="28125"/>
    <s v="Sharkey County, Mississippi"/>
    <n v="4552"/>
    <n v="1"/>
    <x v="1"/>
  </r>
  <r>
    <x v="1"/>
    <s v="MT"/>
    <n v="30065"/>
    <s v="Musselshell County, Montana"/>
    <n v="4589"/>
    <n v="2"/>
    <x v="0"/>
  </r>
  <r>
    <x v="1"/>
    <s v="LA"/>
    <n v="22107"/>
    <s v="Tensas Parish, Louisiana"/>
    <n v="4597"/>
    <n v="3"/>
    <x v="0"/>
  </r>
  <r>
    <x v="0"/>
    <s v="KY"/>
    <n v="21105"/>
    <s v="Hickman County, Kentucky"/>
    <n v="4627"/>
    <n v="1"/>
    <x v="1"/>
  </r>
  <r>
    <x v="1"/>
    <s v="PA"/>
    <n v="42023"/>
    <s v="Cameron County, Pennsylvania"/>
    <n v="4677"/>
    <n v="2"/>
    <x v="0"/>
  </r>
  <r>
    <x v="0"/>
    <s v="WY"/>
    <n v="56017"/>
    <s v="Hot Springs County, Wyoming"/>
    <n v="4679"/>
    <n v="1"/>
    <x v="1"/>
  </r>
  <r>
    <x v="0"/>
    <s v="KS"/>
    <n v="20007"/>
    <s v="Barber County, Kansas"/>
    <n v="4688"/>
    <n v="2"/>
    <x v="0"/>
  </r>
  <r>
    <x v="0"/>
    <s v="KS"/>
    <n v="20157"/>
    <s v="Republic County, Kansas"/>
    <n v="4699"/>
    <n v="2"/>
    <x v="0"/>
  </r>
  <r>
    <x v="0"/>
    <s v="NE"/>
    <n v="31065"/>
    <s v="Furnas County, Nebraska"/>
    <n v="4787"/>
    <n v="2"/>
    <x v="0"/>
  </r>
  <r>
    <x v="0"/>
    <s v="NE"/>
    <n v="31123"/>
    <s v="Morrill County, Nebraska"/>
    <n v="4787"/>
    <n v="2"/>
    <x v="0"/>
  </r>
  <r>
    <x v="0"/>
    <s v="SD"/>
    <n v="46091"/>
    <s v="Marshall County, South Dakota"/>
    <n v="4801"/>
    <n v="2"/>
    <x v="0"/>
  </r>
  <r>
    <x v="0"/>
    <s v="OK"/>
    <n v="40043"/>
    <s v="Dewey County, Oklahoma"/>
    <n v="4819"/>
    <n v="1"/>
    <x v="1"/>
  </r>
  <r>
    <x v="0"/>
    <s v="TX"/>
    <n v="48103"/>
    <s v="Crane County, Texas"/>
    <n v="4830"/>
    <n v="2"/>
    <x v="0"/>
  </r>
  <r>
    <x v="0"/>
    <s v="MO"/>
    <n v="29171"/>
    <s v="Putnam County, Missouri"/>
    <n v="4853"/>
    <n v="1"/>
    <x v="1"/>
  </r>
  <r>
    <x v="0"/>
    <s v="KY"/>
    <n v="21039"/>
    <s v="Carlisle County, Kentucky"/>
    <n v="4855"/>
    <n v="1"/>
    <x v="1"/>
  </r>
  <r>
    <x v="0"/>
    <s v="IL"/>
    <n v="17013"/>
    <s v="Calhoun County, Illinois"/>
    <n v="4894"/>
    <n v="1"/>
    <x v="1"/>
  </r>
  <r>
    <x v="0"/>
    <s v="TX"/>
    <n v="48333"/>
    <s v="Mills County, Texas"/>
    <n v="4907"/>
    <n v="2"/>
    <x v="0"/>
  </r>
  <r>
    <x v="0"/>
    <s v="MO"/>
    <n v="29199"/>
    <s v="Scotland County, Missouri"/>
    <n v="4932"/>
    <n v="1"/>
    <x v="1"/>
  </r>
  <r>
    <x v="2"/>
    <s v="AK"/>
    <n v="2070"/>
    <s v="Dillingham Census Area, Alaska"/>
    <n v="4954"/>
    <n v="1"/>
    <x v="1"/>
  </r>
  <r>
    <x v="1"/>
    <s v="MT"/>
    <n v="30101"/>
    <s v="Toole County, Montana"/>
    <n v="4977"/>
    <n v="2"/>
    <x v="0"/>
  </r>
  <r>
    <x v="0"/>
    <s v="UT"/>
    <n v="49017"/>
    <s v="Garfield County, Utah"/>
    <n v="4986"/>
    <n v="1"/>
    <x v="1"/>
  </r>
  <r>
    <x v="0"/>
    <s v="SD"/>
    <n v="46077"/>
    <s v="Kingsbury County, South Dakota"/>
    <n v="5001"/>
    <n v="2"/>
    <x v="0"/>
  </r>
  <r>
    <x v="0"/>
    <s v="KS"/>
    <n v="20171"/>
    <s v="Scott County, Kansas"/>
    <n v="5032"/>
    <n v="2"/>
    <x v="0"/>
  </r>
  <r>
    <x v="0"/>
    <s v="IL"/>
    <n v="17171"/>
    <s v="Scott County, Illinois"/>
    <n v="5053"/>
    <n v="2"/>
    <x v="0"/>
  </r>
  <r>
    <x v="0"/>
    <s v="NV"/>
    <n v="32017"/>
    <s v="Lincoln County, Nevada"/>
    <n v="5055"/>
    <n v="2"/>
    <x v="0"/>
  </r>
  <r>
    <x v="0"/>
    <s v="ND"/>
    <n v="38021"/>
    <s v="Dickey County, North Dakota"/>
    <n v="5064"/>
    <n v="3"/>
    <x v="0"/>
  </r>
  <r>
    <x v="0"/>
    <s v="IA"/>
    <n v="19159"/>
    <s v="Ringgold County, Iowa"/>
    <n v="5068"/>
    <n v="3"/>
    <x v="0"/>
  </r>
  <r>
    <x v="0"/>
    <s v="KS"/>
    <n v="20163"/>
    <s v="Rooks County, Kansas"/>
    <n v="5076"/>
    <n v="2"/>
    <x v="0"/>
  </r>
  <r>
    <x v="0"/>
    <s v="GA"/>
    <n v="13249"/>
    <s v="Schley County, Georgia"/>
    <n v="5098"/>
    <n v="1"/>
    <x v="1"/>
  </r>
  <r>
    <x v="0"/>
    <s v="NE"/>
    <n v="31169"/>
    <s v="Thayer County, Nebraska"/>
    <n v="5101"/>
    <n v="2"/>
    <x v="0"/>
  </r>
  <r>
    <x v="0"/>
    <s v="TN"/>
    <n v="47137"/>
    <s v="Pickett County, Tennessee"/>
    <n v="5142"/>
    <n v="1"/>
    <x v="1"/>
  </r>
  <r>
    <x v="0"/>
    <s v="AR"/>
    <n v="5013"/>
    <s v="Calhoun County, Arkansas"/>
    <n v="5144"/>
    <n v="3"/>
    <x v="0"/>
  </r>
  <r>
    <x v="0"/>
    <s v="TX"/>
    <n v="48247"/>
    <s v="Jim Hogg County, Texas"/>
    <n v="5146"/>
    <n v="1"/>
    <x v="1"/>
  </r>
  <r>
    <x v="1"/>
    <s v="VA"/>
    <n v="51045"/>
    <s v="Craig County, Virginia"/>
    <n v="5158"/>
    <n v="3"/>
    <x v="0"/>
  </r>
  <r>
    <x v="0"/>
    <s v="NE"/>
    <n v="31097"/>
    <s v="Johnson County, Nebraska"/>
    <n v="5171"/>
    <n v="2"/>
    <x v="0"/>
  </r>
  <r>
    <x v="0"/>
    <s v="NE"/>
    <n v="31143"/>
    <s v="Polk County, Nebraska"/>
    <n v="5203"/>
    <n v="2"/>
    <x v="0"/>
  </r>
  <r>
    <x v="0"/>
    <s v="IL"/>
    <n v="17059"/>
    <s v="Gallatin County, Illinois"/>
    <n v="5212"/>
    <n v="1"/>
    <x v="1"/>
  </r>
  <r>
    <x v="0"/>
    <s v="TX"/>
    <n v="48119"/>
    <s v="Delta County, Texas"/>
    <n v="5215"/>
    <n v="1"/>
    <x v="1"/>
  </r>
  <r>
    <x v="0"/>
    <s v="NE"/>
    <n v="31161"/>
    <s v="Sheridan County, Nebraska"/>
    <n v="5234"/>
    <n v="2"/>
    <x v="0"/>
  </r>
  <r>
    <x v="0"/>
    <s v="SD"/>
    <n v="46015"/>
    <s v="Brule County, South Dakota"/>
    <n v="5238"/>
    <n v="2"/>
    <x v="0"/>
  </r>
  <r>
    <x v="0"/>
    <s v="MO"/>
    <n v="29005"/>
    <s v="Atchison County, Missouri"/>
    <n v="5293"/>
    <n v="1"/>
    <x v="1"/>
  </r>
  <r>
    <x v="1"/>
    <s v="VA"/>
    <n v="51595"/>
    <s v="Emporia city, Virginia"/>
    <n v="5305"/>
    <n v="1"/>
    <x v="1"/>
  </r>
  <r>
    <x v="0"/>
    <s v="NE"/>
    <n v="31011"/>
    <s v="Boone County, Nebraska"/>
    <n v="5332"/>
    <n v="2"/>
    <x v="0"/>
  </r>
  <r>
    <x v="0"/>
    <s v="OK"/>
    <n v="40007"/>
    <s v="Beaver County, Oklahoma"/>
    <n v="5382"/>
    <n v="1"/>
    <x v="1"/>
  </r>
  <r>
    <x v="0"/>
    <s v="ND"/>
    <n v="38073"/>
    <s v="Ransom County, North Dakota"/>
    <n v="5404"/>
    <n v="3"/>
    <x v="0"/>
  </r>
  <r>
    <x v="0"/>
    <s v="KS"/>
    <n v="20147"/>
    <s v="Phillips County, Kansas"/>
    <n v="5428"/>
    <n v="2"/>
    <x v="0"/>
  </r>
  <r>
    <x v="0"/>
    <s v="GA"/>
    <n v="13301"/>
    <s v="Warren County, Georgia"/>
    <n v="5442"/>
    <n v="1"/>
    <x v="1"/>
  </r>
  <r>
    <x v="0"/>
    <s v="SD"/>
    <n v="46123"/>
    <s v="Tripp County, South Dakota"/>
    <n v="5492"/>
    <n v="2"/>
    <x v="0"/>
  </r>
  <r>
    <x v="0"/>
    <s v="KS"/>
    <n v="20137"/>
    <s v="Norton County, Kansas"/>
    <n v="5493"/>
    <n v="2"/>
    <x v="0"/>
  </r>
  <r>
    <x v="1"/>
    <s v="NC"/>
    <n v="37095"/>
    <s v="Hyde County, North Carolina"/>
    <n v="5517"/>
    <n v="1"/>
    <x v="1"/>
  </r>
  <r>
    <x v="1"/>
    <s v="VA"/>
    <n v="51580"/>
    <s v="Covington city, Virginia"/>
    <n v="5518"/>
    <n v="1"/>
    <x v="1"/>
  </r>
  <r>
    <x v="2"/>
    <s v="AK"/>
    <n v="2290"/>
    <s v="Yukon-Koyukuk Census Area, Alaska"/>
    <n v="5526"/>
    <n v="1"/>
    <x v="1"/>
  </r>
  <r>
    <x v="0"/>
    <s v="TX"/>
    <n v="48195"/>
    <s v="Hansford County, Texas"/>
    <n v="5538"/>
    <n v="2"/>
    <x v="0"/>
  </r>
  <r>
    <x v="0"/>
    <s v="KS"/>
    <n v="20201"/>
    <s v="Washington County, Kansas"/>
    <n v="5546"/>
    <n v="2"/>
    <x v="0"/>
  </r>
  <r>
    <x v="0"/>
    <s v="TX"/>
    <n v="48483"/>
    <s v="Wheeler County, Texas"/>
    <n v="5546"/>
    <n v="2"/>
    <x v="0"/>
  </r>
  <r>
    <x v="0"/>
    <s v="SD"/>
    <n v="46037"/>
    <s v="Day County, South Dakota"/>
    <n v="5571"/>
    <n v="2"/>
    <x v="0"/>
  </r>
  <r>
    <x v="0"/>
    <s v="KS"/>
    <n v="20127"/>
    <s v="Morris County, Kansas"/>
    <n v="5573"/>
    <n v="2"/>
    <x v="0"/>
  </r>
  <r>
    <x v="0"/>
    <s v="KS"/>
    <n v="20189"/>
    <s v="Stevens County, Kansas"/>
    <n v="5584"/>
    <n v="2"/>
    <x v="0"/>
  </r>
  <r>
    <x v="0"/>
    <s v="SD"/>
    <n v="46129"/>
    <s v="Walworth County, South Dakota"/>
    <n v="5610"/>
    <n v="2"/>
    <x v="0"/>
  </r>
  <r>
    <x v="0"/>
    <s v="IL"/>
    <n v="17155"/>
    <s v="Putnam County, Illinois"/>
    <n v="5611"/>
    <n v="2"/>
    <x v="0"/>
  </r>
  <r>
    <x v="0"/>
    <s v="IL"/>
    <n v="17153"/>
    <s v="Pulaski County, Illinois"/>
    <n v="5619"/>
    <n v="1"/>
    <x v="1"/>
  </r>
  <r>
    <x v="0"/>
    <s v="SD"/>
    <n v="46087"/>
    <s v="McCook County, South Dakota"/>
    <n v="5625"/>
    <n v="2"/>
    <x v="0"/>
  </r>
  <r>
    <x v="2"/>
    <s v="AK"/>
    <n v="2016"/>
    <s v="Aleutians West Census Area, Alaska"/>
    <n v="5647"/>
    <n v="1"/>
    <x v="1"/>
  </r>
  <r>
    <x v="0"/>
    <s v="OK"/>
    <n v="40029"/>
    <s v="Coal County, Oklahoma"/>
    <n v="5651"/>
    <n v="1"/>
    <x v="1"/>
  </r>
  <r>
    <x v="0"/>
    <s v="IA"/>
    <n v="19009"/>
    <s v="Audubon County, Iowa"/>
    <n v="5678"/>
    <n v="3"/>
    <x v="0"/>
  </r>
  <r>
    <x v="0"/>
    <s v="TX"/>
    <n v="48207"/>
    <s v="Haskell County, Texas"/>
    <n v="5681"/>
    <n v="2"/>
    <x v="0"/>
  </r>
  <r>
    <x v="0"/>
    <s v="KS"/>
    <n v="20077"/>
    <s v="Harper County, Kansas"/>
    <n v="5685"/>
    <n v="2"/>
    <x v="0"/>
  </r>
  <r>
    <x v="0"/>
    <s v="TN"/>
    <n v="47175"/>
    <s v="Van Buren County, Tennessee"/>
    <n v="5689"/>
    <n v="1"/>
    <x v="1"/>
  </r>
  <r>
    <x v="0"/>
    <s v="NV"/>
    <n v="32015"/>
    <s v="Lander County, Nevada"/>
    <n v="5702"/>
    <n v="2"/>
    <x v="0"/>
  </r>
  <r>
    <x v="0"/>
    <s v="GA"/>
    <n v="13259"/>
    <s v="Stewart County, Georgia"/>
    <n v="5705"/>
    <n v="1"/>
    <x v="1"/>
  </r>
  <r>
    <x v="0"/>
    <s v="TX"/>
    <n v="48305"/>
    <s v="Lynn County, Texas"/>
    <n v="5711"/>
    <n v="2"/>
    <x v="0"/>
  </r>
  <r>
    <x v="0"/>
    <s v="NE"/>
    <n v="31059"/>
    <s v="Fillmore County, Nebraska"/>
    <n v="5720"/>
    <n v="2"/>
    <x v="0"/>
  </r>
  <r>
    <x v="0"/>
    <s v="TX"/>
    <n v="48317"/>
    <s v="Martin County, Texas"/>
    <n v="5723"/>
    <n v="2"/>
    <x v="0"/>
  </r>
  <r>
    <x v="0"/>
    <s v="WI"/>
    <n v="55051"/>
    <s v="Iron County, Wisconsin"/>
    <n v="5726"/>
    <n v="2"/>
    <x v="0"/>
  </r>
  <r>
    <x v="0"/>
    <s v="SD"/>
    <n v="46041"/>
    <s v="Dewey County, South Dakota"/>
    <n v="5742"/>
    <n v="2"/>
    <x v="0"/>
  </r>
  <r>
    <x v="1"/>
    <s v="MT"/>
    <n v="30007"/>
    <s v="Broadwater County, Montana"/>
    <n v="5747"/>
    <n v="2"/>
    <x v="0"/>
  </r>
  <r>
    <x v="0"/>
    <s v="TX"/>
    <n v="48205"/>
    <s v="Hartley County, Texas"/>
    <n v="5747"/>
    <n v="2"/>
    <x v="0"/>
  </r>
  <r>
    <x v="1"/>
    <s v="MT"/>
    <n v="30015"/>
    <s v="Chouteau County, Montana"/>
    <n v="5759"/>
    <n v="2"/>
    <x v="0"/>
  </r>
  <r>
    <x v="0"/>
    <s v="NE"/>
    <n v="31051"/>
    <s v="Dixon County, Nebraska"/>
    <n v="5762"/>
    <n v="2"/>
    <x v="0"/>
  </r>
  <r>
    <x v="0"/>
    <s v="IL"/>
    <n v="17175"/>
    <s v="Stark County, Illinois"/>
    <n v="5776"/>
    <n v="2"/>
    <x v="0"/>
  </r>
  <r>
    <x v="1"/>
    <s v="WV"/>
    <n v="54105"/>
    <s v="Wirt County, West Virginia"/>
    <n v="5806"/>
    <n v="2"/>
    <x v="0"/>
  </r>
  <r>
    <x v="0"/>
    <s v="OK"/>
    <n v="40003"/>
    <s v="Alfalfa County, Oklahoma"/>
    <n v="5827"/>
    <n v="1"/>
    <x v="1"/>
  </r>
  <r>
    <x v="0"/>
    <s v="NE"/>
    <n v="31031"/>
    <s v="Cherry County, Nebraska"/>
    <n v="5832"/>
    <n v="2"/>
    <x v="0"/>
  </r>
  <r>
    <x v="0"/>
    <s v="MI"/>
    <n v="26131"/>
    <s v="Ontonagon County, Michigan"/>
    <n v="5911"/>
    <n v="2"/>
    <x v="0"/>
  </r>
  <r>
    <x v="0"/>
    <s v="TX"/>
    <n v="48153"/>
    <s v="Floyd County, Texas"/>
    <n v="5917"/>
    <n v="2"/>
    <x v="0"/>
  </r>
  <r>
    <x v="0"/>
    <s v="KS"/>
    <n v="20143"/>
    <s v="Ottawa County, Kansas"/>
    <n v="5920"/>
    <n v="2"/>
    <x v="0"/>
  </r>
  <r>
    <x v="0"/>
    <s v="GA"/>
    <n v="13201"/>
    <s v="Miller County, Georgia"/>
    <n v="5926"/>
    <n v="1"/>
    <x v="1"/>
  </r>
  <r>
    <x v="0"/>
    <s v="IN"/>
    <n v="18115"/>
    <s v="Ohio County, Indiana"/>
    <n v="5932"/>
    <n v="3"/>
    <x v="0"/>
  </r>
  <r>
    <x v="0"/>
    <s v="OK"/>
    <n v="40033"/>
    <s v="Cotton County, Oklahoma"/>
    <n v="5941"/>
    <n v="1"/>
    <x v="1"/>
  </r>
  <r>
    <x v="0"/>
    <s v="NE"/>
    <n v="31167"/>
    <s v="Stanton County, Nebraska"/>
    <n v="5944"/>
    <n v="2"/>
    <x v="0"/>
  </r>
  <r>
    <x v="0"/>
    <s v="TX"/>
    <n v="48411"/>
    <s v="San Saba County, Texas"/>
    <n v="5944"/>
    <n v="2"/>
    <x v="0"/>
  </r>
  <r>
    <x v="0"/>
    <s v="ND"/>
    <n v="38049"/>
    <s v="McHenry County, North Dakota"/>
    <n v="5963"/>
    <n v="3"/>
    <x v="0"/>
  </r>
  <r>
    <x v="0"/>
    <s v="KS"/>
    <n v="20181"/>
    <s v="Sherman County, Kansas"/>
    <n v="5965"/>
    <n v="2"/>
    <x v="0"/>
  </r>
  <r>
    <x v="0"/>
    <s v="TX"/>
    <n v="48107"/>
    <s v="Crosby County, Texas"/>
    <n v="5992"/>
    <n v="2"/>
    <x v="0"/>
  </r>
  <r>
    <x v="0"/>
    <s v="OK"/>
    <n v="40055"/>
    <s v="Greer County, Oklahoma"/>
    <n v="5998"/>
    <n v="1"/>
    <x v="1"/>
  </r>
  <r>
    <x v="0"/>
    <s v="SD"/>
    <n v="46057"/>
    <s v="Hamlin County, South Dakota"/>
    <n v="6028"/>
    <n v="2"/>
    <x v="0"/>
  </r>
  <r>
    <x v="0"/>
    <s v="KS"/>
    <n v="20069"/>
    <s v="Gray County, Kansas"/>
    <n v="6034"/>
    <n v="2"/>
    <x v="0"/>
  </r>
  <r>
    <x v="1"/>
    <s v="MT"/>
    <n v="30099"/>
    <s v="Teton County, Montana"/>
    <n v="6056"/>
    <n v="2"/>
    <x v="0"/>
  </r>
  <r>
    <x v="0"/>
    <s v="TX"/>
    <n v="48065"/>
    <s v="Carson County, Texas"/>
    <n v="6057"/>
    <n v="2"/>
    <x v="0"/>
  </r>
  <r>
    <x v="0"/>
    <s v="IA"/>
    <n v="19143"/>
    <s v="Osceola County, Iowa"/>
    <n v="6064"/>
    <n v="2"/>
    <x v="0"/>
  </r>
  <r>
    <x v="0"/>
    <s v="MO"/>
    <n v="29205"/>
    <s v="Shelby County, Missouri"/>
    <n v="6082"/>
    <n v="1"/>
    <x v="1"/>
  </r>
  <r>
    <x v="1"/>
    <s v="MT"/>
    <n v="30073"/>
    <s v="Pondera County, Montana"/>
    <n v="6084"/>
    <n v="2"/>
    <x v="0"/>
  </r>
  <r>
    <x v="1"/>
    <s v="PA"/>
    <n v="42113"/>
    <s v="Sullivan County, Pennsylvania"/>
    <n v="6137"/>
    <n v="2"/>
    <x v="0"/>
  </r>
  <r>
    <x v="0"/>
    <s v="KS"/>
    <n v="20073"/>
    <s v="Greenwood County, Kansas"/>
    <n v="6151"/>
    <n v="2"/>
    <x v="0"/>
  </r>
  <r>
    <x v="0"/>
    <s v="NE"/>
    <n v="31035"/>
    <s v="Clay County, Nebraska"/>
    <n v="6163"/>
    <n v="2"/>
    <x v="0"/>
  </r>
  <r>
    <x v="0"/>
    <s v="MO"/>
    <n v="29035"/>
    <s v="Carter County, Missouri"/>
    <n v="6168"/>
    <n v="1"/>
    <x v="1"/>
  </r>
  <r>
    <x v="0"/>
    <s v="GA"/>
    <n v="13263"/>
    <s v="Talbot County, Georgia"/>
    <n v="6171"/>
    <n v="2"/>
    <x v="0"/>
  </r>
  <r>
    <x v="0"/>
    <s v="KY"/>
    <n v="21075"/>
    <s v="Fulton County, Kentucky"/>
    <n v="6179"/>
    <n v="1"/>
    <x v="1"/>
  </r>
  <r>
    <x v="0"/>
    <s v="IA"/>
    <n v="19173"/>
    <s v="Taylor County, Iowa"/>
    <n v="6216"/>
    <n v="1"/>
    <x v="1"/>
  </r>
  <r>
    <x v="0"/>
    <s v="OK"/>
    <n v="40067"/>
    <s v="Jefferson County, Oklahoma"/>
    <n v="6230"/>
    <n v="1"/>
    <x v="1"/>
  </r>
  <r>
    <x v="0"/>
    <s v="KS"/>
    <n v="20123"/>
    <s v="Mitchell County, Kansas"/>
    <n v="6243"/>
    <n v="2"/>
    <x v="0"/>
  </r>
  <r>
    <x v="0"/>
    <s v="MO"/>
    <n v="29211"/>
    <s v="Sullivan County, Missouri"/>
    <n v="6262"/>
    <n v="1"/>
    <x v="1"/>
  </r>
  <r>
    <x v="0"/>
    <s v="TN"/>
    <n v="47127"/>
    <s v="Moore County, Tennessee"/>
    <n v="6323"/>
    <n v="1"/>
    <x v="1"/>
  </r>
  <r>
    <x v="0"/>
    <s v="GA"/>
    <n v="13037"/>
    <s v="Calhoun County, Georgia"/>
    <n v="6324"/>
    <n v="1"/>
    <x v="1"/>
  </r>
  <r>
    <x v="0"/>
    <s v="KS"/>
    <n v="20053"/>
    <s v="Ellsworth County, Kansas"/>
    <n v="6328"/>
    <n v="2"/>
    <x v="0"/>
  </r>
  <r>
    <x v="0"/>
    <s v="NE"/>
    <n v="31003"/>
    <s v="Antelope County, Nebraska"/>
    <n v="6329"/>
    <n v="2"/>
    <x v="0"/>
  </r>
  <r>
    <x v="2"/>
    <s v="AK"/>
    <n v="2198"/>
    <s v="Prince of Wales-Hyder Census Area, Alaska"/>
    <n v="6347"/>
    <n v="1"/>
    <x v="1"/>
  </r>
  <r>
    <x v="0"/>
    <s v="MI"/>
    <n v="26095"/>
    <s v="Luce County, Michigan"/>
    <n v="6358"/>
    <n v="2"/>
    <x v="0"/>
  </r>
  <r>
    <x v="0"/>
    <s v="KY"/>
    <n v="21165"/>
    <s v="Menifee County, Kentucky"/>
    <n v="6408"/>
    <n v="2"/>
    <x v="0"/>
  </r>
  <r>
    <x v="0"/>
    <s v="SD"/>
    <n v="46115"/>
    <s v="Spink County, South Dakota"/>
    <n v="6420"/>
    <n v="2"/>
    <x v="0"/>
  </r>
  <r>
    <x v="0"/>
    <s v="NE"/>
    <n v="31093"/>
    <s v="Howard County, Nebraska"/>
    <n v="6429"/>
    <n v="2"/>
    <x v="0"/>
  </r>
  <r>
    <x v="0"/>
    <s v="TX"/>
    <n v="48169"/>
    <s v="Garza County, Texas"/>
    <n v="6442"/>
    <n v="2"/>
    <x v="0"/>
  </r>
  <r>
    <x v="1"/>
    <s v="VA"/>
    <n v="51530"/>
    <s v="Buena Vista city, Virginia"/>
    <n v="6452"/>
    <n v="1"/>
    <x v="1"/>
  </r>
  <r>
    <x v="0"/>
    <s v="IA"/>
    <n v="19185"/>
    <s v="Wayne County, Iowa"/>
    <n v="6452"/>
    <n v="2"/>
    <x v="0"/>
  </r>
  <r>
    <x v="0"/>
    <s v="MO"/>
    <n v="29179"/>
    <s v="Reynolds County, Missouri"/>
    <n v="6455"/>
    <n v="1"/>
    <x v="1"/>
  </r>
  <r>
    <x v="0"/>
    <s v="UT"/>
    <n v="49001"/>
    <s v="Beaver County, Utah"/>
    <n v="6463"/>
    <n v="1"/>
    <x v="1"/>
  </r>
  <r>
    <x v="0"/>
    <s v="IL"/>
    <n v="17003"/>
    <s v="Alexander County, Illinois"/>
    <n v="6478"/>
    <n v="1"/>
    <x v="1"/>
  </r>
  <r>
    <x v="0"/>
    <s v="SD"/>
    <n v="46101"/>
    <s v="Moody County, South Dakota"/>
    <n v="6505"/>
    <n v="2"/>
    <x v="0"/>
  </r>
  <r>
    <x v="1"/>
    <s v="VA"/>
    <n v="51021"/>
    <s v="Bland County, Virginia"/>
    <n v="6513"/>
    <n v="2"/>
    <x v="0"/>
  </r>
  <r>
    <x v="0"/>
    <s v="IL"/>
    <n v="17047"/>
    <s v="Edwards County, Illinois"/>
    <n v="6523"/>
    <n v="1"/>
    <x v="1"/>
  </r>
  <r>
    <x v="1"/>
    <s v="VA"/>
    <n v="51181"/>
    <s v="Surry County, Virginia"/>
    <n v="6544"/>
    <n v="2"/>
    <x v="0"/>
  </r>
  <r>
    <x v="0"/>
    <s v="NE"/>
    <n v="31021"/>
    <s v="Burt County, Nebraska"/>
    <n v="6546"/>
    <n v="2"/>
    <x v="0"/>
  </r>
  <r>
    <x v="0"/>
    <s v="NE"/>
    <n v="31099"/>
    <s v="Kearney County, Nebraska"/>
    <n v="6552"/>
    <n v="2"/>
    <x v="0"/>
  </r>
  <r>
    <x v="0"/>
    <s v="NV"/>
    <n v="32027"/>
    <s v="Pershing County, Nevada"/>
    <n v="6560"/>
    <n v="2"/>
    <x v="0"/>
  </r>
  <r>
    <x v="0"/>
    <s v="TN"/>
    <n v="47067"/>
    <s v="Hancock County, Tennessee"/>
    <n v="6577"/>
    <n v="2"/>
    <x v="0"/>
  </r>
  <r>
    <x v="0"/>
    <s v="ND"/>
    <n v="38009"/>
    <s v="Bottineau County, North Dakota"/>
    <n v="6579"/>
    <n v="3"/>
    <x v="0"/>
  </r>
  <r>
    <x v="0"/>
    <s v="KY"/>
    <n v="21129"/>
    <s v="Lee County, Kentucky"/>
    <n v="6580"/>
    <n v="1"/>
    <x v="1"/>
  </r>
  <r>
    <x v="1"/>
    <s v="MT"/>
    <n v="30005"/>
    <s v="Blaine County, Montana"/>
    <n v="6601"/>
    <n v="2"/>
    <x v="0"/>
  </r>
  <r>
    <x v="0"/>
    <s v="GA"/>
    <n v="13283"/>
    <s v="Treutlen County, Georgia"/>
    <n v="6637"/>
    <n v="1"/>
    <x v="1"/>
  </r>
  <r>
    <x v="0"/>
    <s v="AR"/>
    <n v="5147"/>
    <s v="Woodruff County, Arkansas"/>
    <n v="6641"/>
    <n v="4"/>
    <x v="0"/>
  </r>
  <r>
    <x v="0"/>
    <s v="MO"/>
    <n v="29075"/>
    <s v="Gentry County, Missouri"/>
    <n v="6661"/>
    <n v="1"/>
    <x v="1"/>
  </r>
  <r>
    <x v="0"/>
    <s v="MO"/>
    <n v="29045"/>
    <s v="Clark County, Missouri"/>
    <n v="6723"/>
    <n v="1"/>
    <x v="1"/>
  </r>
  <r>
    <x v="0"/>
    <s v="KY"/>
    <n v="21057"/>
    <s v="Cumberland County, Kentucky"/>
    <n v="6738"/>
    <n v="1"/>
    <x v="1"/>
  </r>
  <r>
    <x v="0"/>
    <s v="ND"/>
    <n v="38005"/>
    <s v="Benson County, North Dakota"/>
    <n v="6739"/>
    <n v="3"/>
    <x v="0"/>
  </r>
  <r>
    <x v="0"/>
    <s v="KS"/>
    <n v="20145"/>
    <s v="Pawnee County, Kansas"/>
    <n v="6743"/>
    <n v="2"/>
    <x v="0"/>
  </r>
  <r>
    <x v="0"/>
    <s v="IL"/>
    <n v="17009"/>
    <s v="Brown County, Illinois"/>
    <n v="6762"/>
    <n v="2"/>
    <x v="0"/>
  </r>
  <r>
    <x v="1"/>
    <s v="VA"/>
    <n v="51640"/>
    <s v="Galax city, Virginia"/>
    <n v="6775"/>
    <n v="2"/>
    <x v="0"/>
  </r>
  <r>
    <x v="0"/>
    <s v="GA"/>
    <n v="13065"/>
    <s v="Clinch County, Georgia"/>
    <n v="6829"/>
    <n v="1"/>
    <x v="1"/>
  </r>
  <r>
    <x v="0"/>
    <s v="AR"/>
    <n v="5073"/>
    <s v="Lafayette County, Arkansas"/>
    <n v="6847"/>
    <n v="3"/>
    <x v="0"/>
  </r>
  <r>
    <x v="0"/>
    <s v="SD"/>
    <n v="46047"/>
    <s v="Fall River County, South Dakota"/>
    <n v="6849"/>
    <n v="2"/>
    <x v="0"/>
  </r>
  <r>
    <x v="1"/>
    <s v="MT"/>
    <n v="30077"/>
    <s v="Powell County, Montana"/>
    <n v="6858"/>
    <n v="2"/>
    <x v="0"/>
  </r>
  <r>
    <x v="0"/>
    <s v="IL"/>
    <n v="17071"/>
    <s v="Henderson County, Illinois"/>
    <n v="6869"/>
    <n v="1"/>
    <x v="1"/>
  </r>
  <r>
    <x v="2"/>
    <s v="AK"/>
    <n v="2240"/>
    <s v="Southeast Fairbanks Census Area, Alaska"/>
    <n v="6876"/>
    <n v="1"/>
    <x v="1"/>
  </r>
  <r>
    <x v="1"/>
    <s v="LA"/>
    <n v="22023"/>
    <s v="Cameron Parish, Louisiana"/>
    <n v="6882"/>
    <n v="3"/>
    <x v="0"/>
  </r>
  <r>
    <x v="0"/>
    <s v="IA"/>
    <n v="19151"/>
    <s v="Pocahontas County, Iowa"/>
    <n v="6886"/>
    <n v="1"/>
    <x v="1"/>
  </r>
  <r>
    <x v="0"/>
    <s v="KS"/>
    <n v="20197"/>
    <s v="Wabaunsee County, Kansas"/>
    <n v="6891"/>
    <n v="2"/>
    <x v="0"/>
  </r>
  <r>
    <x v="0"/>
    <s v="IL"/>
    <n v="17169"/>
    <s v="Schuyler County, Illinois"/>
    <n v="6923"/>
    <n v="2"/>
    <x v="0"/>
  </r>
  <r>
    <x v="1"/>
    <s v="WV"/>
    <n v="54093"/>
    <s v="Tucker County, West Virginia"/>
    <n v="6926"/>
    <n v="1"/>
    <x v="1"/>
  </r>
  <r>
    <x v="1"/>
    <s v="OR"/>
    <n v="41063"/>
    <s v="Wallowa County, Oregon"/>
    <n v="6946"/>
    <n v="3"/>
    <x v="0"/>
  </r>
  <r>
    <x v="0"/>
    <s v="IA"/>
    <n v="19071"/>
    <s v="Fremont County, Iowa"/>
    <n v="6950"/>
    <n v="2"/>
    <x v="0"/>
  </r>
  <r>
    <x v="0"/>
    <s v="TX"/>
    <n v="48377"/>
    <s v="Presidio County, Texas"/>
    <n v="6958"/>
    <n v="1"/>
    <x v="1"/>
  </r>
  <r>
    <x v="0"/>
    <s v="NE"/>
    <n v="31127"/>
    <s v="Nemaha County, Nebraska"/>
    <n v="6971"/>
    <n v="2"/>
    <x v="0"/>
  </r>
  <r>
    <x v="0"/>
    <s v="SD"/>
    <n v="46009"/>
    <s v="Bon Homme County, South Dakota"/>
    <n v="6984"/>
    <n v="2"/>
    <x v="0"/>
  </r>
  <r>
    <x v="0"/>
    <s v="IA"/>
    <n v="19093"/>
    <s v="Ida County, Iowa"/>
    <n v="6985"/>
    <n v="2"/>
    <x v="0"/>
  </r>
  <r>
    <x v="0"/>
    <s v="KS"/>
    <n v="20167"/>
    <s v="Russell County, Kansas"/>
    <n v="6988"/>
    <n v="2"/>
    <x v="0"/>
  </r>
  <r>
    <x v="1"/>
    <s v="VA"/>
    <n v="51678"/>
    <s v="Lexington city, Virginia"/>
    <n v="7045"/>
    <n v="2"/>
    <x v="0"/>
  </r>
  <r>
    <x v="1"/>
    <s v="WV"/>
    <n v="54071"/>
    <s v="Pendleton County, West Virginia"/>
    <n v="7051"/>
    <n v="1"/>
    <x v="1"/>
  </r>
  <r>
    <x v="0"/>
    <s v="TX"/>
    <n v="48075"/>
    <s v="Childress County, Texas"/>
    <n v="7052"/>
    <n v="2"/>
    <x v="0"/>
  </r>
  <r>
    <x v="0"/>
    <s v="TX"/>
    <n v="48111"/>
    <s v="Dallam County, Texas"/>
    <n v="7056"/>
    <n v="2"/>
    <x v="0"/>
  </r>
  <r>
    <x v="0"/>
    <s v="ND"/>
    <n v="38067"/>
    <s v="Pembina County, North Dakota"/>
    <n v="7069"/>
    <n v="3"/>
    <x v="0"/>
  </r>
  <r>
    <x v="1"/>
    <s v="VA"/>
    <n v="51036"/>
    <s v="Charles City County, Virginia"/>
    <n v="7071"/>
    <n v="2"/>
    <x v="0"/>
  </r>
  <r>
    <x v="0"/>
    <s v="KY"/>
    <n v="21181"/>
    <s v="Nicholas County, Kentucky"/>
    <n v="7084"/>
    <n v="2"/>
    <x v="0"/>
  </r>
  <r>
    <x v="0"/>
    <s v="IA"/>
    <n v="19001"/>
    <s v="Adair County, Iowa"/>
    <n v="7092"/>
    <n v="3"/>
    <x v="0"/>
  </r>
  <r>
    <x v="0"/>
    <s v="NE"/>
    <n v="31173"/>
    <s v="Thurston County, Nebraska"/>
    <n v="7127"/>
    <n v="2"/>
    <x v="0"/>
  </r>
  <r>
    <x v="0"/>
    <s v="SD"/>
    <n v="46051"/>
    <s v="Grant County, South Dakota"/>
    <n v="7148"/>
    <n v="2"/>
    <x v="0"/>
  </r>
  <r>
    <x v="1"/>
    <s v="OR"/>
    <n v="41023"/>
    <s v="Grant County, Oregon"/>
    <n v="7158"/>
    <n v="3"/>
    <x v="0"/>
  </r>
  <r>
    <x v="1"/>
    <s v="VA"/>
    <n v="51097"/>
    <s v="King and Queen County, Virginia"/>
    <n v="7159"/>
    <n v="2"/>
    <x v="0"/>
  </r>
  <r>
    <x v="0"/>
    <s v="KY"/>
    <n v="21237"/>
    <s v="Wolfe County, Kentucky"/>
    <n v="7159"/>
    <n v="2"/>
    <x v="0"/>
  </r>
  <r>
    <x v="0"/>
    <s v="NE"/>
    <n v="31139"/>
    <s v="Pierce County, Nebraska"/>
    <n v="7159"/>
    <n v="2"/>
    <x v="0"/>
  </r>
  <r>
    <x v="0"/>
    <s v="AR"/>
    <n v="5095"/>
    <s v="Monroe County, Arkansas"/>
    <n v="7169"/>
    <n v="4"/>
    <x v="0"/>
  </r>
  <r>
    <x v="0"/>
    <s v="GA"/>
    <n v="13243"/>
    <s v="Randolph County, Georgia"/>
    <n v="7177"/>
    <n v="1"/>
    <x v="1"/>
  </r>
  <r>
    <x v="0"/>
    <s v="NE"/>
    <n v="31095"/>
    <s v="Jefferson County, Nebraska"/>
    <n v="7177"/>
    <n v="2"/>
    <x v="0"/>
  </r>
  <r>
    <x v="0"/>
    <s v="TX"/>
    <n v="48017"/>
    <s v="Bailey County, Texas"/>
    <n v="7181"/>
    <n v="1"/>
    <x v="1"/>
  </r>
  <r>
    <x v="0"/>
    <s v="IN"/>
    <n v="18161"/>
    <s v="Union County, Indiana"/>
    <n v="7212"/>
    <n v="3"/>
    <x v="0"/>
  </r>
  <r>
    <x v="0"/>
    <s v="TX"/>
    <n v="48047"/>
    <s v="Brooks County, Texas"/>
    <n v="7214"/>
    <n v="4"/>
    <x v="0"/>
  </r>
  <r>
    <x v="0"/>
    <s v="WY"/>
    <n v="56045"/>
    <s v="Weston County, Wyoming"/>
    <n v="7236"/>
    <n v="1"/>
    <x v="1"/>
  </r>
  <r>
    <x v="1"/>
    <s v="LA"/>
    <n v="22035"/>
    <s v="East Carroll Parish, Louisiana"/>
    <n v="7271"/>
    <n v="3"/>
    <x v="0"/>
  </r>
  <r>
    <x v="0"/>
    <s v="IA"/>
    <n v="19177"/>
    <s v="Van Buren County, Iowa"/>
    <n v="7271"/>
    <n v="1"/>
    <x v="1"/>
  </r>
  <r>
    <x v="1"/>
    <s v="OR"/>
    <n v="41025"/>
    <s v="Harney County, Oregon"/>
    <n v="7292"/>
    <n v="3"/>
    <x v="0"/>
  </r>
  <r>
    <x v="0"/>
    <s v="MS"/>
    <n v="28063"/>
    <s v="Jefferson County, Mississippi"/>
    <n v="7297"/>
    <n v="2"/>
    <x v="0"/>
  </r>
  <r>
    <x v="0"/>
    <s v="WI"/>
    <n v="55091"/>
    <s v="Pepin County, Wisconsin"/>
    <n v="7307"/>
    <n v="2"/>
    <x v="0"/>
  </r>
  <r>
    <x v="1"/>
    <s v="PA"/>
    <n v="42053"/>
    <s v="Forest County, Pennsylvania"/>
    <n v="7321"/>
    <n v="1"/>
    <x v="1"/>
  </r>
  <r>
    <x v="0"/>
    <s v="TX"/>
    <n v="48391"/>
    <s v="Refugio County, Texas"/>
    <n v="7321"/>
    <n v="3"/>
    <x v="0"/>
  </r>
  <r>
    <x v="0"/>
    <s v="UT"/>
    <n v="49025"/>
    <s v="Kane County, Utah"/>
    <n v="7334"/>
    <n v="1"/>
    <x v="1"/>
  </r>
  <r>
    <x v="1"/>
    <s v="WV"/>
    <n v="54013"/>
    <s v="Calhoun County, West Virginia"/>
    <n v="7336"/>
    <n v="2"/>
    <x v="0"/>
  </r>
  <r>
    <x v="0"/>
    <s v="MS"/>
    <n v="28119"/>
    <s v="Quitman County, Mississippi"/>
    <n v="7349"/>
    <n v="1"/>
    <x v="1"/>
  </r>
  <r>
    <x v="0"/>
    <s v="SD"/>
    <n v="46067"/>
    <s v="Hutchinson County, South Dakota"/>
    <n v="7368"/>
    <n v="2"/>
    <x v="0"/>
  </r>
  <r>
    <x v="1"/>
    <s v="VA"/>
    <n v="51157"/>
    <s v="Rappahannock County, Virginia"/>
    <n v="7388"/>
    <n v="1"/>
    <x v="1"/>
  </r>
  <r>
    <x v="0"/>
    <s v="WY"/>
    <n v="56011"/>
    <s v="Crook County, Wyoming"/>
    <n v="7464"/>
    <n v="1"/>
    <x v="1"/>
  </r>
  <r>
    <x v="0"/>
    <s v="OK"/>
    <n v="40141"/>
    <s v="Tillman County, Oklahoma"/>
    <n v="7465"/>
    <n v="1"/>
    <x v="1"/>
  </r>
  <r>
    <x v="0"/>
    <s v="TX"/>
    <n v="48437"/>
    <s v="Swisher County, Texas"/>
    <n v="7466"/>
    <n v="2"/>
    <x v="0"/>
  </r>
  <r>
    <x v="0"/>
    <s v="KS"/>
    <n v="20095"/>
    <s v="Kingman County, Kansas"/>
    <n v="7467"/>
    <n v="2"/>
    <x v="0"/>
  </r>
  <r>
    <x v="0"/>
    <s v="AR"/>
    <n v="5039"/>
    <s v="Dallas County, Arkansas"/>
    <n v="7469"/>
    <n v="4"/>
    <x v="0"/>
  </r>
  <r>
    <x v="0"/>
    <s v="MO"/>
    <n v="29041"/>
    <s v="Chariton County, Missouri"/>
    <n v="7516"/>
    <n v="1"/>
    <x v="1"/>
  </r>
  <r>
    <x v="0"/>
    <s v="TX"/>
    <n v="48175"/>
    <s v="Goliad County, Texas"/>
    <n v="7517"/>
    <n v="2"/>
    <x v="0"/>
  </r>
  <r>
    <x v="1"/>
    <s v="MT"/>
    <n v="30105"/>
    <s v="Valley County, Montana"/>
    <n v="7539"/>
    <n v="2"/>
    <x v="0"/>
  </r>
  <r>
    <x v="0"/>
    <s v="TN"/>
    <n v="47095"/>
    <s v="Lake County, Tennessee"/>
    <n v="7560"/>
    <n v="1"/>
    <x v="1"/>
  </r>
  <r>
    <x v="0"/>
    <s v="IA"/>
    <n v="19195"/>
    <s v="Worth County, Iowa"/>
    <n v="7572"/>
    <n v="2"/>
    <x v="0"/>
  </r>
  <r>
    <x v="0"/>
    <s v="KY"/>
    <n v="21063"/>
    <s v="Elliott County, Kentucky"/>
    <n v="7588"/>
    <n v="2"/>
    <x v="0"/>
  </r>
  <r>
    <x v="1"/>
    <s v="WV"/>
    <n v="54073"/>
    <s v="Pleasants County, West Virginia"/>
    <n v="7591"/>
    <n v="2"/>
    <x v="0"/>
  </r>
  <r>
    <x v="0"/>
    <s v="TX"/>
    <n v="48283"/>
    <s v="La Salle County, Texas"/>
    <n v="7613"/>
    <n v="1"/>
    <x v="1"/>
  </r>
  <r>
    <x v="0"/>
    <s v="MO"/>
    <n v="29057"/>
    <s v="Dade County, Missouri"/>
    <n v="7631"/>
    <n v="1"/>
    <x v="1"/>
  </r>
  <r>
    <x v="0"/>
    <s v="KS"/>
    <n v="20067"/>
    <s v="Grant County, Kansas"/>
    <n v="7646"/>
    <n v="2"/>
    <x v="0"/>
  </r>
  <r>
    <x v="0"/>
    <s v="KS"/>
    <n v="20043"/>
    <s v="Doniphan County, Kansas"/>
    <n v="7664"/>
    <n v="2"/>
    <x v="0"/>
  </r>
  <r>
    <x v="0"/>
    <s v="TX"/>
    <n v="48069"/>
    <s v="Castro County, Texas"/>
    <n v="7669"/>
    <n v="2"/>
    <x v="0"/>
  </r>
  <r>
    <x v="2"/>
    <s v="AK"/>
    <n v="2188"/>
    <s v="Northwest Arctic Borough, Alaska"/>
    <n v="7673"/>
    <n v="1"/>
    <x v="1"/>
  </r>
  <r>
    <x v="0"/>
    <s v="TN"/>
    <n v="47027"/>
    <s v="Clay County, Tennessee"/>
    <n v="7752"/>
    <n v="1"/>
    <x v="1"/>
  </r>
  <r>
    <x v="0"/>
    <s v="OK"/>
    <n v="40093"/>
    <s v="Major County, Oklahoma"/>
    <n v="7772"/>
    <n v="1"/>
    <x v="1"/>
  </r>
  <r>
    <x v="0"/>
    <s v="MS"/>
    <n v="28037"/>
    <s v="Franklin County, Mississippi"/>
    <n v="7782"/>
    <n v="2"/>
    <x v="0"/>
  </r>
  <r>
    <x v="0"/>
    <s v="KS"/>
    <n v="20003"/>
    <s v="Anderson County, Kansas"/>
    <n v="7827"/>
    <n v="2"/>
    <x v="0"/>
  </r>
  <r>
    <x v="0"/>
    <s v="GA"/>
    <n v="13181"/>
    <s v="Lincoln County, Georgia"/>
    <n v="7828"/>
    <n v="1"/>
    <x v="1"/>
  </r>
  <r>
    <x v="0"/>
    <s v="NE"/>
    <n v="31121"/>
    <s v="Merrick County, Nebraska"/>
    <n v="7828"/>
    <n v="2"/>
    <x v="0"/>
  </r>
  <r>
    <x v="1"/>
    <s v="OR"/>
    <n v="41037"/>
    <s v="Lake County, Oregon"/>
    <n v="7837"/>
    <n v="3"/>
    <x v="0"/>
  </r>
  <r>
    <x v="0"/>
    <s v="IA"/>
    <n v="19135"/>
    <s v="Monroe County, Iowa"/>
    <n v="7870"/>
    <n v="2"/>
    <x v="0"/>
  </r>
  <r>
    <x v="0"/>
    <s v="KS"/>
    <n v="20193"/>
    <s v="Thomas County, Kansas"/>
    <n v="7892"/>
    <n v="2"/>
    <x v="0"/>
  </r>
  <r>
    <x v="0"/>
    <s v="TX"/>
    <n v="48495"/>
    <s v="Winkler County, Texas"/>
    <n v="7893"/>
    <n v="2"/>
    <x v="0"/>
  </r>
  <r>
    <x v="1"/>
    <s v="MT"/>
    <n v="30057"/>
    <s v="Madison County, Montana"/>
    <n v="7924"/>
    <n v="2"/>
    <x v="0"/>
  </r>
  <r>
    <x v="0"/>
    <s v="AR"/>
    <n v="5101"/>
    <s v="Newton County, Arkansas"/>
    <n v="7936"/>
    <n v="4"/>
    <x v="0"/>
  </r>
  <r>
    <x v="0"/>
    <s v="TN"/>
    <n v="47135"/>
    <s v="Perry County, Tennessee"/>
    <n v="7964"/>
    <n v="1"/>
    <x v="1"/>
  </r>
  <r>
    <x v="0"/>
    <s v="AR"/>
    <n v="5129"/>
    <s v="Searcy County, Arkansas"/>
    <n v="7967"/>
    <n v="4"/>
    <x v="0"/>
  </r>
  <r>
    <x v="0"/>
    <s v="GA"/>
    <n v="13309"/>
    <s v="Wheeler County, Georgia"/>
    <n v="7978"/>
    <n v="1"/>
    <x v="1"/>
  </r>
  <r>
    <x v="0"/>
    <s v="MI"/>
    <n v="26153"/>
    <s v="Schoolcraft County, Michigan"/>
    <n v="8001"/>
    <n v="1"/>
    <x v="1"/>
  </r>
  <r>
    <x v="0"/>
    <s v="NE"/>
    <n v="31101"/>
    <s v="Keith County, Nebraska"/>
    <n v="8018"/>
    <n v="2"/>
    <x v="0"/>
  </r>
  <r>
    <x v="0"/>
    <s v="GA"/>
    <n v="13287"/>
    <s v="Turner County, Georgia"/>
    <n v="8030"/>
    <n v="1"/>
    <x v="1"/>
  </r>
  <r>
    <x v="0"/>
    <s v="ND"/>
    <n v="38097"/>
    <s v="Traill County, North Dakota"/>
    <n v="8030"/>
    <n v="3"/>
    <x v="0"/>
  </r>
  <r>
    <x v="0"/>
    <s v="NE"/>
    <n v="31023"/>
    <s v="Butler County, Nebraska"/>
    <n v="8052"/>
    <n v="2"/>
    <x v="0"/>
  </r>
  <r>
    <x v="0"/>
    <s v="KY"/>
    <n v="21007"/>
    <s v="Ballard County, Kentucky"/>
    <n v="8054"/>
    <n v="1"/>
    <x v="1"/>
  </r>
  <r>
    <x v="0"/>
    <s v="NE"/>
    <n v="31147"/>
    <s v="Richardson County, Nebraska"/>
    <n v="8060"/>
    <n v="2"/>
    <x v="0"/>
  </r>
  <r>
    <x v="0"/>
    <s v="IL"/>
    <n v="17065"/>
    <s v="Hamilton County, Illinois"/>
    <n v="8061"/>
    <n v="1"/>
    <x v="1"/>
  </r>
  <r>
    <x v="0"/>
    <s v="KY"/>
    <n v="21143"/>
    <s v="Lyon County, Kentucky"/>
    <n v="8069"/>
    <n v="1"/>
    <x v="1"/>
  </r>
  <r>
    <x v="0"/>
    <s v="TN"/>
    <n v="47083"/>
    <s v="Houston County, Tennessee"/>
    <n v="8134"/>
    <n v="1"/>
    <x v="1"/>
  </r>
  <r>
    <x v="0"/>
    <s v="IA"/>
    <n v="19053"/>
    <s v="Decatur County, Iowa"/>
    <n v="8141"/>
    <n v="3"/>
    <x v="0"/>
  </r>
  <r>
    <x v="0"/>
    <s v="KS"/>
    <n v="20027"/>
    <s v="Clay County, Kansas"/>
    <n v="8143"/>
    <n v="2"/>
    <x v="0"/>
  </r>
  <r>
    <x v="0"/>
    <s v="IN"/>
    <n v="18171"/>
    <s v="Warren County, Indiana"/>
    <n v="8166"/>
    <n v="3"/>
    <x v="0"/>
  </r>
  <r>
    <x v="0"/>
    <s v="MO"/>
    <n v="29203"/>
    <s v="Shannon County, Missouri"/>
    <n v="8168"/>
    <n v="1"/>
    <x v="1"/>
  </r>
  <r>
    <x v="0"/>
    <s v="GA"/>
    <n v="13289"/>
    <s v="Twiggs County, Georgia"/>
    <n v="8171"/>
    <n v="1"/>
    <x v="1"/>
  </r>
  <r>
    <x v="0"/>
    <s v="TX"/>
    <n v="48307"/>
    <s v="McCulloch County, Texas"/>
    <n v="8172"/>
    <n v="3"/>
    <x v="0"/>
  </r>
  <r>
    <x v="0"/>
    <s v="FL"/>
    <n v="12077"/>
    <s v="Liberty County, Florida"/>
    <n v="8202"/>
    <n v="1"/>
    <x v="1"/>
  </r>
  <r>
    <x v="0"/>
    <s v="MO"/>
    <n v="29061"/>
    <s v="Daviess County, Missouri"/>
    <n v="8209"/>
    <n v="1"/>
    <x v="1"/>
  </r>
  <r>
    <x v="0"/>
    <s v="GA"/>
    <n v="13269"/>
    <s v="Taylor County, Georgia"/>
    <n v="8232"/>
    <n v="1"/>
    <x v="1"/>
  </r>
  <r>
    <x v="0"/>
    <s v="WY"/>
    <n v="56043"/>
    <s v="Washakie County, Wyoming"/>
    <n v="8235"/>
    <n v="1"/>
    <x v="1"/>
  </r>
  <r>
    <x v="0"/>
    <s v="AR"/>
    <n v="5025"/>
    <s v="Cleveland County, Arkansas"/>
    <n v="8241"/>
    <n v="4"/>
    <x v="0"/>
  </r>
  <r>
    <x v="0"/>
    <s v="MS"/>
    <n v="28019"/>
    <s v="Choctaw County, Mississippi"/>
    <n v="8242"/>
    <n v="1"/>
    <x v="1"/>
  </r>
  <r>
    <x v="1"/>
    <s v="WV"/>
    <n v="54021"/>
    <s v="Gilmer County, West Virginia"/>
    <n v="8249"/>
    <n v="2"/>
    <x v="0"/>
  </r>
  <r>
    <x v="0"/>
    <s v="AR"/>
    <n v="5117"/>
    <s v="Prairie County, Arkansas"/>
    <n v="8251"/>
    <n v="4"/>
    <x v="0"/>
  </r>
  <r>
    <x v="0"/>
    <s v="MI"/>
    <n v="26135"/>
    <s v="Oscoda County, Michigan"/>
    <n v="8264"/>
    <n v="4"/>
    <x v="0"/>
  </r>
  <r>
    <x v="0"/>
    <s v="MS"/>
    <n v="28009"/>
    <s v="Benton County, Mississippi"/>
    <n v="8264"/>
    <n v="1"/>
    <x v="1"/>
  </r>
  <r>
    <x v="0"/>
    <s v="TN"/>
    <n v="47169"/>
    <s v="Trousdale County, Tennessee"/>
    <n v="8271"/>
    <n v="2"/>
    <x v="0"/>
  </r>
  <r>
    <x v="0"/>
    <s v="GA"/>
    <n v="13003"/>
    <s v="Atkinson County, Georgia"/>
    <n v="8273"/>
    <n v="1"/>
    <x v="1"/>
  </r>
  <r>
    <x v="0"/>
    <s v="TX"/>
    <n v="48193"/>
    <s v="Hamilton County, Texas"/>
    <n v="8304"/>
    <n v="2"/>
    <x v="0"/>
  </r>
  <r>
    <x v="1"/>
    <s v="VA"/>
    <n v="51620"/>
    <s v="Franklin city, Virginia"/>
    <n v="8306"/>
    <n v="1"/>
    <x v="1"/>
  </r>
  <r>
    <x v="0"/>
    <s v="SD"/>
    <n v="46125"/>
    <s v="Turner County, South Dakota"/>
    <n v="8317"/>
    <n v="2"/>
    <x v="0"/>
  </r>
  <r>
    <x v="0"/>
    <s v="TX"/>
    <n v="48405"/>
    <s v="San Augustine County, Texas"/>
    <n v="8320"/>
    <n v="1"/>
    <x v="1"/>
  </r>
  <r>
    <x v="0"/>
    <s v="NM"/>
    <n v="35037"/>
    <s v="Quay County, New Mexico"/>
    <n v="8365"/>
    <n v="4"/>
    <x v="0"/>
  </r>
  <r>
    <x v="0"/>
    <s v="AR"/>
    <n v="5099"/>
    <s v="Nevada County, Arkansas"/>
    <n v="8398"/>
    <n v="3"/>
    <x v="0"/>
  </r>
  <r>
    <x v="0"/>
    <s v="KY"/>
    <n v="21023"/>
    <s v="Bracken County, Kentucky"/>
    <n v="8400"/>
    <n v="2"/>
    <x v="0"/>
  </r>
  <r>
    <x v="1"/>
    <s v="WV"/>
    <n v="54017"/>
    <s v="Doddridge County, West Virginia"/>
    <n v="8413"/>
    <n v="2"/>
    <x v="0"/>
  </r>
  <r>
    <x v="0"/>
    <s v="TX"/>
    <n v="48083"/>
    <s v="Coleman County, Texas"/>
    <n v="8420"/>
    <n v="2"/>
    <x v="0"/>
  </r>
  <r>
    <x v="0"/>
    <s v="AL"/>
    <n v="1063"/>
    <s v="Greene County, Alabama"/>
    <n v="8422"/>
    <n v="1"/>
    <x v="1"/>
  </r>
  <r>
    <x v="0"/>
    <s v="KS"/>
    <n v="20031"/>
    <s v="Coffey County, Kansas"/>
    <n v="8433"/>
    <n v="2"/>
    <x v="0"/>
  </r>
  <r>
    <x v="0"/>
    <s v="GA"/>
    <n v="13253"/>
    <s v="Seminole County, Georgia"/>
    <n v="8468"/>
    <n v="1"/>
    <x v="1"/>
  </r>
  <r>
    <x v="0"/>
    <s v="WY"/>
    <n v="56019"/>
    <s v="Johnson County, Wyoming"/>
    <n v="8486"/>
    <n v="1"/>
    <x v="1"/>
  </r>
  <r>
    <x v="0"/>
    <s v="TX"/>
    <n v="48501"/>
    <s v="Yoakum County, Texas"/>
    <n v="8488"/>
    <n v="2"/>
    <x v="0"/>
  </r>
  <r>
    <x v="1"/>
    <s v="WV"/>
    <n v="54075"/>
    <s v="Pocahontas County, West Virginia"/>
    <n v="8501"/>
    <n v="1"/>
    <x v="1"/>
  </r>
  <r>
    <x v="0"/>
    <s v="MI"/>
    <n v="26013"/>
    <s v="Baraga County, Michigan"/>
    <n v="8503"/>
    <n v="2"/>
    <x v="0"/>
  </r>
  <r>
    <x v="0"/>
    <s v="MS"/>
    <n v="28053"/>
    <s v="Humphreys County, Mississippi"/>
    <n v="8513"/>
    <n v="2"/>
    <x v="0"/>
  </r>
  <r>
    <x v="0"/>
    <s v="GA"/>
    <n v="13197"/>
    <s v="Marion County, Georgia"/>
    <n v="8524"/>
    <n v="2"/>
    <x v="0"/>
  </r>
  <r>
    <x v="1"/>
    <s v="LA"/>
    <n v="22081"/>
    <s v="Red River Parish, Louisiana"/>
    <n v="8550"/>
    <n v="3"/>
    <x v="0"/>
  </r>
  <r>
    <x v="0"/>
    <s v="MO"/>
    <n v="29081"/>
    <s v="Harrison County, Missouri"/>
    <n v="8556"/>
    <n v="1"/>
    <x v="1"/>
  </r>
  <r>
    <x v="1"/>
    <s v="NC"/>
    <n v="37075"/>
    <s v="Graham County, North Carolina"/>
    <n v="8558"/>
    <n v="1"/>
    <x v="1"/>
  </r>
  <r>
    <x v="0"/>
    <s v="MO"/>
    <n v="29137"/>
    <s v="Monroe County, Missouri"/>
    <n v="8558"/>
    <n v="1"/>
    <x v="1"/>
  </r>
  <r>
    <x v="0"/>
    <s v="NE"/>
    <n v="31107"/>
    <s v="Knox County, Nebraska"/>
    <n v="8571"/>
    <n v="2"/>
    <x v="0"/>
  </r>
  <r>
    <x v="0"/>
    <s v="SD"/>
    <n v="46033"/>
    <s v="Custer County, South Dakota"/>
    <n v="8596"/>
    <n v="2"/>
    <x v="0"/>
  </r>
  <r>
    <x v="0"/>
    <s v="KY"/>
    <n v="21077"/>
    <s v="Gallatin County, Kentucky"/>
    <n v="8609"/>
    <n v="2"/>
    <x v="0"/>
  </r>
  <r>
    <x v="0"/>
    <s v="FL"/>
    <n v="12067"/>
    <s v="Lafayette County, Florida"/>
    <n v="8617"/>
    <n v="1"/>
    <x v="1"/>
  </r>
  <r>
    <x v="0"/>
    <s v="KY"/>
    <n v="21223"/>
    <s v="Trimble County, Kentucky"/>
    <n v="8620"/>
    <n v="2"/>
    <x v="0"/>
  </r>
  <r>
    <x v="0"/>
    <s v="GA"/>
    <n v="13141"/>
    <s v="Hancock County, Georgia"/>
    <n v="8640"/>
    <n v="1"/>
    <x v="1"/>
  </r>
  <r>
    <x v="1"/>
    <s v="WV"/>
    <n v="54101"/>
    <s v="Webster County, West Virginia"/>
    <n v="8646"/>
    <n v="1"/>
    <x v="1"/>
  </r>
  <r>
    <x v="0"/>
    <s v="IA"/>
    <n v="19117"/>
    <s v="Lucas County, Iowa"/>
    <n v="8647"/>
    <n v="2"/>
    <x v="0"/>
  </r>
  <r>
    <x v="0"/>
    <s v="IN"/>
    <n v="18007"/>
    <s v="Benton County, Indiana"/>
    <n v="8650"/>
    <n v="3"/>
    <x v="0"/>
  </r>
  <r>
    <x v="0"/>
    <s v="NE"/>
    <n v="31027"/>
    <s v="Cedar County, Nebraska"/>
    <n v="8671"/>
    <n v="2"/>
    <x v="0"/>
  </r>
  <r>
    <x v="0"/>
    <s v="WY"/>
    <n v="56031"/>
    <s v="Platte County, Wyoming"/>
    <n v="8680"/>
    <n v="1"/>
    <x v="1"/>
  </r>
  <r>
    <x v="0"/>
    <s v="ND"/>
    <n v="38057"/>
    <s v="Mercer County, North Dakota"/>
    <n v="8694"/>
    <n v="3"/>
    <x v="0"/>
  </r>
  <r>
    <x v="0"/>
    <s v="TX"/>
    <n v="48009"/>
    <s v="Archer County, Texas"/>
    <n v="8703"/>
    <n v="1"/>
    <x v="1"/>
  </r>
  <r>
    <x v="0"/>
    <s v="TX"/>
    <n v="48335"/>
    <s v="Mitchell County, Texas"/>
    <n v="8720"/>
    <n v="2"/>
    <x v="0"/>
  </r>
  <r>
    <x v="0"/>
    <s v="KS"/>
    <n v="20205"/>
    <s v="Wilson County, Kansas"/>
    <n v="8723"/>
    <n v="2"/>
    <x v="0"/>
  </r>
  <r>
    <x v="0"/>
    <s v="TX"/>
    <n v="48237"/>
    <s v="Jack County, Texas"/>
    <n v="8744"/>
    <n v="1"/>
    <x v="1"/>
  </r>
  <r>
    <x v="0"/>
    <s v="GA"/>
    <n v="13315"/>
    <s v="Wilcox County, Georgia"/>
    <n v="8761"/>
    <n v="1"/>
    <x v="1"/>
  </r>
  <r>
    <x v="1"/>
    <s v="VA"/>
    <n v="51159"/>
    <s v="Richmond County, Virginia"/>
    <n v="8774"/>
    <n v="1"/>
    <x v="1"/>
  </r>
  <r>
    <x v="0"/>
    <s v="TX"/>
    <n v="48425"/>
    <s v="Somervell County, Texas"/>
    <n v="8775"/>
    <n v="2"/>
    <x v="0"/>
  </r>
  <r>
    <x v="1"/>
    <s v="VA"/>
    <n v="51115"/>
    <s v="Mathews County, Virginia"/>
    <n v="8782"/>
    <n v="3"/>
    <x v="0"/>
  </r>
  <r>
    <x v="0"/>
    <s v="KY"/>
    <n v="21091"/>
    <s v="Hancock County, Kentucky"/>
    <n v="8810"/>
    <n v="1"/>
    <x v="1"/>
  </r>
  <r>
    <x v="2"/>
    <s v="AK"/>
    <n v="2220"/>
    <s v="Sitka City and Borough, Alaska"/>
    <n v="8830"/>
    <n v="1"/>
    <x v="1"/>
  </r>
  <r>
    <x v="0"/>
    <s v="GA"/>
    <n v="13165"/>
    <s v="Jenkins County, Georgia"/>
    <n v="8849"/>
    <n v="1"/>
    <x v="1"/>
  </r>
  <r>
    <x v="0"/>
    <s v="MO"/>
    <n v="29125"/>
    <s v="Maries County, Missouri"/>
    <n v="8858"/>
    <n v="1"/>
    <x v="1"/>
  </r>
  <r>
    <x v="1"/>
    <s v="WV"/>
    <n v="54015"/>
    <s v="Clay County, West Virginia"/>
    <n v="8859"/>
    <n v="2"/>
    <x v="0"/>
  </r>
  <r>
    <x v="0"/>
    <s v="IA"/>
    <n v="19051"/>
    <s v="Davis County, Iowa"/>
    <n v="8860"/>
    <n v="2"/>
    <x v="0"/>
  </r>
  <r>
    <x v="0"/>
    <s v="AR"/>
    <n v="5097"/>
    <s v="Montgomery County, Arkansas"/>
    <n v="8879"/>
    <n v="4"/>
    <x v="0"/>
  </r>
  <r>
    <x v="0"/>
    <s v="IA"/>
    <n v="19133"/>
    <s v="Monona County, Iowa"/>
    <n v="8898"/>
    <n v="3"/>
    <x v="0"/>
  </r>
  <r>
    <x v="0"/>
    <s v="MO"/>
    <n v="29033"/>
    <s v="Carroll County, Missouri"/>
    <n v="8913"/>
    <n v="1"/>
    <x v="1"/>
  </r>
  <r>
    <x v="0"/>
    <s v="GA"/>
    <n v="13273"/>
    <s v="Terrell County, Georgia"/>
    <n v="8967"/>
    <n v="1"/>
    <x v="1"/>
  </r>
  <r>
    <x v="1"/>
    <s v="WV"/>
    <n v="54095"/>
    <s v="Tyler County, West Virginia"/>
    <n v="8972"/>
    <n v="2"/>
    <x v="0"/>
  </r>
  <r>
    <x v="0"/>
    <s v="NE"/>
    <n v="31045"/>
    <s v="Dawes County, Nebraska"/>
    <n v="8979"/>
    <n v="2"/>
    <x v="0"/>
  </r>
  <r>
    <x v="0"/>
    <s v="IA"/>
    <n v="19073"/>
    <s v="Greene County, Iowa"/>
    <n v="9011"/>
    <n v="2"/>
    <x v="0"/>
  </r>
  <r>
    <x v="0"/>
    <s v="NE"/>
    <n v="31039"/>
    <s v="Cuming County, Nebraska"/>
    <n v="9016"/>
    <n v="2"/>
    <x v="0"/>
  </r>
  <r>
    <x v="0"/>
    <s v="SC"/>
    <n v="45005"/>
    <s v="Allendale County, South Carolina"/>
    <n v="9045"/>
    <n v="1"/>
    <x v="1"/>
  </r>
  <r>
    <x v="0"/>
    <s v="IA"/>
    <n v="19147"/>
    <s v="Palo Alto County, Iowa"/>
    <n v="9047"/>
    <n v="2"/>
    <x v="0"/>
  </r>
  <r>
    <x v="0"/>
    <s v="MS"/>
    <n v="28157"/>
    <s v="Wilkinson County, Mississippi"/>
    <n v="9047"/>
    <n v="2"/>
    <x v="0"/>
  </r>
  <r>
    <x v="0"/>
    <s v="GA"/>
    <n v="13209"/>
    <s v="Montgomery County, Georgia"/>
    <n v="9060"/>
    <n v="1"/>
    <x v="1"/>
  </r>
  <r>
    <x v="0"/>
    <s v="MO"/>
    <n v="29025"/>
    <s v="Caldwell County, Missouri"/>
    <n v="9062"/>
    <n v="1"/>
    <x v="1"/>
  </r>
  <r>
    <x v="0"/>
    <s v="WI"/>
    <n v="55041"/>
    <s v="Forest County, Wisconsin"/>
    <n v="9064"/>
    <n v="3"/>
    <x v="0"/>
  </r>
  <r>
    <x v="0"/>
    <s v="OK"/>
    <n v="40075"/>
    <s v="Kiowa County, Oklahoma"/>
    <n v="9077"/>
    <n v="1"/>
    <x v="1"/>
  </r>
  <r>
    <x v="1"/>
    <s v="MT"/>
    <n v="30023"/>
    <s v="Deer Lodge County, Montana"/>
    <n v="9085"/>
    <n v="2"/>
    <x v="0"/>
  </r>
  <r>
    <x v="0"/>
    <s v="GA"/>
    <n v="13319"/>
    <s v="Wilkinson County, Georgia"/>
    <n v="9104"/>
    <n v="1"/>
    <x v="1"/>
  </r>
  <r>
    <x v="0"/>
    <s v="MS"/>
    <n v="28021"/>
    <s v="Claiborne County, Mississippi"/>
    <n v="9139"/>
    <n v="1"/>
    <x v="1"/>
  </r>
  <r>
    <x v="0"/>
    <s v="KS"/>
    <n v="20029"/>
    <s v="Cloud County, Kansas"/>
    <n v="9150"/>
    <n v="2"/>
    <x v="0"/>
  </r>
  <r>
    <x v="0"/>
    <s v="MI"/>
    <n v="26119"/>
    <s v="Montmorency County, Michigan"/>
    <n v="9173"/>
    <n v="4"/>
    <x v="0"/>
  </r>
  <r>
    <x v="0"/>
    <s v="NE"/>
    <n v="31081"/>
    <s v="Hamilton County, Nebraska"/>
    <n v="9186"/>
    <n v="2"/>
    <x v="0"/>
  </r>
  <r>
    <x v="0"/>
    <s v="KY"/>
    <n v="21055"/>
    <s v="Crittenden County, Kentucky"/>
    <n v="9188"/>
    <n v="1"/>
    <x v="1"/>
  </r>
  <r>
    <x v="0"/>
    <s v="TX"/>
    <n v="48043"/>
    <s v="Brewster County, Texas"/>
    <n v="9200"/>
    <n v="2"/>
    <x v="0"/>
  </r>
  <r>
    <x v="0"/>
    <s v="OK"/>
    <n v="40151"/>
    <s v="Woods County, Oklahoma"/>
    <n v="9201"/>
    <n v="1"/>
    <x v="1"/>
  </r>
  <r>
    <x v="0"/>
    <s v="MI"/>
    <n v="26003"/>
    <s v="Alger County, Michigan"/>
    <n v="9219"/>
    <n v="2"/>
    <x v="0"/>
  </r>
  <r>
    <x v="0"/>
    <s v="MO"/>
    <n v="29153"/>
    <s v="Ozark County, Missouri"/>
    <n v="9237"/>
    <n v="1"/>
    <x v="1"/>
  </r>
  <r>
    <x v="0"/>
    <s v="NE"/>
    <n v="31137"/>
    <s v="Phelps County, Nebraska"/>
    <n v="9266"/>
    <n v="2"/>
    <x v="0"/>
  </r>
  <r>
    <x v="0"/>
    <s v="KY"/>
    <n v="21139"/>
    <s v="Livingston County, Kentucky"/>
    <n v="9269"/>
    <n v="1"/>
    <x v="1"/>
  </r>
  <r>
    <x v="0"/>
    <s v="MO"/>
    <n v="29085"/>
    <s v="Hickory County, Missouri"/>
    <n v="9269"/>
    <n v="1"/>
    <x v="1"/>
  </r>
  <r>
    <x v="0"/>
    <s v="MO"/>
    <n v="29185"/>
    <s v="St. Clair County, Missouri"/>
    <n v="9272"/>
    <n v="1"/>
    <x v="1"/>
  </r>
  <r>
    <x v="1"/>
    <s v="MT"/>
    <n v="30087"/>
    <s v="Rosebud County, Montana"/>
    <n v="9287"/>
    <n v="2"/>
    <x v="0"/>
  </r>
  <r>
    <x v="0"/>
    <s v="IA"/>
    <n v="19039"/>
    <s v="Clarke County, Iowa"/>
    <n v="9309"/>
    <n v="2"/>
    <x v="0"/>
  </r>
  <r>
    <x v="0"/>
    <s v="AR"/>
    <n v="5077"/>
    <s v="Lee County, Arkansas"/>
    <n v="9310"/>
    <n v="4"/>
    <x v="0"/>
  </r>
  <r>
    <x v="1"/>
    <s v="MT"/>
    <n v="30021"/>
    <s v="Dawson County, Montana"/>
    <n v="9327"/>
    <n v="2"/>
    <x v="0"/>
  </r>
  <r>
    <x v="0"/>
    <s v="IA"/>
    <n v="19089"/>
    <s v="Howard County, Iowa"/>
    <n v="9332"/>
    <n v="3"/>
    <x v="0"/>
  </r>
  <r>
    <x v="2"/>
    <s v="AK"/>
    <n v="2261"/>
    <s v="Valdez-Cordova Census Area, Alaska"/>
    <n v="9355"/>
    <n v="1"/>
    <x v="1"/>
  </r>
  <r>
    <x v="0"/>
    <s v="NE"/>
    <n v="31179"/>
    <s v="Wayne County, Nebraska"/>
    <n v="9365"/>
    <n v="2"/>
    <x v="0"/>
  </r>
  <r>
    <x v="0"/>
    <s v="SD"/>
    <n v="46023"/>
    <s v="Charles Mix County, South Dakota"/>
    <n v="9396"/>
    <n v="2"/>
    <x v="0"/>
  </r>
  <r>
    <x v="1"/>
    <s v="MT"/>
    <n v="30001"/>
    <s v="Beaverhead County, Montana"/>
    <n v="9401"/>
    <n v="2"/>
    <x v="0"/>
  </r>
  <r>
    <x v="1"/>
    <s v="MT"/>
    <n v="30095"/>
    <s v="Stillwater County, Montana"/>
    <n v="9406"/>
    <n v="2"/>
    <x v="0"/>
  </r>
  <r>
    <x v="0"/>
    <s v="GA"/>
    <n v="13155"/>
    <s v="Irwin County, Georgia"/>
    <n v="9422"/>
    <n v="1"/>
    <x v="1"/>
  </r>
  <r>
    <x v="0"/>
    <s v="KY"/>
    <n v="21149"/>
    <s v="McLean County, Kentucky"/>
    <n v="9475"/>
    <n v="1"/>
    <x v="1"/>
  </r>
  <r>
    <x v="0"/>
    <s v="IA"/>
    <n v="19091"/>
    <s v="Humboldt County, Iowa"/>
    <n v="9487"/>
    <n v="2"/>
    <x v="0"/>
  </r>
  <r>
    <x v="0"/>
    <s v="GA"/>
    <n v="13167"/>
    <s v="Johnson County, Georgia"/>
    <n v="9505"/>
    <n v="1"/>
    <x v="1"/>
  </r>
  <r>
    <x v="0"/>
    <s v="IL"/>
    <n v="17079"/>
    <s v="Jasper County, Illinois"/>
    <n v="9536"/>
    <n v="1"/>
    <x v="1"/>
  </r>
  <r>
    <x v="0"/>
    <s v="KS"/>
    <n v="20107"/>
    <s v="Linn County, Kansas"/>
    <n v="9558"/>
    <n v="2"/>
    <x v="0"/>
  </r>
  <r>
    <x v="0"/>
    <s v="AL"/>
    <n v="1105"/>
    <s v="Perry County, Alabama"/>
    <n v="9574"/>
    <n v="1"/>
    <x v="1"/>
  </r>
  <r>
    <x v="0"/>
    <s v="UT"/>
    <n v="49019"/>
    <s v="Grand County, Utah"/>
    <n v="9579"/>
    <n v="2"/>
    <x v="0"/>
  </r>
  <r>
    <x v="0"/>
    <s v="KS"/>
    <n v="20151"/>
    <s v="Pratt County, Kansas"/>
    <n v="9584"/>
    <n v="2"/>
    <x v="0"/>
  </r>
  <r>
    <x v="2"/>
    <s v="AK"/>
    <n v="2185"/>
    <s v="North Slope Borough, Alaska"/>
    <n v="9606"/>
    <n v="1"/>
    <x v="1"/>
  </r>
  <r>
    <x v="0"/>
    <s v="AZ"/>
    <n v="4011"/>
    <s v="Greenlee County, Arizona"/>
    <n v="9613"/>
    <n v="1"/>
    <x v="1"/>
  </r>
  <r>
    <x v="0"/>
    <s v="OK"/>
    <n v="40011"/>
    <s v="Blaine County, Oklahoma"/>
    <n v="9643"/>
    <n v="1"/>
    <x v="1"/>
  </r>
  <r>
    <x v="0"/>
    <s v="SC"/>
    <n v="45065"/>
    <s v="McCormick County, South Carolina"/>
    <n v="9643"/>
    <n v="1"/>
    <x v="1"/>
  </r>
  <r>
    <x v="1"/>
    <s v="VA"/>
    <n v="51049"/>
    <s v="Cumberland County, Virginia"/>
    <n v="9652"/>
    <n v="3"/>
    <x v="0"/>
  </r>
  <r>
    <x v="0"/>
    <s v="IA"/>
    <n v="19063"/>
    <s v="Emmet County, Iowa"/>
    <n v="9658"/>
    <n v="2"/>
    <x v="0"/>
  </r>
  <r>
    <x v="0"/>
    <s v="NV"/>
    <n v="32033"/>
    <s v="White Pine County, Nevada"/>
    <n v="9682"/>
    <n v="2"/>
    <x v="0"/>
  </r>
  <r>
    <x v="0"/>
    <s v="KS"/>
    <n v="20013"/>
    <s v="Brown County, Kansas"/>
    <n v="9684"/>
    <n v="2"/>
    <x v="0"/>
  </r>
  <r>
    <x v="0"/>
    <s v="ND"/>
    <n v="38055"/>
    <s v="McLean County, North Dakota"/>
    <n v="9729"/>
    <n v="3"/>
    <x v="0"/>
  </r>
  <r>
    <x v="0"/>
    <s v="MS"/>
    <n v="28155"/>
    <s v="Webster County, Mississippi"/>
    <n v="9767"/>
    <n v="1"/>
    <x v="1"/>
  </r>
  <r>
    <x v="0"/>
    <s v="WY"/>
    <n v="56035"/>
    <s v="Sublette County, Wyoming"/>
    <n v="9769"/>
    <n v="1"/>
    <x v="1"/>
  </r>
  <r>
    <x v="0"/>
    <s v="TX"/>
    <n v="48369"/>
    <s v="Parmer County, Texas"/>
    <n v="9776"/>
    <n v="2"/>
    <x v="0"/>
  </r>
  <r>
    <x v="0"/>
    <s v="GA"/>
    <n v="13317"/>
    <s v="Wilkes County, Georgia"/>
    <n v="9805"/>
    <n v="1"/>
    <x v="1"/>
  </r>
  <r>
    <x v="0"/>
    <s v="KS"/>
    <n v="20159"/>
    <s v="Rice County, Kansas"/>
    <n v="9831"/>
    <n v="2"/>
    <x v="0"/>
  </r>
  <r>
    <x v="0"/>
    <s v="KS"/>
    <n v="20117"/>
    <s v="Marshall County, Kansas"/>
    <n v="9836"/>
    <n v="2"/>
    <x v="0"/>
  </r>
  <r>
    <x v="1"/>
    <s v="NC"/>
    <n v="37103"/>
    <s v="Jones County, North Carolina"/>
    <n v="9845"/>
    <n v="1"/>
    <x v="1"/>
  </r>
  <r>
    <x v="0"/>
    <s v="IA"/>
    <n v="19025"/>
    <s v="Calhoun County, Iowa"/>
    <n v="9846"/>
    <n v="2"/>
    <x v="0"/>
  </r>
  <r>
    <x v="1"/>
    <s v="WV"/>
    <n v="54085"/>
    <s v="Ritchie County, West Virginia"/>
    <n v="9875"/>
    <n v="2"/>
    <x v="0"/>
  </r>
  <r>
    <x v="0"/>
    <s v="IA"/>
    <n v="19161"/>
    <s v="Sac County, Iowa"/>
    <n v="9876"/>
    <n v="2"/>
    <x v="0"/>
  </r>
  <r>
    <x v="0"/>
    <s v="MS"/>
    <n v="28069"/>
    <s v="Kemper County, Mississippi"/>
    <n v="9896"/>
    <n v="1"/>
    <x v="1"/>
  </r>
  <r>
    <x v="0"/>
    <s v="TX"/>
    <n v="48429"/>
    <s v="Stephens County, Texas"/>
    <n v="9906"/>
    <n v="2"/>
    <x v="0"/>
  </r>
  <r>
    <x v="2"/>
    <s v="AK"/>
    <n v="2180"/>
    <s v="Nome Census Area, Alaska"/>
    <n v="9917"/>
    <n v="1"/>
    <x v="1"/>
  </r>
  <r>
    <x v="1"/>
    <s v="LA"/>
    <n v="22025"/>
    <s v="Catahoula Parish, Louisiana"/>
    <n v="9921"/>
    <n v="3"/>
    <x v="0"/>
  </r>
  <r>
    <x v="0"/>
    <s v="OK"/>
    <n v="40085"/>
    <s v="Love County, Oklahoma"/>
    <n v="9997"/>
    <n v="1"/>
    <x v="1"/>
  </r>
  <r>
    <x v="0"/>
    <s v="KY"/>
    <n v="21169"/>
    <s v="Metcalfe County, Kentucky"/>
    <n v="10018"/>
    <n v="1"/>
    <x v="1"/>
  </r>
  <r>
    <x v="0"/>
    <s v="MO"/>
    <n v="29093"/>
    <s v="Iron County, Missouri"/>
    <n v="10022"/>
    <n v="1"/>
    <x v="1"/>
  </r>
  <r>
    <x v="0"/>
    <s v="NE"/>
    <n v="31033"/>
    <s v="Cheyenne County, Nebraska"/>
    <n v="10051"/>
    <n v="2"/>
    <x v="0"/>
  </r>
  <r>
    <x v="0"/>
    <s v="MO"/>
    <n v="29089"/>
    <s v="Howard County, Missouri"/>
    <n v="10058"/>
    <n v="1"/>
    <x v="1"/>
  </r>
  <r>
    <x v="1"/>
    <s v="LA"/>
    <n v="22021"/>
    <s v="Caldwell Parish, Louisiana"/>
    <n v="10087"/>
    <n v="3"/>
    <x v="0"/>
  </r>
  <r>
    <x v="0"/>
    <s v="IA"/>
    <n v="19107"/>
    <s v="Keokuk County, Iowa"/>
    <n v="10119"/>
    <n v="1"/>
    <x v="1"/>
  </r>
  <r>
    <x v="0"/>
    <s v="AR"/>
    <n v="5105"/>
    <s v="Perry County, Arkansas"/>
    <n v="10132"/>
    <n v="4"/>
    <x v="0"/>
  </r>
  <r>
    <x v="0"/>
    <s v="MO"/>
    <n v="29111"/>
    <s v="Lewis County, Missouri"/>
    <n v="10134"/>
    <n v="1"/>
    <x v="1"/>
  </r>
  <r>
    <x v="0"/>
    <s v="TX"/>
    <n v="48315"/>
    <s v="Marion County, Texas"/>
    <n v="10147"/>
    <n v="1"/>
    <x v="1"/>
  </r>
  <r>
    <x v="0"/>
    <s v="SD"/>
    <n v="46121"/>
    <s v="Todd County, South Dakota"/>
    <n v="10155"/>
    <n v="2"/>
    <x v="0"/>
  </r>
  <r>
    <x v="0"/>
    <s v="MO"/>
    <n v="29079"/>
    <s v="Grundy County, Missouri"/>
    <n v="10165"/>
    <n v="1"/>
    <x v="1"/>
  </r>
  <r>
    <x v="0"/>
    <s v="IA"/>
    <n v="19069"/>
    <s v="Franklin County, Iowa"/>
    <n v="10170"/>
    <n v="3"/>
    <x v="0"/>
  </r>
  <r>
    <x v="0"/>
    <s v="IN"/>
    <n v="18101"/>
    <s v="Martin County, Indiana"/>
    <n v="10171"/>
    <n v="3"/>
    <x v="0"/>
  </r>
  <r>
    <x v="0"/>
    <s v="KY"/>
    <n v="21053"/>
    <s v="Clinton County, Kentucky"/>
    <n v="10177"/>
    <n v="1"/>
    <x v="1"/>
  </r>
  <r>
    <x v="0"/>
    <s v="MS"/>
    <n v="28097"/>
    <s v="Montgomery County, Mississippi"/>
    <n v="10187"/>
    <n v="2"/>
    <x v="0"/>
  </r>
  <r>
    <x v="0"/>
    <s v="TX"/>
    <n v="48077"/>
    <s v="Clay County, Texas"/>
    <n v="10193"/>
    <n v="1"/>
    <x v="1"/>
  </r>
  <r>
    <x v="0"/>
    <s v="SD"/>
    <n v="46019"/>
    <s v="Butte County, South Dakota"/>
    <n v="10205"/>
    <n v="2"/>
    <x v="0"/>
  </r>
  <r>
    <x v="0"/>
    <s v="UT"/>
    <n v="49015"/>
    <s v="Emery County, Utah"/>
    <n v="10216"/>
    <n v="1"/>
    <x v="1"/>
  </r>
  <r>
    <x v="0"/>
    <s v="MO"/>
    <n v="29173"/>
    <s v="Ralls County, Missouri"/>
    <n v="10224"/>
    <n v="1"/>
    <x v="1"/>
  </r>
  <r>
    <x v="0"/>
    <s v="IA"/>
    <n v="19137"/>
    <s v="Montgomery County, Iowa"/>
    <n v="10225"/>
    <n v="2"/>
    <x v="0"/>
  </r>
  <r>
    <x v="0"/>
    <s v="MS"/>
    <n v="28143"/>
    <s v="Tunica County, Mississippi"/>
    <n v="10234"/>
    <n v="1"/>
    <x v="1"/>
  </r>
  <r>
    <x v="0"/>
    <s v="KS"/>
    <n v="20131"/>
    <s v="Nemaha County, Kansas"/>
    <n v="10241"/>
    <n v="2"/>
    <x v="0"/>
  </r>
  <r>
    <x v="0"/>
    <s v="ND"/>
    <n v="38061"/>
    <s v="Mountrail County, North Dakota"/>
    <n v="10242"/>
    <n v="2"/>
    <x v="0"/>
  </r>
  <r>
    <x v="0"/>
    <s v="NE"/>
    <n v="31089"/>
    <s v="Holt County, Nebraska"/>
    <n v="10250"/>
    <n v="2"/>
    <x v="0"/>
  </r>
  <r>
    <x v="0"/>
    <s v="MS"/>
    <n v="28015"/>
    <s v="Carroll County, Mississippi"/>
    <n v="10255"/>
    <n v="2"/>
    <x v="0"/>
  </r>
  <r>
    <x v="0"/>
    <s v="SD"/>
    <n v="46109"/>
    <s v="Roberts County, South Dakota"/>
    <n v="10255"/>
    <n v="2"/>
    <x v="0"/>
  </r>
  <r>
    <x v="0"/>
    <s v="AR"/>
    <n v="5127"/>
    <s v="Scott County, Arkansas"/>
    <n v="10277"/>
    <n v="3"/>
    <x v="0"/>
  </r>
  <r>
    <x v="0"/>
    <s v="TX"/>
    <n v="48403"/>
    <s v="Sabine County, Texas"/>
    <n v="10303"/>
    <n v="1"/>
    <x v="1"/>
  </r>
  <r>
    <x v="0"/>
    <s v="TX"/>
    <n v="48357"/>
    <s v="Ochiltree County, Texas"/>
    <n v="10306"/>
    <n v="2"/>
    <x v="0"/>
  </r>
  <r>
    <x v="0"/>
    <s v="GA"/>
    <n v="13099"/>
    <s v="Early County, Georgia"/>
    <n v="10339"/>
    <n v="1"/>
    <x v="1"/>
  </r>
  <r>
    <x v="0"/>
    <s v="MI"/>
    <n v="26001"/>
    <s v="Alcona County, Michigan"/>
    <n v="10352"/>
    <n v="4"/>
    <x v="0"/>
  </r>
  <r>
    <x v="0"/>
    <s v="AL"/>
    <n v="1085"/>
    <s v="Lowndes County, Alabama"/>
    <n v="10358"/>
    <n v="1"/>
    <x v="1"/>
  </r>
  <r>
    <x v="0"/>
    <s v="AL"/>
    <n v="1011"/>
    <s v="Bullock County, Alabama"/>
    <n v="10362"/>
    <n v="1"/>
    <x v="1"/>
  </r>
  <r>
    <x v="0"/>
    <s v="GA"/>
    <n v="13173"/>
    <s v="Lanier County, Georgia"/>
    <n v="10399"/>
    <n v="1"/>
    <x v="1"/>
  </r>
  <r>
    <x v="0"/>
    <s v="NE"/>
    <n v="31037"/>
    <s v="Colfax County, Nebraska"/>
    <n v="10414"/>
    <n v="2"/>
    <x v="0"/>
  </r>
  <r>
    <x v="0"/>
    <s v="OK"/>
    <n v="40077"/>
    <s v="Latimer County, Oklahoma"/>
    <n v="10414"/>
    <n v="1"/>
    <x v="1"/>
  </r>
  <r>
    <x v="1"/>
    <s v="NC"/>
    <n v="37029"/>
    <s v="Camden County, North Carolina"/>
    <n v="10418"/>
    <n v="1"/>
    <x v="1"/>
  </r>
  <r>
    <x v="0"/>
    <s v="OK"/>
    <n v="40105"/>
    <s v="Nowata County, Oklahoma"/>
    <n v="10419"/>
    <n v="1"/>
    <x v="1"/>
  </r>
  <r>
    <x v="0"/>
    <s v="TX"/>
    <n v="48399"/>
    <s v="Runnels County, Texas"/>
    <n v="10448"/>
    <n v="2"/>
    <x v="0"/>
  </r>
  <r>
    <x v="1"/>
    <s v="MT"/>
    <n v="30009"/>
    <s v="Carbon County, Montana"/>
    <n v="10460"/>
    <n v="2"/>
    <x v="0"/>
  </r>
  <r>
    <x v="1"/>
    <s v="LA"/>
    <n v="22091"/>
    <s v="St. Helena Parish, Louisiana"/>
    <n v="10512"/>
    <n v="3"/>
    <x v="0"/>
  </r>
  <r>
    <x v="0"/>
    <s v="IN"/>
    <n v="18155"/>
    <s v="Switzerland County, Indiana"/>
    <n v="10527"/>
    <n v="3"/>
    <x v="0"/>
  </r>
  <r>
    <x v="0"/>
    <s v="KY"/>
    <n v="21131"/>
    <s v="Leslie County, Kentucky"/>
    <n v="10538"/>
    <n v="1"/>
    <x v="1"/>
  </r>
  <r>
    <x v="0"/>
    <s v="IN"/>
    <n v="18025"/>
    <s v="Crawford County, Indiana"/>
    <n v="10539"/>
    <n v="3"/>
    <x v="0"/>
  </r>
  <r>
    <x v="0"/>
    <s v="AL"/>
    <n v="1037"/>
    <s v="Coosa County, Alabama"/>
    <n v="10581"/>
    <n v="1"/>
    <x v="1"/>
  </r>
  <r>
    <x v="0"/>
    <s v="KY"/>
    <n v="21171"/>
    <s v="Monroe County, Kentucky"/>
    <n v="10588"/>
    <n v="1"/>
    <x v="1"/>
  </r>
  <r>
    <x v="0"/>
    <s v="TX"/>
    <n v="48159"/>
    <s v="Franklin County, Texas"/>
    <n v="10607"/>
    <n v="1"/>
    <x v="1"/>
  </r>
  <r>
    <x v="0"/>
    <s v="IA"/>
    <n v="19077"/>
    <s v="Guthrie County, Iowa"/>
    <n v="10625"/>
    <n v="2"/>
    <x v="0"/>
  </r>
  <r>
    <x v="0"/>
    <s v="IA"/>
    <n v="19189"/>
    <s v="Winnebago County, Iowa"/>
    <n v="10631"/>
    <n v="2"/>
    <x v="0"/>
  </r>
  <r>
    <x v="0"/>
    <s v="KY"/>
    <n v="21187"/>
    <s v="Owen County, Kentucky"/>
    <n v="10642"/>
    <n v="2"/>
    <x v="0"/>
  </r>
  <r>
    <x v="0"/>
    <s v="GA"/>
    <n v="13109"/>
    <s v="Evans County, Georgia"/>
    <n v="10670"/>
    <n v="1"/>
    <x v="1"/>
  </r>
  <r>
    <x v="0"/>
    <s v="KY"/>
    <n v="21041"/>
    <s v="Carroll County, Kentucky"/>
    <n v="10679"/>
    <n v="2"/>
    <x v="0"/>
  </r>
  <r>
    <x v="0"/>
    <s v="NE"/>
    <n v="31145"/>
    <s v="Red Willow County, Nebraska"/>
    <n v="10722"/>
    <n v="2"/>
    <x v="0"/>
  </r>
  <r>
    <x v="0"/>
    <s v="IA"/>
    <n v="19131"/>
    <s v="Mitchell County, Iowa"/>
    <n v="10763"/>
    <n v="3"/>
    <x v="0"/>
  </r>
  <r>
    <x v="1"/>
    <s v="VA"/>
    <n v="51119"/>
    <s v="Middlesex County, Virginia"/>
    <n v="10778"/>
    <n v="2"/>
    <x v="0"/>
  </r>
  <r>
    <x v="0"/>
    <s v="MO"/>
    <n v="29149"/>
    <s v="Oregon County, Missouri"/>
    <n v="10789"/>
    <n v="1"/>
    <x v="1"/>
  </r>
  <r>
    <x v="0"/>
    <s v="TX"/>
    <n v="48127"/>
    <s v="Dimmit County, Texas"/>
    <n v="10794"/>
    <n v="1"/>
    <x v="1"/>
  </r>
  <r>
    <x v="0"/>
    <s v="NE"/>
    <n v="31041"/>
    <s v="Custer County, Nebraska"/>
    <n v="10807"/>
    <n v="2"/>
    <x v="0"/>
  </r>
  <r>
    <x v="0"/>
    <s v="MI"/>
    <n v="26097"/>
    <s v="Mackinac County, Michigan"/>
    <n v="10820"/>
    <n v="2"/>
    <x v="0"/>
  </r>
  <r>
    <x v="0"/>
    <s v="AR"/>
    <n v="5109"/>
    <s v="Pike County, Arkansas"/>
    <n v="10832"/>
    <n v="4"/>
    <x v="0"/>
  </r>
  <r>
    <x v="0"/>
    <s v="IA"/>
    <n v="19081"/>
    <s v="Hancock County, Iowa"/>
    <n v="10835"/>
    <n v="2"/>
    <x v="0"/>
  </r>
  <r>
    <x v="1"/>
    <s v="NC"/>
    <n v="37005"/>
    <s v="Alleghany County, North Carolina"/>
    <n v="10848"/>
    <n v="1"/>
    <x v="1"/>
  </r>
  <r>
    <x v="0"/>
    <s v="IL"/>
    <n v="17035"/>
    <s v="Cumberland County, Illinois"/>
    <n v="10858"/>
    <n v="1"/>
    <x v="1"/>
  </r>
  <r>
    <x v="0"/>
    <s v="ND"/>
    <n v="38099"/>
    <s v="Walsh County, North Dakota"/>
    <n v="10904"/>
    <n v="3"/>
    <x v="0"/>
  </r>
  <r>
    <x v="0"/>
    <s v="GA"/>
    <n v="13043"/>
    <s v="Candler County, Georgia"/>
    <n v="10910"/>
    <n v="1"/>
    <x v="1"/>
  </r>
  <r>
    <x v="1"/>
    <s v="NC"/>
    <n v="37043"/>
    <s v="Clay County, North Carolina"/>
    <n v="10915"/>
    <n v="1"/>
    <x v="1"/>
  </r>
  <r>
    <x v="0"/>
    <s v="GA"/>
    <n v="13053"/>
    <s v="Chattahoochee County, Georgia"/>
    <n v="10922"/>
    <n v="2"/>
    <x v="0"/>
  </r>
  <r>
    <x v="0"/>
    <s v="ND"/>
    <n v="38003"/>
    <s v="Barnes County, North Dakota"/>
    <n v="10926"/>
    <n v="3"/>
    <x v="0"/>
  </r>
  <r>
    <x v="0"/>
    <s v="AR"/>
    <n v="5017"/>
    <s v="Chicot County, Arkansas"/>
    <n v="10945"/>
    <n v="4"/>
    <x v="0"/>
  </r>
  <r>
    <x v="1"/>
    <s v="VA"/>
    <n v="51103"/>
    <s v="Lancaster County, Virginia"/>
    <n v="10972"/>
    <n v="2"/>
    <x v="0"/>
  </r>
  <r>
    <x v="0"/>
    <s v="AL"/>
    <n v="1131"/>
    <s v="Wilcox County, Alabama"/>
    <n v="10986"/>
    <n v="1"/>
    <x v="1"/>
  </r>
  <r>
    <x v="0"/>
    <s v="AR"/>
    <n v="5011"/>
    <s v="Bradley County, Arkansas"/>
    <n v="10996"/>
    <n v="4"/>
    <x v="0"/>
  </r>
  <r>
    <x v="0"/>
    <s v="UT"/>
    <n v="49023"/>
    <s v="Juab County, Utah"/>
    <n v="11010"/>
    <n v="1"/>
    <x v="1"/>
  </r>
  <r>
    <x v="0"/>
    <s v="MS"/>
    <n v="28103"/>
    <s v="Noxubee County, Mississippi"/>
    <n v="11038"/>
    <n v="1"/>
    <x v="1"/>
  </r>
  <r>
    <x v="0"/>
    <s v="OK"/>
    <n v="40127"/>
    <s v="Pushmataha County, Oklahoma"/>
    <n v="11057"/>
    <n v="1"/>
    <x v="1"/>
  </r>
  <r>
    <x v="0"/>
    <s v="KY"/>
    <n v="21087"/>
    <s v="Green County, Kentucky"/>
    <n v="11060"/>
    <n v="1"/>
    <x v="1"/>
  </r>
  <r>
    <x v="0"/>
    <s v="OK"/>
    <n v="40069"/>
    <s v="Johnston County, Oklahoma"/>
    <n v="11087"/>
    <n v="1"/>
    <x v="1"/>
  </r>
  <r>
    <x v="1"/>
    <s v="LA"/>
    <n v="22123"/>
    <s v="West Carroll Parish, Louisiana"/>
    <n v="11114"/>
    <n v="3"/>
    <x v="0"/>
  </r>
  <r>
    <x v="1"/>
    <s v="VA"/>
    <n v="51057"/>
    <s v="Essex County, Virginia"/>
    <n v="11123"/>
    <n v="2"/>
    <x v="0"/>
  </r>
  <r>
    <x v="0"/>
    <s v="IA"/>
    <n v="19115"/>
    <s v="Louisa County, Iowa"/>
    <n v="11142"/>
    <n v="1"/>
    <x v="1"/>
  </r>
  <r>
    <x v="0"/>
    <s v="NM"/>
    <n v="35051"/>
    <s v="Sierra County, New Mexico"/>
    <n v="11191"/>
    <n v="4"/>
    <x v="0"/>
  </r>
  <r>
    <x v="0"/>
    <s v="NE"/>
    <n v="31013"/>
    <s v="Box Butte County, Nebraska"/>
    <n v="11194"/>
    <n v="2"/>
    <x v="0"/>
  </r>
  <r>
    <x v="0"/>
    <s v="MI"/>
    <n v="26071"/>
    <s v="Iron County, Michigan"/>
    <n v="11195"/>
    <n v="2"/>
    <x v="0"/>
  </r>
  <r>
    <x v="0"/>
    <s v="GA"/>
    <n v="13235"/>
    <s v="Pulaski County, Georgia"/>
    <n v="11251"/>
    <n v="1"/>
    <x v="1"/>
  </r>
  <r>
    <x v="1"/>
    <s v="OR"/>
    <n v="41049"/>
    <s v="Morrow County, Oregon"/>
    <n v="11274"/>
    <n v="3"/>
    <x v="0"/>
  </r>
  <r>
    <x v="1"/>
    <s v="MT"/>
    <n v="30085"/>
    <s v="Roosevelt County, Montana"/>
    <n v="11305"/>
    <n v="2"/>
    <x v="0"/>
  </r>
  <r>
    <x v="0"/>
    <s v="TX"/>
    <n v="48379"/>
    <s v="Rains County, Texas"/>
    <n v="11314"/>
    <n v="1"/>
    <x v="1"/>
  </r>
  <r>
    <x v="0"/>
    <s v="GA"/>
    <n v="13005"/>
    <s v="Bacon County, Georgia"/>
    <n v="11372"/>
    <n v="1"/>
    <x v="1"/>
  </r>
  <r>
    <x v="0"/>
    <s v="OK"/>
    <n v="40103"/>
    <s v="Noble County, Oklahoma"/>
    <n v="11384"/>
    <n v="1"/>
    <x v="1"/>
  </r>
  <r>
    <x v="0"/>
    <s v="MS"/>
    <n v="28065"/>
    <s v="Jefferson Davis County, Mississippi"/>
    <n v="11385"/>
    <n v="2"/>
    <x v="0"/>
  </r>
  <r>
    <x v="0"/>
    <s v="GA"/>
    <n v="13281"/>
    <s v="Towns County, Georgia"/>
    <n v="11391"/>
    <n v="2"/>
    <x v="0"/>
  </r>
  <r>
    <x v="0"/>
    <s v="TX"/>
    <n v="48031"/>
    <s v="Blanco County, Texas"/>
    <n v="11392"/>
    <n v="2"/>
    <x v="0"/>
  </r>
  <r>
    <x v="1"/>
    <s v="MT"/>
    <n v="30027"/>
    <s v="Fergus County, Montana"/>
    <n v="11413"/>
    <n v="2"/>
    <x v="0"/>
  </r>
  <r>
    <x v="0"/>
    <s v="TX"/>
    <n v="48131"/>
    <s v="Duval County, Texas"/>
    <n v="11428"/>
    <n v="1"/>
    <x v="1"/>
  </r>
  <r>
    <x v="0"/>
    <s v="UT"/>
    <n v="49029"/>
    <s v="Morgan County, Utah"/>
    <n v="11437"/>
    <n v="2"/>
    <x v="0"/>
  </r>
  <r>
    <x v="0"/>
    <s v="OK"/>
    <n v="40149"/>
    <s v="Washita County, Oklahoma"/>
    <n v="11447"/>
    <n v="1"/>
    <x v="1"/>
  </r>
  <r>
    <x v="1"/>
    <s v="NC"/>
    <n v="37073"/>
    <s v="Gates County, North Carolina"/>
    <n v="11478"/>
    <n v="1"/>
    <x v="1"/>
  </r>
  <r>
    <x v="1"/>
    <s v="MT"/>
    <n v="30083"/>
    <s v="Richland County, Montana"/>
    <n v="11482"/>
    <n v="2"/>
    <x v="0"/>
  </r>
  <r>
    <x v="0"/>
    <s v="GA"/>
    <n v="13149"/>
    <s v="Heard County, Georgia"/>
    <n v="11487"/>
    <n v="2"/>
    <x v="0"/>
  </r>
  <r>
    <x v="0"/>
    <s v="IL"/>
    <n v="17185"/>
    <s v="Wabash County, Illinois"/>
    <n v="11492"/>
    <n v="1"/>
    <x v="1"/>
  </r>
  <r>
    <x v="0"/>
    <s v="MI"/>
    <n v="26085"/>
    <s v="Lake County, Michigan"/>
    <n v="11496"/>
    <n v="3"/>
    <x v="0"/>
  </r>
  <r>
    <x v="1"/>
    <s v="VA"/>
    <n v="51183"/>
    <s v="Sussex County, Virginia"/>
    <n v="11504"/>
    <n v="3"/>
    <x v="0"/>
  </r>
  <r>
    <x v="0"/>
    <s v="IA"/>
    <n v="19035"/>
    <s v="Cherokee County, Iowa"/>
    <n v="11508"/>
    <n v="2"/>
    <x v="0"/>
  </r>
  <r>
    <x v="1"/>
    <s v="LA"/>
    <n v="22065"/>
    <s v="Madison Parish, Louisiana"/>
    <n v="11528"/>
    <n v="3"/>
    <x v="0"/>
  </r>
  <r>
    <x v="1"/>
    <s v="MT"/>
    <n v="30089"/>
    <s v="Sanders County, Montana"/>
    <n v="11534"/>
    <n v="2"/>
    <x v="0"/>
  </r>
  <r>
    <x v="0"/>
    <s v="ND"/>
    <n v="38071"/>
    <s v="Ramsey County, North Dakota"/>
    <n v="11547"/>
    <n v="3"/>
    <x v="0"/>
  </r>
  <r>
    <x v="0"/>
    <s v="TN"/>
    <n v="47087"/>
    <s v="Jackson County, Tennessee"/>
    <n v="11566"/>
    <n v="1"/>
    <x v="1"/>
  </r>
  <r>
    <x v="0"/>
    <s v="TX"/>
    <n v="48475"/>
    <s v="Ward County, Texas"/>
    <n v="11600"/>
    <n v="2"/>
    <x v="0"/>
  </r>
  <r>
    <x v="0"/>
    <s v="MO"/>
    <n v="29139"/>
    <s v="Montgomery County, Missouri"/>
    <n v="11620"/>
    <n v="1"/>
    <x v="1"/>
  </r>
  <r>
    <x v="1"/>
    <s v="VA"/>
    <n v="51081"/>
    <s v="Greensville County, Virginia"/>
    <n v="11706"/>
    <n v="1"/>
    <x v="1"/>
  </r>
  <r>
    <x v="1"/>
    <s v="WV"/>
    <n v="54023"/>
    <s v="Grant County, West Virginia"/>
    <n v="11732"/>
    <n v="1"/>
    <x v="1"/>
  </r>
  <r>
    <x v="0"/>
    <s v="IA"/>
    <n v="19119"/>
    <s v="Lyon County, Iowa"/>
    <n v="11754"/>
    <n v="2"/>
    <x v="0"/>
  </r>
  <r>
    <x v="0"/>
    <s v="TN"/>
    <n v="47039"/>
    <s v="Decatur County, Tennessee"/>
    <n v="11769"/>
    <n v="1"/>
    <x v="1"/>
  </r>
  <r>
    <x v="0"/>
    <s v="IA"/>
    <n v="19165"/>
    <s v="Shelby County, Iowa"/>
    <n v="11800"/>
    <n v="2"/>
    <x v="0"/>
  </r>
  <r>
    <x v="1"/>
    <s v="MT"/>
    <n v="30043"/>
    <s v="Jefferson County, Montana"/>
    <n v="11853"/>
    <n v="2"/>
    <x v="0"/>
  </r>
  <r>
    <x v="0"/>
    <s v="AR"/>
    <n v="5041"/>
    <s v="Desha County, Arkansas"/>
    <n v="11876"/>
    <n v="4"/>
    <x v="0"/>
  </r>
  <r>
    <x v="0"/>
    <s v="FL"/>
    <n v="12037"/>
    <s v="Franklin County, Florida"/>
    <n v="11901"/>
    <n v="1"/>
    <x v="1"/>
  </r>
  <r>
    <x v="0"/>
    <s v="TN"/>
    <n v="47101"/>
    <s v="Lewis County, Tennessee"/>
    <n v="11904"/>
    <n v="1"/>
    <x v="1"/>
  </r>
  <r>
    <x v="0"/>
    <s v="MO"/>
    <n v="29011"/>
    <s v="Barton County, Missouri"/>
    <n v="11908"/>
    <n v="1"/>
    <x v="1"/>
  </r>
  <r>
    <x v="1"/>
    <s v="MT"/>
    <n v="30017"/>
    <s v="Custer County, Montana"/>
    <n v="11924"/>
    <n v="2"/>
    <x v="0"/>
  </r>
  <r>
    <x v="0"/>
    <s v="IL"/>
    <n v="17123"/>
    <s v="Marshall County, Illinois"/>
    <n v="11939"/>
    <n v="2"/>
    <x v="0"/>
  </r>
  <r>
    <x v="0"/>
    <s v="KY"/>
    <n v="21159"/>
    <s v="Martin County, Kentucky"/>
    <n v="12002"/>
    <n v="1"/>
    <x v="1"/>
  </r>
  <r>
    <x v="0"/>
    <s v="TN"/>
    <n v="47121"/>
    <s v="Meigs County, Tennessee"/>
    <n v="12005"/>
    <n v="1"/>
    <x v="1"/>
  </r>
  <r>
    <x v="0"/>
    <s v="WY"/>
    <n v="56003"/>
    <s v="Big Horn County, Wyoming"/>
    <n v="12005"/>
    <n v="1"/>
    <x v="1"/>
  </r>
  <r>
    <x v="1"/>
    <s v="VA"/>
    <n v="51735"/>
    <s v="Poquoson city, Virginia"/>
    <n v="12017"/>
    <n v="3"/>
    <x v="0"/>
  </r>
  <r>
    <x v="0"/>
    <s v="IA"/>
    <n v="19037"/>
    <s v="Chickasaw County, Iowa"/>
    <n v="12023"/>
    <n v="2"/>
    <x v="0"/>
  </r>
  <r>
    <x v="0"/>
    <s v="TX"/>
    <n v="48507"/>
    <s v="Zavala County, Texas"/>
    <n v="12023"/>
    <n v="1"/>
    <x v="1"/>
  </r>
  <r>
    <x v="0"/>
    <s v="MO"/>
    <n v="29017"/>
    <s v="Bollinger County, Missouri"/>
    <n v="12052"/>
    <n v="1"/>
    <x v="1"/>
  </r>
  <r>
    <x v="0"/>
    <s v="TX"/>
    <n v="48297"/>
    <s v="Live Oak County, Texas"/>
    <n v="12056"/>
    <n v="2"/>
    <x v="0"/>
  </r>
  <r>
    <x v="0"/>
    <s v="KS"/>
    <n v="20115"/>
    <s v="Marion County, Kansas"/>
    <n v="12112"/>
    <n v="2"/>
    <x v="0"/>
  </r>
  <r>
    <x v="0"/>
    <s v="KY"/>
    <n v="21061"/>
    <s v="Edmonson County, Kentucky"/>
    <n v="12114"/>
    <n v="1"/>
    <x v="1"/>
  </r>
  <r>
    <x v="0"/>
    <s v="AR"/>
    <n v="5049"/>
    <s v="Fulton County, Arkansas"/>
    <n v="12123"/>
    <n v="4"/>
    <x v="0"/>
  </r>
  <r>
    <x v="1"/>
    <s v="VA"/>
    <n v="51037"/>
    <s v="Charlotte County, Virginia"/>
    <n v="12129"/>
    <n v="3"/>
    <x v="0"/>
  </r>
  <r>
    <x v="1"/>
    <s v="VA"/>
    <n v="51131"/>
    <s v="Northampton County, Virginia"/>
    <n v="12139"/>
    <n v="1"/>
    <x v="1"/>
  </r>
  <r>
    <x v="0"/>
    <s v="IN"/>
    <n v="18009"/>
    <s v="Blackford County, Indiana"/>
    <n v="12149"/>
    <n v="3"/>
    <x v="0"/>
  </r>
  <r>
    <x v="0"/>
    <s v="MO"/>
    <n v="29115"/>
    <s v="Linn County, Missouri"/>
    <n v="12164"/>
    <n v="1"/>
    <x v="1"/>
  </r>
  <r>
    <x v="0"/>
    <s v="OK"/>
    <n v="40107"/>
    <s v="Okfuskee County, Oklahoma"/>
    <n v="12167"/>
    <n v="1"/>
    <x v="1"/>
  </r>
  <r>
    <x v="0"/>
    <s v="KY"/>
    <n v="21229"/>
    <s v="Washington County, Kentucky"/>
    <n v="12189"/>
    <n v="2"/>
    <x v="0"/>
  </r>
  <r>
    <x v="1"/>
    <s v="NC"/>
    <n v="37187"/>
    <s v="Washington County, North Carolina"/>
    <n v="12195"/>
    <n v="1"/>
    <x v="1"/>
  </r>
  <r>
    <x v="0"/>
    <s v="TX"/>
    <n v="48387"/>
    <s v="Red River County, Texas"/>
    <n v="12207"/>
    <n v="2"/>
    <x v="0"/>
  </r>
  <r>
    <x v="1"/>
    <s v="VA"/>
    <n v="51133"/>
    <s v="Northumberland County, Virginia"/>
    <n v="12222"/>
    <n v="2"/>
    <x v="0"/>
  </r>
  <r>
    <x v="0"/>
    <s v="MS"/>
    <n v="28111"/>
    <s v="Perry County, Mississippi"/>
    <n v="12245"/>
    <n v="1"/>
    <x v="1"/>
  </r>
  <r>
    <x v="0"/>
    <s v="NM"/>
    <n v="35007"/>
    <s v="Colfax County, New Mexico"/>
    <n v="12253"/>
    <n v="4"/>
    <x v="0"/>
  </r>
  <r>
    <x v="1"/>
    <s v="VA"/>
    <n v="51111"/>
    <s v="Lunenburg County, Virginia"/>
    <n v="12273"/>
    <n v="3"/>
    <x v="0"/>
  </r>
  <r>
    <x v="0"/>
    <s v="KY"/>
    <n v="21219"/>
    <s v="Todd County, Kentucky"/>
    <n v="12295"/>
    <n v="1"/>
    <x v="1"/>
  </r>
  <r>
    <x v="0"/>
    <s v="KY"/>
    <n v="21197"/>
    <s v="Powell County, Kentucky"/>
    <n v="12308"/>
    <n v="2"/>
    <x v="0"/>
  </r>
  <r>
    <x v="0"/>
    <s v="IA"/>
    <n v="19075"/>
    <s v="Grundy County, Iowa"/>
    <n v="12313"/>
    <n v="3"/>
    <x v="0"/>
  </r>
  <r>
    <x v="0"/>
    <s v="GA"/>
    <n v="13079"/>
    <s v="Crawford County, Georgia"/>
    <n v="12322"/>
    <n v="1"/>
    <x v="1"/>
  </r>
  <r>
    <x v="0"/>
    <s v="KY"/>
    <n v="21011"/>
    <s v="Bath County, Kentucky"/>
    <n v="12327"/>
    <n v="2"/>
    <x v="0"/>
  </r>
  <r>
    <x v="0"/>
    <s v="AL"/>
    <n v="1035"/>
    <s v="Conecuh County, Alabama"/>
    <n v="12395"/>
    <n v="1"/>
    <x v="1"/>
  </r>
  <r>
    <x v="0"/>
    <s v="IA"/>
    <n v="19175"/>
    <s v="Union County, Iowa"/>
    <n v="12420"/>
    <n v="2"/>
    <x v="0"/>
  </r>
  <r>
    <x v="0"/>
    <s v="IN"/>
    <n v="18125"/>
    <s v="Pike County, Indiana"/>
    <n v="12431"/>
    <n v="3"/>
    <x v="0"/>
  </r>
  <r>
    <x v="0"/>
    <s v="MO"/>
    <n v="29123"/>
    <s v="Madison County, Missouri"/>
    <n v="12443"/>
    <n v="1"/>
    <x v="1"/>
  </r>
  <r>
    <x v="0"/>
    <s v="AR"/>
    <n v="5081"/>
    <s v="Little River County, Arkansas"/>
    <n v="12451"/>
    <n v="3"/>
    <x v="0"/>
  </r>
  <r>
    <x v="0"/>
    <s v="MS"/>
    <n v="28005"/>
    <s v="Amite County, Mississippi"/>
    <n v="12458"/>
    <n v="1"/>
    <x v="1"/>
  </r>
  <r>
    <x v="0"/>
    <s v="IA"/>
    <n v="19007"/>
    <s v="Appanoose County, Iowa"/>
    <n v="12462"/>
    <n v="3"/>
    <x v="0"/>
  </r>
  <r>
    <x v="0"/>
    <s v="MS"/>
    <n v="28161"/>
    <s v="Yalobusha County, Mississippi"/>
    <n v="12471"/>
    <n v="2"/>
    <x v="0"/>
  </r>
  <r>
    <x v="0"/>
    <s v="GA"/>
    <n v="13049"/>
    <s v="Charlton County, Georgia"/>
    <n v="12497"/>
    <n v="1"/>
    <x v="1"/>
  </r>
  <r>
    <x v="0"/>
    <s v="IL"/>
    <n v="17129"/>
    <s v="Menard County, Illinois"/>
    <n v="12516"/>
    <n v="1"/>
    <x v="1"/>
  </r>
  <r>
    <x v="0"/>
    <s v="AR"/>
    <n v="5137"/>
    <s v="Stone County, Arkansas"/>
    <n v="12539"/>
    <n v="4"/>
    <x v="0"/>
  </r>
  <r>
    <x v="0"/>
    <s v="KY"/>
    <n v="21033"/>
    <s v="Caldwell County, Kentucky"/>
    <n v="12568"/>
    <n v="1"/>
    <x v="1"/>
  </r>
  <r>
    <x v="0"/>
    <s v="TX"/>
    <n v="48343"/>
    <s v="Morris County, Texas"/>
    <n v="12593"/>
    <n v="1"/>
    <x v="1"/>
  </r>
  <r>
    <x v="0"/>
    <s v="MO"/>
    <n v="29063"/>
    <s v="DeKalb County, Missouri"/>
    <n v="12613"/>
    <n v="1"/>
    <x v="1"/>
  </r>
  <r>
    <x v="0"/>
    <s v="ND"/>
    <n v="38053"/>
    <s v="McKenzie County, North Dakota"/>
    <n v="12621"/>
    <n v="2"/>
    <x v="0"/>
  </r>
  <r>
    <x v="0"/>
    <s v="IN"/>
    <n v="18131"/>
    <s v="Pulaski County, Indiana"/>
    <n v="12660"/>
    <n v="4"/>
    <x v="0"/>
  </r>
  <r>
    <x v="0"/>
    <s v="IL"/>
    <n v="17017"/>
    <s v="Cass County, Illinois"/>
    <n v="12676"/>
    <n v="2"/>
    <x v="0"/>
  </r>
  <r>
    <x v="0"/>
    <s v="KY"/>
    <n v="21153"/>
    <s v="Magoffin County, Kentucky"/>
    <n v="12684"/>
    <n v="1"/>
    <x v="1"/>
  </r>
  <r>
    <x v="0"/>
    <s v="UT"/>
    <n v="49027"/>
    <s v="Millard County, Utah"/>
    <n v="12694"/>
    <n v="1"/>
    <x v="1"/>
  </r>
  <r>
    <x v="0"/>
    <s v="KS"/>
    <n v="20001"/>
    <s v="Allen County, Kansas"/>
    <n v="12714"/>
    <n v="2"/>
    <x v="0"/>
  </r>
  <r>
    <x v="0"/>
    <s v="OK"/>
    <n v="40061"/>
    <s v="Haskell County, Oklahoma"/>
    <n v="12747"/>
    <n v="1"/>
    <x v="1"/>
  </r>
  <r>
    <x v="0"/>
    <s v="MS"/>
    <n v="28077"/>
    <s v="Lawrence County, Mississippi"/>
    <n v="12749"/>
    <n v="2"/>
    <x v="0"/>
  </r>
  <r>
    <x v="0"/>
    <s v="MI"/>
    <n v="26141"/>
    <s v="Presque Isle County, Michigan"/>
    <n v="12762"/>
    <n v="4"/>
    <x v="0"/>
  </r>
  <r>
    <x v="0"/>
    <s v="IA"/>
    <n v="19197"/>
    <s v="Wright County, Iowa"/>
    <n v="12779"/>
    <n v="2"/>
    <x v="0"/>
  </r>
  <r>
    <x v="0"/>
    <s v="TX"/>
    <n v="48445"/>
    <s v="Terry County, Texas"/>
    <n v="12799"/>
    <n v="2"/>
    <x v="0"/>
  </r>
  <r>
    <x v="1"/>
    <s v="NC"/>
    <n v="37137"/>
    <s v="Pamlico County, North Carolina"/>
    <n v="12821"/>
    <n v="1"/>
    <x v="1"/>
  </r>
  <r>
    <x v="0"/>
    <s v="KY"/>
    <n v="21031"/>
    <s v="Butler County, Kentucky"/>
    <n v="12845"/>
    <n v="1"/>
    <x v="1"/>
  </r>
  <r>
    <x v="0"/>
    <s v="TX"/>
    <n v="48063"/>
    <s v="Camp County, Texas"/>
    <n v="12867"/>
    <n v="1"/>
    <x v="1"/>
  </r>
  <r>
    <x v="1"/>
    <s v="WV"/>
    <n v="54089"/>
    <s v="Summers County, West Virginia"/>
    <n v="12872"/>
    <n v="1"/>
    <x v="1"/>
  </r>
  <r>
    <x v="0"/>
    <s v="TX"/>
    <n v="48487"/>
    <s v="Wilbarger County, Texas"/>
    <n v="12892"/>
    <n v="1"/>
    <x v="1"/>
  </r>
  <r>
    <x v="0"/>
    <s v="IL"/>
    <n v="17087"/>
    <s v="Johnson County, Illinois"/>
    <n v="12902"/>
    <n v="1"/>
    <x v="1"/>
  </r>
  <r>
    <x v="0"/>
    <s v="SD"/>
    <n v="46079"/>
    <s v="Lake County, South Dakota"/>
    <n v="12909"/>
    <n v="2"/>
    <x v="0"/>
  </r>
  <r>
    <x v="1"/>
    <s v="VA"/>
    <n v="51007"/>
    <s v="Amelia County, Virginia"/>
    <n v="12913"/>
    <n v="3"/>
    <x v="0"/>
  </r>
  <r>
    <x v="0"/>
    <s v="OH"/>
    <n v="39163"/>
    <s v="Vinton County, Ohio"/>
    <n v="12921"/>
    <n v="1"/>
    <x v="1"/>
  </r>
  <r>
    <x v="0"/>
    <s v="GA"/>
    <n v="13023"/>
    <s v="Bleckley County, Georgia"/>
    <n v="12970"/>
    <n v="1"/>
    <x v="1"/>
  </r>
  <r>
    <x v="0"/>
    <s v="AL"/>
    <n v="1023"/>
    <s v="Choctaw County, Alabama"/>
    <n v="12993"/>
    <n v="1"/>
    <x v="1"/>
  </r>
  <r>
    <x v="0"/>
    <s v="AL"/>
    <n v="1119"/>
    <s v="Sumter County, Alabama"/>
    <n v="13040"/>
    <n v="1"/>
    <x v="1"/>
  </r>
  <r>
    <x v="1"/>
    <s v="VA"/>
    <n v="51113"/>
    <s v="Madison County, Virginia"/>
    <n v="13078"/>
    <n v="1"/>
    <x v="1"/>
  </r>
  <r>
    <x v="0"/>
    <s v="IL"/>
    <n v="17061"/>
    <s v="Greene County, Illinois"/>
    <n v="13093"/>
    <n v="1"/>
    <x v="1"/>
  </r>
  <r>
    <x v="0"/>
    <s v="WI"/>
    <n v="55011"/>
    <s v="Buffalo County, Wisconsin"/>
    <n v="13099"/>
    <n v="2"/>
    <x v="0"/>
  </r>
  <r>
    <x v="0"/>
    <s v="TX"/>
    <n v="48115"/>
    <s v="Dawson County, Texas"/>
    <n v="13111"/>
    <n v="2"/>
    <x v="0"/>
  </r>
  <r>
    <x v="0"/>
    <s v="MO"/>
    <n v="29223"/>
    <s v="Wayne County, Missouri"/>
    <n v="13139"/>
    <n v="1"/>
    <x v="1"/>
  </r>
  <r>
    <x v="0"/>
    <s v="IA"/>
    <n v="19029"/>
    <s v="Cass County, Iowa"/>
    <n v="13157"/>
    <n v="2"/>
    <x v="0"/>
  </r>
  <r>
    <x v="0"/>
    <s v="TN"/>
    <n v="47161"/>
    <s v="Stewart County, Tennessee"/>
    <n v="13182"/>
    <n v="1"/>
    <x v="1"/>
  </r>
  <r>
    <x v="0"/>
    <s v="TX"/>
    <n v="48279"/>
    <s v="Lamb County, Texas"/>
    <n v="13275"/>
    <n v="2"/>
    <x v="0"/>
  </r>
  <r>
    <x v="0"/>
    <s v="KY"/>
    <n v="21025"/>
    <s v="Breathitt County, Kentucky"/>
    <n v="13284"/>
    <n v="1"/>
    <x v="1"/>
  </r>
  <r>
    <x v="0"/>
    <s v="KS"/>
    <n v="20085"/>
    <s v="Jackson County, Kansas"/>
    <n v="13291"/>
    <n v="2"/>
    <x v="0"/>
  </r>
  <r>
    <x v="0"/>
    <s v="KY"/>
    <n v="21175"/>
    <s v="Morgan County, Kentucky"/>
    <n v="13298"/>
    <n v="2"/>
    <x v="0"/>
  </r>
  <r>
    <x v="0"/>
    <s v="IL"/>
    <n v="17025"/>
    <s v="Clay County, Illinois"/>
    <n v="13300"/>
    <n v="1"/>
    <x v="1"/>
  </r>
  <r>
    <x v="0"/>
    <s v="KY"/>
    <n v="21233"/>
    <s v="Webster County, Kentucky"/>
    <n v="13316"/>
    <n v="1"/>
    <x v="1"/>
  </r>
  <r>
    <x v="1"/>
    <s v="NC"/>
    <n v="37143"/>
    <s v="Perquimans County, North Carolina"/>
    <n v="13335"/>
    <n v="1"/>
    <x v="1"/>
  </r>
  <r>
    <x v="1"/>
    <s v="MT"/>
    <n v="30003"/>
    <s v="Big Horn County, Montana"/>
    <n v="13343"/>
    <n v="2"/>
    <x v="0"/>
  </r>
  <r>
    <x v="0"/>
    <s v="MO"/>
    <n v="29067"/>
    <s v="Douglas County, Missouri"/>
    <n v="13358"/>
    <n v="1"/>
    <x v="1"/>
  </r>
  <r>
    <x v="0"/>
    <s v="KY"/>
    <n v="21109"/>
    <s v="Jackson County, Kentucky"/>
    <n v="13368"/>
    <n v="2"/>
    <x v="0"/>
  </r>
  <r>
    <x v="1"/>
    <s v="WV"/>
    <n v="54063"/>
    <s v="Monroe County, West Virginia"/>
    <n v="13370"/>
    <n v="1"/>
    <x v="1"/>
  </r>
  <r>
    <x v="0"/>
    <s v="AR"/>
    <n v="5061"/>
    <s v="Howard County, Arkansas"/>
    <n v="13377"/>
    <n v="3"/>
    <x v="0"/>
  </r>
  <r>
    <x v="0"/>
    <s v="TN"/>
    <n v="47061"/>
    <s v="Grundy County, Tennessee"/>
    <n v="13389"/>
    <n v="1"/>
    <x v="1"/>
  </r>
  <r>
    <x v="0"/>
    <s v="WY"/>
    <n v="56015"/>
    <s v="Goshen County, Wyoming"/>
    <n v="13390"/>
    <n v="1"/>
    <x v="1"/>
  </r>
  <r>
    <x v="0"/>
    <s v="MS"/>
    <n v="28041"/>
    <s v="Greene County, Mississippi"/>
    <n v="13408"/>
    <n v="1"/>
    <x v="1"/>
  </r>
  <r>
    <x v="0"/>
    <s v="AR"/>
    <n v="5065"/>
    <s v="Izard County, Arkansas"/>
    <n v="13433"/>
    <n v="4"/>
    <x v="0"/>
  </r>
  <r>
    <x v="0"/>
    <s v="KY"/>
    <n v="21135"/>
    <s v="Lewis County, Kentucky"/>
    <n v="13442"/>
    <n v="1"/>
    <x v="1"/>
  </r>
  <r>
    <x v="1"/>
    <s v="VA"/>
    <n v="51690"/>
    <s v="Martinsville city, Virginia"/>
    <n v="13445"/>
    <n v="2"/>
    <x v="0"/>
  </r>
  <r>
    <x v="0"/>
    <s v="GA"/>
    <n v="13193"/>
    <s v="Macon County, Georgia"/>
    <n v="13450"/>
    <n v="1"/>
    <x v="1"/>
  </r>
  <r>
    <x v="0"/>
    <s v="TX"/>
    <n v="48093"/>
    <s v="Comanche County, Texas"/>
    <n v="13484"/>
    <n v="2"/>
    <x v="0"/>
  </r>
  <r>
    <x v="0"/>
    <s v="AL"/>
    <n v="1027"/>
    <s v="Clay County, Alabama"/>
    <n v="13492"/>
    <n v="1"/>
    <x v="1"/>
  </r>
  <r>
    <x v="0"/>
    <s v="IL"/>
    <n v="17125"/>
    <s v="Mason County, Illinois"/>
    <n v="13507"/>
    <n v="1"/>
    <x v="1"/>
  </r>
  <r>
    <x v="0"/>
    <s v="WI"/>
    <n v="55099"/>
    <s v="Price County, Wisconsin"/>
    <n v="13517"/>
    <n v="2"/>
    <x v="0"/>
  </r>
  <r>
    <x v="0"/>
    <s v="OK"/>
    <n v="40063"/>
    <s v="Hughes County, Oklahoma"/>
    <n v="13566"/>
    <n v="1"/>
    <x v="1"/>
  </r>
  <r>
    <x v="0"/>
    <s v="IL"/>
    <n v="17053"/>
    <s v="Ford County, Illinois"/>
    <n v="13575"/>
    <n v="1"/>
    <x v="1"/>
  </r>
  <r>
    <x v="0"/>
    <s v="GA"/>
    <n v="13159"/>
    <s v="Jasper County, Georgia"/>
    <n v="13654"/>
    <n v="1"/>
    <x v="1"/>
  </r>
  <r>
    <x v="0"/>
    <s v="MO"/>
    <n v="29151"/>
    <s v="Osage County, Missouri"/>
    <n v="13664"/>
    <n v="1"/>
    <x v="1"/>
  </r>
  <r>
    <x v="1"/>
    <s v="MT"/>
    <n v="30035"/>
    <s v="Glacier County, Montana"/>
    <n v="13694"/>
    <n v="2"/>
    <x v="0"/>
  </r>
  <r>
    <x v="0"/>
    <s v="AR"/>
    <n v="5079"/>
    <s v="Lincoln County, Arkansas"/>
    <n v="13705"/>
    <n v="4"/>
    <x v="0"/>
  </r>
  <r>
    <x v="2"/>
    <s v="AK"/>
    <n v="2150"/>
    <s v="Kodiak Island Borough, Alaska"/>
    <n v="13732"/>
    <n v="1"/>
    <x v="1"/>
  </r>
  <r>
    <x v="0"/>
    <s v="MI"/>
    <n v="26039"/>
    <s v="Crawford County, Michigan"/>
    <n v="13744"/>
    <n v="3"/>
    <x v="0"/>
  </r>
  <r>
    <x v="2"/>
    <s v="AK"/>
    <n v="2130"/>
    <s v="Ketchikan Gateway Borough, Alaska"/>
    <n v="13746"/>
    <n v="1"/>
    <x v="1"/>
  </r>
  <r>
    <x v="0"/>
    <s v="GA"/>
    <n v="13093"/>
    <s v="Dooly County, Georgia"/>
    <n v="13763"/>
    <n v="1"/>
    <x v="1"/>
  </r>
  <r>
    <x v="0"/>
    <s v="NE"/>
    <n v="31185"/>
    <s v="York County, Nebraska"/>
    <n v="13794"/>
    <n v="2"/>
    <x v="0"/>
  </r>
  <r>
    <x v="0"/>
    <s v="MO"/>
    <n v="29133"/>
    <s v="Mississippi County, Missouri"/>
    <n v="13799"/>
    <n v="1"/>
    <x v="1"/>
  </r>
  <r>
    <x v="0"/>
    <s v="OK"/>
    <n v="40005"/>
    <s v="Atoka County, Oklahoma"/>
    <n v="13810"/>
    <n v="1"/>
    <x v="1"/>
  </r>
  <r>
    <x v="0"/>
    <s v="MO"/>
    <n v="29181"/>
    <s v="Ripley County, Missouri"/>
    <n v="13817"/>
    <n v="1"/>
    <x v="1"/>
  </r>
  <r>
    <x v="0"/>
    <s v="TX"/>
    <n v="48059"/>
    <s v="Callahan County, Texas"/>
    <n v="13820"/>
    <n v="2"/>
    <x v="0"/>
  </r>
  <r>
    <x v="1"/>
    <s v="LA"/>
    <n v="22013"/>
    <s v="Bienville Parish, Louisiana"/>
    <n v="13865"/>
    <n v="3"/>
    <x v="0"/>
  </r>
  <r>
    <x v="0"/>
    <s v="IA"/>
    <n v="19005"/>
    <s v="Allamakee County, Iowa"/>
    <n v="13884"/>
    <n v="2"/>
    <x v="0"/>
  </r>
  <r>
    <x v="1"/>
    <s v="WV"/>
    <n v="54031"/>
    <s v="Hardy County, West Virginia"/>
    <n v="13889"/>
    <n v="1"/>
    <x v="1"/>
  </r>
  <r>
    <x v="0"/>
    <s v="FL"/>
    <n v="12065"/>
    <s v="Jefferson County, Florida"/>
    <n v="13906"/>
    <n v="1"/>
    <x v="1"/>
  </r>
  <r>
    <x v="0"/>
    <s v="AL"/>
    <n v="1041"/>
    <s v="Crenshaw County, Alabama"/>
    <n v="13913"/>
    <n v="1"/>
    <x v="1"/>
  </r>
  <r>
    <x v="0"/>
    <s v="AL"/>
    <n v="1075"/>
    <s v="Lamar County, Alabama"/>
    <n v="13918"/>
    <n v="1"/>
    <x v="1"/>
  </r>
  <r>
    <x v="0"/>
    <s v="OK"/>
    <n v="40099"/>
    <s v="Murray County, Oklahoma"/>
    <n v="13918"/>
    <n v="1"/>
    <x v="1"/>
  </r>
  <r>
    <x v="0"/>
    <s v="IN"/>
    <n v="18111"/>
    <s v="Newton County, Indiana"/>
    <n v="13924"/>
    <n v="3"/>
    <x v="0"/>
  </r>
  <r>
    <x v="0"/>
    <s v="GA"/>
    <n v="13191"/>
    <s v="McIntosh County, Georgia"/>
    <n v="13927"/>
    <n v="1"/>
    <x v="1"/>
  </r>
  <r>
    <x v="0"/>
    <s v="FL"/>
    <n v="12043"/>
    <s v="Glades County, Florida"/>
    <n v="13970"/>
    <n v="1"/>
    <x v="1"/>
  </r>
  <r>
    <x v="0"/>
    <s v="TX"/>
    <n v="48313"/>
    <s v="Madison County, Texas"/>
    <n v="13987"/>
    <n v="1"/>
    <x v="1"/>
  </r>
  <r>
    <x v="0"/>
    <s v="TX"/>
    <n v="48351"/>
    <s v="Newton County, Texas"/>
    <n v="14003"/>
    <n v="2"/>
    <x v="0"/>
  </r>
  <r>
    <x v="1"/>
    <s v="VA"/>
    <n v="51610"/>
    <s v="Falls Church city, Virginia"/>
    <n v="14014"/>
    <n v="6"/>
    <x v="0"/>
  </r>
  <r>
    <x v="0"/>
    <s v="MO"/>
    <n v="29039"/>
    <s v="Cedar County, Missouri"/>
    <n v="14016"/>
    <n v="1"/>
    <x v="1"/>
  </r>
  <r>
    <x v="0"/>
    <s v="IA"/>
    <n v="19141"/>
    <s v="O'Brien County, Iowa"/>
    <n v="14020"/>
    <n v="2"/>
    <x v="0"/>
  </r>
  <r>
    <x v="0"/>
    <s v="TN"/>
    <n v="47015"/>
    <s v="Cannon County, Tennessee"/>
    <n v="14027"/>
    <n v="1"/>
    <x v="1"/>
  </r>
  <r>
    <x v="0"/>
    <s v="GA"/>
    <n v="13251"/>
    <s v="Screven County, Georgia"/>
    <n v="14044"/>
    <n v="1"/>
    <x v="1"/>
  </r>
  <r>
    <x v="0"/>
    <s v="SD"/>
    <n v="46027"/>
    <s v="Clay County, South Dakota"/>
    <n v="14086"/>
    <n v="2"/>
    <x v="0"/>
  </r>
  <r>
    <x v="0"/>
    <s v="KY"/>
    <n v="21123"/>
    <s v="Larue County, Kentucky"/>
    <n v="14096"/>
    <n v="2"/>
    <x v="0"/>
  </r>
  <r>
    <x v="0"/>
    <s v="WI"/>
    <n v="55107"/>
    <s v="Rusk County, Wisconsin"/>
    <n v="14127"/>
    <n v="2"/>
    <x v="0"/>
  </r>
  <r>
    <x v="0"/>
    <s v="IA"/>
    <n v="19085"/>
    <s v="Harrison County, Iowa"/>
    <n v="14149"/>
    <n v="2"/>
    <x v="0"/>
  </r>
  <r>
    <x v="0"/>
    <s v="IL"/>
    <n v="17189"/>
    <s v="Washington County, Illinois"/>
    <n v="14154"/>
    <n v="1"/>
    <x v="1"/>
  </r>
  <r>
    <x v="0"/>
    <s v="WY"/>
    <n v="56009"/>
    <s v="Converse County, Wyoming"/>
    <n v="14191"/>
    <n v="1"/>
    <x v="1"/>
  </r>
  <r>
    <x v="1"/>
    <s v="WV"/>
    <n v="54087"/>
    <s v="Roane County, West Virginia"/>
    <n v="14208"/>
    <n v="2"/>
    <x v="0"/>
  </r>
  <r>
    <x v="0"/>
    <s v="OH"/>
    <n v="39111"/>
    <s v="Monroe County, Ohio"/>
    <n v="14210"/>
    <n v="2"/>
    <x v="0"/>
  </r>
  <r>
    <x v="0"/>
    <s v="KY"/>
    <n v="21221"/>
    <s v="Trigg County, Kentucky"/>
    <n v="14264"/>
    <n v="1"/>
    <x v="1"/>
  </r>
  <r>
    <x v="0"/>
    <s v="IL"/>
    <n v="17193"/>
    <s v="White County, Illinois"/>
    <n v="14292"/>
    <n v="1"/>
    <x v="1"/>
  </r>
  <r>
    <x v="0"/>
    <s v="OH"/>
    <n v="39121"/>
    <s v="Noble County, Ohio"/>
    <n v="14294"/>
    <n v="1"/>
    <x v="1"/>
  </r>
  <r>
    <x v="0"/>
    <s v="KY"/>
    <n v="21065"/>
    <s v="Estill County, Kentucky"/>
    <n v="14307"/>
    <n v="2"/>
    <x v="0"/>
  </r>
  <r>
    <x v="0"/>
    <s v="NE"/>
    <n v="31151"/>
    <s v="Saline County, Nebraska"/>
    <n v="14331"/>
    <n v="2"/>
    <x v="0"/>
  </r>
  <r>
    <x v="1"/>
    <s v="NC"/>
    <n v="37173"/>
    <s v="Swain County, North Carolina"/>
    <n v="14346"/>
    <n v="1"/>
    <x v="1"/>
  </r>
  <r>
    <x v="0"/>
    <s v="TX"/>
    <n v="48505"/>
    <s v="Zapata County, Texas"/>
    <n v="14349"/>
    <n v="1"/>
    <x v="1"/>
  </r>
  <r>
    <x v="0"/>
    <s v="FL"/>
    <n v="12047"/>
    <s v="Hamilton County, Florida"/>
    <n v="14361"/>
    <n v="1"/>
    <x v="1"/>
  </r>
  <r>
    <x v="1"/>
    <s v="VA"/>
    <n v="51043"/>
    <s v="Clarke County, Virginia"/>
    <n v="14374"/>
    <n v="3"/>
    <x v="0"/>
  </r>
  <r>
    <x v="1"/>
    <s v="LA"/>
    <n v="22127"/>
    <s v="Winn Parish, Louisiana"/>
    <n v="14376"/>
    <n v="3"/>
    <x v="0"/>
  </r>
  <r>
    <x v="1"/>
    <s v="NC"/>
    <n v="37041"/>
    <s v="Chowan County, North Carolina"/>
    <n v="14383"/>
    <n v="1"/>
    <x v="1"/>
  </r>
  <r>
    <x v="0"/>
    <s v="MS"/>
    <n v="28135"/>
    <s v="Tallahatchie County, Mississippi"/>
    <n v="14394"/>
    <n v="2"/>
    <x v="0"/>
  </r>
  <r>
    <x v="0"/>
    <s v="TN"/>
    <n v="47033"/>
    <s v="Crockett County, Tennessee"/>
    <n v="14411"/>
    <n v="1"/>
    <x v="1"/>
  </r>
  <r>
    <x v="0"/>
    <s v="FL"/>
    <n v="12013"/>
    <s v="Calhoun County, Florida"/>
    <n v="14423"/>
    <n v="1"/>
    <x v="1"/>
  </r>
  <r>
    <x v="0"/>
    <s v="SC"/>
    <n v="45009"/>
    <s v="Bamberg County, South Carolina"/>
    <n v="14434"/>
    <n v="1"/>
    <x v="1"/>
  </r>
  <r>
    <x v="0"/>
    <s v="TX"/>
    <n v="48455"/>
    <s v="Trinity County, Texas"/>
    <n v="14442"/>
    <n v="1"/>
    <x v="1"/>
  </r>
  <r>
    <x v="1"/>
    <s v="WV"/>
    <n v="54007"/>
    <s v="Braxton County, West Virginia"/>
    <n v="14471"/>
    <n v="1"/>
    <x v="1"/>
  </r>
  <r>
    <x v="0"/>
    <s v="KY"/>
    <n v="21069"/>
    <s v="Fleming County, Kentucky"/>
    <n v="14507"/>
    <n v="2"/>
    <x v="0"/>
  </r>
  <r>
    <x v="0"/>
    <s v="IL"/>
    <n v="17015"/>
    <s v="Carroll County, Illinois"/>
    <n v="14539"/>
    <n v="2"/>
    <x v="0"/>
  </r>
  <r>
    <x v="0"/>
    <s v="KY"/>
    <n v="21191"/>
    <s v="Pendleton County, Kentucky"/>
    <n v="14560"/>
    <n v="2"/>
    <x v="0"/>
  </r>
  <r>
    <x v="0"/>
    <s v="MS"/>
    <n v="28147"/>
    <s v="Walthall County, Mississippi"/>
    <n v="14599"/>
    <n v="2"/>
    <x v="0"/>
  </r>
  <r>
    <x v="0"/>
    <s v="MS"/>
    <n v="28013"/>
    <s v="Calhoun County, Mississippi"/>
    <n v="14610"/>
    <n v="1"/>
    <x v="1"/>
  </r>
  <r>
    <x v="0"/>
    <s v="KS"/>
    <n v="20011"/>
    <s v="Bourbon County, Kansas"/>
    <n v="14617"/>
    <n v="2"/>
    <x v="0"/>
  </r>
  <r>
    <x v="0"/>
    <s v="OK"/>
    <n v="40035"/>
    <s v="Craig County, Oklahoma"/>
    <n v="14625"/>
    <n v="1"/>
    <x v="1"/>
  </r>
  <r>
    <x v="1"/>
    <s v="PA"/>
    <n v="42057"/>
    <s v="Fulton County, Pennsylvania"/>
    <n v="14640"/>
    <n v="2"/>
    <x v="0"/>
  </r>
  <r>
    <x v="0"/>
    <s v="IL"/>
    <n v="17127"/>
    <s v="Massac County, Illinois"/>
    <n v="14658"/>
    <n v="1"/>
    <x v="1"/>
  </r>
  <r>
    <x v="0"/>
    <s v="ND"/>
    <n v="38079"/>
    <s v="Rolette County, North Dakota"/>
    <n v="14659"/>
    <n v="3"/>
    <x v="0"/>
  </r>
  <r>
    <x v="0"/>
    <s v="TN"/>
    <n v="47007"/>
    <s v="Bledsoe County, Tennessee"/>
    <n v="14675"/>
    <n v="1"/>
    <x v="1"/>
  </r>
  <r>
    <x v="0"/>
    <s v="IA"/>
    <n v="19023"/>
    <s v="Butler County, Iowa"/>
    <n v="14791"/>
    <n v="3"/>
    <x v="0"/>
  </r>
  <r>
    <x v="0"/>
    <s v="SC"/>
    <n v="45017"/>
    <s v="Calhoun County, South Carolina"/>
    <n v="14796"/>
    <n v="1"/>
    <x v="1"/>
  </r>
  <r>
    <x v="0"/>
    <s v="OH"/>
    <n v="39115"/>
    <s v="Morgan County, Ohio"/>
    <n v="14804"/>
    <n v="1"/>
    <x v="1"/>
  </r>
  <r>
    <x v="0"/>
    <s v="MO"/>
    <n v="29073"/>
    <s v="Gasconade County, Missouri"/>
    <n v="14808"/>
    <n v="1"/>
    <x v="1"/>
  </r>
  <r>
    <x v="0"/>
    <s v="IL"/>
    <n v="17139"/>
    <s v="Moultrie County, Illinois"/>
    <n v="14827"/>
    <n v="2"/>
    <x v="0"/>
  </r>
  <r>
    <x v="1"/>
    <s v="VA"/>
    <n v="51125"/>
    <s v="Nelson County, Virginia"/>
    <n v="14869"/>
    <n v="4"/>
    <x v="0"/>
  </r>
  <r>
    <x v="0"/>
    <s v="TX"/>
    <n v="48239"/>
    <s v="Jackson County, Texas"/>
    <n v="14869"/>
    <n v="1"/>
    <x v="1"/>
  </r>
  <r>
    <x v="0"/>
    <s v="GA"/>
    <n v="13161"/>
    <s v="Jeff Davis County, Georgia"/>
    <n v="14877"/>
    <n v="1"/>
    <x v="1"/>
  </r>
  <r>
    <x v="0"/>
    <s v="KY"/>
    <n v="21225"/>
    <s v="Union County, Kentucky"/>
    <n v="14880"/>
    <n v="1"/>
    <x v="1"/>
  </r>
  <r>
    <x v="0"/>
    <s v="OK"/>
    <n v="40023"/>
    <s v="Choctaw County, Oklahoma"/>
    <n v="14885"/>
    <n v="1"/>
    <x v="1"/>
  </r>
  <r>
    <x v="0"/>
    <s v="WI"/>
    <n v="55007"/>
    <s v="Bayfield County, Wisconsin"/>
    <n v="14891"/>
    <n v="2"/>
    <x v="0"/>
  </r>
  <r>
    <x v="0"/>
    <s v="TN"/>
    <n v="47153"/>
    <s v="Sequatchie County, Tennessee"/>
    <n v="14897"/>
    <n v="1"/>
    <x v="1"/>
  </r>
  <r>
    <x v="0"/>
    <s v="IN"/>
    <n v="18013"/>
    <s v="Brown County, Indiana"/>
    <n v="14912"/>
    <n v="3"/>
    <x v="0"/>
  </r>
  <r>
    <x v="0"/>
    <s v="AR"/>
    <n v="5021"/>
    <s v="Clay County, Arkansas"/>
    <n v="14920"/>
    <n v="4"/>
    <x v="0"/>
  </r>
  <r>
    <x v="0"/>
    <s v="GA"/>
    <n v="13221"/>
    <s v="Oglethorpe County, Georgia"/>
    <n v="14921"/>
    <n v="1"/>
    <x v="1"/>
  </r>
  <r>
    <x v="0"/>
    <s v="TX"/>
    <n v="48389"/>
    <s v="Reeves County, Texas"/>
    <n v="14921"/>
    <n v="2"/>
    <x v="0"/>
  </r>
  <r>
    <x v="0"/>
    <s v="AL"/>
    <n v="1029"/>
    <s v="Cleburne County, Alabama"/>
    <n v="14924"/>
    <n v="1"/>
    <x v="1"/>
  </r>
  <r>
    <x v="0"/>
    <s v="SD"/>
    <n v="46127"/>
    <s v="Union County, South Dakota"/>
    <n v="14934"/>
    <n v="2"/>
    <x v="0"/>
  </r>
  <r>
    <x v="0"/>
    <s v="AL"/>
    <n v="1065"/>
    <s v="Hale County, Alabama"/>
    <n v="14952"/>
    <n v="1"/>
    <x v="1"/>
  </r>
  <r>
    <x v="1"/>
    <s v="VA"/>
    <n v="51051"/>
    <s v="Dickenson County, Virginia"/>
    <n v="14968"/>
    <n v="1"/>
    <x v="1"/>
  </r>
  <r>
    <x v="0"/>
    <s v="IA"/>
    <n v="19129"/>
    <s v="Mills County, Iowa"/>
    <n v="14972"/>
    <n v="2"/>
    <x v="0"/>
  </r>
  <r>
    <x v="0"/>
    <s v="TX"/>
    <n v="48353"/>
    <s v="Nolan County, Texas"/>
    <n v="14993"/>
    <n v="2"/>
    <x v="0"/>
  </r>
  <r>
    <x v="1"/>
    <s v="LA"/>
    <n v="22059"/>
    <s v="LaSalle Parish, Louisiana"/>
    <n v="15052"/>
    <n v="3"/>
    <x v="0"/>
  </r>
  <r>
    <x v="0"/>
    <s v="WI"/>
    <n v="55077"/>
    <s v="Marquette County, Wisconsin"/>
    <n v="15067"/>
    <n v="3"/>
    <x v="0"/>
  </r>
  <r>
    <x v="0"/>
    <s v="IA"/>
    <n v="19079"/>
    <s v="Hamilton County, Iowa"/>
    <n v="15076"/>
    <n v="3"/>
    <x v="0"/>
  </r>
  <r>
    <x v="0"/>
    <s v="MI"/>
    <n v="26113"/>
    <s v="Missaukee County, Michigan"/>
    <n v="15102"/>
    <n v="3"/>
    <x v="0"/>
  </r>
  <r>
    <x v="1"/>
    <s v="VA"/>
    <n v="51077"/>
    <s v="Grayson County, Virginia"/>
    <n v="15107"/>
    <n v="1"/>
    <x v="1"/>
  </r>
  <r>
    <x v="0"/>
    <s v="IA"/>
    <n v="19109"/>
    <s v="Kossuth County, Iowa"/>
    <n v="15114"/>
    <n v="2"/>
    <x v="0"/>
  </r>
  <r>
    <x v="0"/>
    <s v="MI"/>
    <n v="26011"/>
    <s v="Arenac County, Michigan"/>
    <n v="15122"/>
    <n v="5"/>
    <x v="0"/>
  </r>
  <r>
    <x v="1"/>
    <s v="NC"/>
    <n v="37121"/>
    <s v="Mitchell County, North Carolina"/>
    <n v="15126"/>
    <n v="1"/>
    <x v="1"/>
  </r>
  <r>
    <x v="0"/>
    <s v="FL"/>
    <n v="12125"/>
    <s v="Union County, Florida"/>
    <n v="15142"/>
    <n v="1"/>
    <x v="1"/>
  </r>
  <r>
    <x v="0"/>
    <s v="MO"/>
    <n v="29121"/>
    <s v="Macon County, Missouri"/>
    <n v="15170"/>
    <n v="1"/>
    <x v="1"/>
  </r>
  <r>
    <x v="0"/>
    <s v="IN"/>
    <n v="18159"/>
    <s v="Tipton County, Indiana"/>
    <n v="15182"/>
    <n v="3"/>
    <x v="0"/>
  </r>
  <r>
    <x v="0"/>
    <s v="WI"/>
    <n v="55013"/>
    <s v="Burnett County, Wisconsin"/>
    <n v="15213"/>
    <n v="3"/>
    <x v="0"/>
  </r>
  <r>
    <x v="1"/>
    <s v="VA"/>
    <n v="51830"/>
    <s v="Williamsburg city, Virginia"/>
    <n v="15214"/>
    <n v="3"/>
    <x v="0"/>
  </r>
  <r>
    <x v="0"/>
    <s v="MO"/>
    <n v="29117"/>
    <s v="Livingston County, Missouri"/>
    <n v="15235"/>
    <n v="1"/>
    <x v="1"/>
  </r>
  <r>
    <x v="0"/>
    <s v="MI"/>
    <n v="26053"/>
    <s v="Gogebic County, Michigan"/>
    <n v="15243"/>
    <n v="2"/>
    <x v="0"/>
  </r>
  <r>
    <x v="0"/>
    <s v="TX"/>
    <n v="48255"/>
    <s v="Karnes County, Texas"/>
    <n v="15254"/>
    <n v="2"/>
    <x v="0"/>
  </r>
  <r>
    <x v="0"/>
    <s v="NM"/>
    <n v="35057"/>
    <s v="Torrance County, New Mexico"/>
    <n v="15302"/>
    <n v="4"/>
    <x v="0"/>
  </r>
  <r>
    <x v="0"/>
    <s v="OH"/>
    <n v="39067"/>
    <s v="Harrison County, Ohio"/>
    <n v="15307"/>
    <n v="1"/>
    <x v="1"/>
  </r>
  <r>
    <x v="1"/>
    <s v="LA"/>
    <n v="22125"/>
    <s v="West Feliciana Parish, Louisiana"/>
    <n v="15344"/>
    <n v="3"/>
    <x v="0"/>
  </r>
  <r>
    <x v="0"/>
    <s v="MO"/>
    <n v="29065"/>
    <s v="Dent County, Missouri"/>
    <n v="15387"/>
    <n v="1"/>
    <x v="1"/>
  </r>
  <r>
    <x v="0"/>
    <s v="IA"/>
    <n v="19145"/>
    <s v="Page County, Iowa"/>
    <n v="15391"/>
    <n v="1"/>
    <x v="1"/>
  </r>
  <r>
    <x v="1"/>
    <s v="VA"/>
    <n v="51011"/>
    <s v="Appomattox County, Virginia"/>
    <n v="15475"/>
    <n v="4"/>
    <x v="0"/>
  </r>
  <r>
    <x v="0"/>
    <s v="KY"/>
    <n v="21119"/>
    <s v="Knott County, Kentucky"/>
    <n v="15544"/>
    <n v="1"/>
    <x v="1"/>
  </r>
  <r>
    <x v="1"/>
    <s v="VA"/>
    <n v="51005"/>
    <s v="Alleghany County, Virginia"/>
    <n v="15595"/>
    <n v="1"/>
    <x v="1"/>
  </r>
  <r>
    <x v="1"/>
    <s v="VA"/>
    <n v="51135"/>
    <s v="Nottoway County, Virginia"/>
    <n v="15595"/>
    <n v="3"/>
    <x v="0"/>
  </r>
  <r>
    <x v="0"/>
    <s v="WY"/>
    <n v="56007"/>
    <s v="Carbon County, Wyoming"/>
    <n v="15618"/>
    <n v="1"/>
    <x v="1"/>
  </r>
  <r>
    <x v="0"/>
    <s v="OK"/>
    <n v="40073"/>
    <s v="Kingfisher County, Oklahoma"/>
    <n v="15638"/>
    <n v="1"/>
    <x v="1"/>
  </r>
  <r>
    <x v="1"/>
    <s v="WV"/>
    <n v="54103"/>
    <s v="Wetzel County, West Virginia"/>
    <n v="15640"/>
    <n v="2"/>
    <x v="0"/>
  </r>
  <r>
    <x v="0"/>
    <s v="IN"/>
    <n v="18165"/>
    <s v="Vermillion County, Indiana"/>
    <n v="15645"/>
    <n v="3"/>
    <x v="0"/>
  </r>
  <r>
    <x v="0"/>
    <s v="WI"/>
    <n v="55129"/>
    <s v="Washburn County, Wisconsin"/>
    <n v="15648"/>
    <n v="2"/>
    <x v="0"/>
  </r>
  <r>
    <x v="0"/>
    <s v="GA"/>
    <n v="13027"/>
    <s v="Brooks County, Georgia"/>
    <n v="15687"/>
    <n v="1"/>
    <x v="1"/>
  </r>
  <r>
    <x v="0"/>
    <s v="WI"/>
    <n v="55003"/>
    <s v="Ashland County, Wisconsin"/>
    <n v="15714"/>
    <n v="2"/>
    <x v="0"/>
  </r>
  <r>
    <x v="0"/>
    <s v="IL"/>
    <n v="17131"/>
    <s v="Mercer County, Illinois"/>
    <n v="15730"/>
    <n v="1"/>
    <x v="1"/>
  </r>
  <r>
    <x v="1"/>
    <s v="VA"/>
    <n v="51063"/>
    <s v="Floyd County, Virginia"/>
    <n v="15731"/>
    <n v="2"/>
    <x v="0"/>
  </r>
  <r>
    <x v="1"/>
    <s v="LA"/>
    <n v="22049"/>
    <s v="Jackson Parish, Louisiana"/>
    <n v="15808"/>
    <n v="3"/>
    <x v="0"/>
  </r>
  <r>
    <x v="0"/>
    <s v="KY"/>
    <n v="21045"/>
    <s v="Casey County, Kentucky"/>
    <n v="15815"/>
    <n v="2"/>
    <x v="0"/>
  </r>
  <r>
    <x v="0"/>
    <s v="KY"/>
    <n v="21103"/>
    <s v="Henry County, Kentucky"/>
    <n v="15818"/>
    <n v="2"/>
    <x v="0"/>
  </r>
  <r>
    <x v="0"/>
    <s v="KS"/>
    <n v="20139"/>
    <s v="Osage County, Kansas"/>
    <n v="15843"/>
    <n v="2"/>
    <x v="0"/>
  </r>
  <r>
    <x v="0"/>
    <s v="IA"/>
    <n v="19121"/>
    <s v="Madison County, Iowa"/>
    <n v="15848"/>
    <n v="3"/>
    <x v="0"/>
  </r>
  <r>
    <x v="0"/>
    <s v="KY"/>
    <n v="21127"/>
    <s v="Lawrence County, Kentucky"/>
    <n v="15863"/>
    <n v="1"/>
    <x v="1"/>
  </r>
  <r>
    <x v="0"/>
    <s v="IA"/>
    <n v="19067"/>
    <s v="Floyd County, Iowa"/>
    <n v="15873"/>
    <n v="3"/>
    <x v="0"/>
  </r>
  <r>
    <x v="0"/>
    <s v="MS"/>
    <n v="28023"/>
    <s v="Clarke County, Mississippi"/>
    <n v="15888"/>
    <n v="1"/>
    <x v="1"/>
  </r>
  <r>
    <x v="0"/>
    <s v="MS"/>
    <n v="28129"/>
    <s v="Smith County, Mississippi"/>
    <n v="15909"/>
    <n v="1"/>
    <x v="1"/>
  </r>
  <r>
    <x v="1"/>
    <s v="VA"/>
    <n v="51685"/>
    <s v="Manassas Park city, Virginia"/>
    <n v="15915"/>
    <n v="5"/>
    <x v="0"/>
  </r>
  <r>
    <x v="0"/>
    <s v="GA"/>
    <n v="13163"/>
    <s v="Jefferson County, Georgia"/>
    <n v="15916"/>
    <n v="1"/>
    <x v="1"/>
  </r>
  <r>
    <x v="0"/>
    <s v="IL"/>
    <n v="17159"/>
    <s v="Richland County, Illinois"/>
    <n v="15930"/>
    <n v="1"/>
    <x v="1"/>
  </r>
  <r>
    <x v="0"/>
    <s v="IL"/>
    <n v="17023"/>
    <s v="Clark County, Illinois"/>
    <n v="15938"/>
    <n v="1"/>
    <x v="1"/>
  </r>
  <r>
    <x v="0"/>
    <s v="IL"/>
    <n v="17149"/>
    <s v="Pike County, Illinois"/>
    <n v="15950"/>
    <n v="1"/>
    <x v="1"/>
  </r>
  <r>
    <x v="0"/>
    <s v="GA"/>
    <n v="13271"/>
    <s v="Telfair County, Georgia"/>
    <n v="15965"/>
    <n v="1"/>
    <x v="1"/>
  </r>
  <r>
    <x v="0"/>
    <s v="TX"/>
    <n v="48371"/>
    <s v="Pecos County, Texas"/>
    <n v="15970"/>
    <n v="2"/>
    <x v="0"/>
  </r>
  <r>
    <x v="0"/>
    <s v="FL"/>
    <n v="12045"/>
    <s v="Gulf County, Florida"/>
    <n v="15990"/>
    <n v="1"/>
    <x v="1"/>
  </r>
  <r>
    <x v="0"/>
    <s v="TN"/>
    <n v="47005"/>
    <s v="Benton County, Tennessee"/>
    <n v="16014"/>
    <n v="1"/>
    <x v="1"/>
  </r>
  <r>
    <x v="0"/>
    <s v="MO"/>
    <n v="29135"/>
    <s v="Moniteau County, Missouri"/>
    <n v="16018"/>
    <n v="1"/>
    <x v="1"/>
  </r>
  <r>
    <x v="1"/>
    <s v="OR"/>
    <n v="41001"/>
    <s v="Baker County, Oregon"/>
    <n v="16059"/>
    <n v="3"/>
    <x v="0"/>
  </r>
  <r>
    <x v="0"/>
    <s v="AR"/>
    <n v="5087"/>
    <s v="Madison County, Arkansas"/>
    <n v="16072"/>
    <n v="4"/>
    <x v="0"/>
  </r>
  <r>
    <x v="0"/>
    <s v="NE"/>
    <n v="31131"/>
    <s v="Otoe County, Nebraska"/>
    <n v="16081"/>
    <n v="2"/>
    <x v="0"/>
  </r>
  <r>
    <x v="1"/>
    <s v="MT"/>
    <n v="30067"/>
    <s v="Park County, Montana"/>
    <n v="16114"/>
    <n v="2"/>
    <x v="0"/>
  </r>
  <r>
    <x v="1"/>
    <s v="LA"/>
    <n v="22027"/>
    <s v="Claiborne Parish, Louisiana"/>
    <n v="16132"/>
    <n v="3"/>
    <x v="0"/>
  </r>
  <r>
    <x v="0"/>
    <s v="KS"/>
    <n v="20133"/>
    <s v="Neosho County, Kansas"/>
    <n v="16146"/>
    <n v="2"/>
    <x v="0"/>
  </r>
  <r>
    <x v="0"/>
    <s v="OK"/>
    <n v="40095"/>
    <s v="Marshall County, Oklahoma"/>
    <n v="16191"/>
    <n v="1"/>
    <x v="1"/>
  </r>
  <r>
    <x v="0"/>
    <s v="IL"/>
    <n v="17039"/>
    <s v="De Witt County, Illinois"/>
    <n v="16226"/>
    <n v="2"/>
    <x v="0"/>
  </r>
  <r>
    <x v="1"/>
    <s v="VA"/>
    <n v="51025"/>
    <s v="Brunswick County, Virginia"/>
    <n v="16243"/>
    <n v="1"/>
    <x v="1"/>
  </r>
  <r>
    <x v="0"/>
    <s v="GA"/>
    <n v="13083"/>
    <s v="Dade County, Georgia"/>
    <n v="16257"/>
    <n v="2"/>
    <x v="0"/>
  </r>
  <r>
    <x v="0"/>
    <s v="FL"/>
    <n v="12029"/>
    <s v="Dixie County, Florida"/>
    <n v="16300"/>
    <n v="2"/>
    <x v="0"/>
  </r>
  <r>
    <x v="1"/>
    <s v="WV"/>
    <n v="54041"/>
    <s v="Lewis County, West Virginia"/>
    <n v="16309"/>
    <n v="1"/>
    <x v="1"/>
  </r>
  <r>
    <x v="0"/>
    <s v="IA"/>
    <n v="19095"/>
    <s v="Iowa County, Iowa"/>
    <n v="16311"/>
    <n v="1"/>
    <x v="1"/>
  </r>
  <r>
    <x v="0"/>
    <s v="WI"/>
    <n v="55023"/>
    <s v="Crawford County, Wisconsin"/>
    <n v="16321"/>
    <n v="4"/>
    <x v="0"/>
  </r>
  <r>
    <x v="0"/>
    <s v="AR"/>
    <n v="5089"/>
    <s v="Marion County, Arkansas"/>
    <n v="16325"/>
    <n v="4"/>
    <x v="0"/>
  </r>
  <r>
    <x v="0"/>
    <s v="IA"/>
    <n v="19041"/>
    <s v="Clay County, Iowa"/>
    <n v="16333"/>
    <n v="2"/>
    <x v="0"/>
  </r>
  <r>
    <x v="1"/>
    <s v="VA"/>
    <n v="51101"/>
    <s v="King William County, Virginia"/>
    <n v="16334"/>
    <n v="2"/>
    <x v="0"/>
  </r>
  <r>
    <x v="0"/>
    <s v="ND"/>
    <n v="38077"/>
    <s v="Richland County, North Dakota"/>
    <n v="16353"/>
    <n v="3"/>
    <x v="0"/>
  </r>
  <r>
    <x v="0"/>
    <s v="WI"/>
    <n v="55113"/>
    <s v="Sawyer County, Wisconsin"/>
    <n v="16369"/>
    <n v="2"/>
    <x v="0"/>
  </r>
  <r>
    <x v="0"/>
    <s v="IL"/>
    <n v="17101"/>
    <s v="Lawrence County, Illinois"/>
    <n v="16377"/>
    <n v="1"/>
    <x v="1"/>
  </r>
  <r>
    <x v="0"/>
    <s v="KS"/>
    <n v="20005"/>
    <s v="Atchison County, Kansas"/>
    <n v="16380"/>
    <n v="2"/>
    <x v="0"/>
  </r>
  <r>
    <x v="0"/>
    <s v="IL"/>
    <n v="17191"/>
    <s v="Wayne County, Illinois"/>
    <n v="16396"/>
    <n v="1"/>
    <x v="1"/>
  </r>
  <r>
    <x v="0"/>
    <s v="MO"/>
    <n v="29013"/>
    <s v="Bates County, Missouri"/>
    <n v="16417"/>
    <n v="1"/>
    <x v="1"/>
  </r>
  <r>
    <x v="0"/>
    <s v="MO"/>
    <n v="29059"/>
    <s v="Dallas County, Missouri"/>
    <n v="16448"/>
    <n v="1"/>
    <x v="1"/>
  </r>
  <r>
    <x v="0"/>
    <s v="OK"/>
    <n v="40117"/>
    <s v="Pawnee County, Oklahoma"/>
    <n v="16485"/>
    <n v="1"/>
    <x v="1"/>
  </r>
  <r>
    <x v="0"/>
    <s v="IN"/>
    <n v="18045"/>
    <s v="Fountain County, Indiana"/>
    <n v="16486"/>
    <n v="3"/>
    <x v="0"/>
  </r>
  <r>
    <x v="1"/>
    <s v="MT"/>
    <n v="30041"/>
    <s v="Hill County, Montana"/>
    <n v="16542"/>
    <n v="2"/>
    <x v="0"/>
  </r>
  <r>
    <x v="0"/>
    <s v="AL"/>
    <n v="1057"/>
    <s v="Fayette County, Alabama"/>
    <n v="16546"/>
    <n v="1"/>
    <x v="1"/>
  </r>
  <r>
    <x v="0"/>
    <s v="GA"/>
    <n v="13241"/>
    <s v="Rabun County, Georgia"/>
    <n v="16559"/>
    <n v="2"/>
    <x v="0"/>
  </r>
  <r>
    <x v="0"/>
    <s v="IL"/>
    <n v="17147"/>
    <s v="Piatt County, Illinois"/>
    <n v="16560"/>
    <n v="1"/>
    <x v="1"/>
  </r>
  <r>
    <x v="0"/>
    <s v="MS"/>
    <n v="28061"/>
    <s v="Jasper County, Mississippi"/>
    <n v="16578"/>
    <n v="1"/>
    <x v="1"/>
  </r>
  <r>
    <x v="0"/>
    <s v="AR"/>
    <n v="5141"/>
    <s v="Van Buren County, Arkansas"/>
    <n v="16628"/>
    <n v="4"/>
    <x v="0"/>
  </r>
  <r>
    <x v="0"/>
    <s v="IN"/>
    <n v="18139"/>
    <s v="Rush County, Indiana"/>
    <n v="16649"/>
    <n v="3"/>
    <x v="0"/>
  </r>
  <r>
    <x v="0"/>
    <s v="TN"/>
    <n v="47181"/>
    <s v="Wayne County, Tennessee"/>
    <n v="16713"/>
    <n v="1"/>
    <x v="1"/>
  </r>
  <r>
    <x v="0"/>
    <s v="AR"/>
    <n v="5075"/>
    <s v="Lawrence County, Arkansas"/>
    <n v="16735"/>
    <n v="4"/>
    <x v="0"/>
  </r>
  <r>
    <x v="0"/>
    <s v="TX"/>
    <n v="48395"/>
    <s v="Robertson County, Texas"/>
    <n v="16751"/>
    <n v="1"/>
    <x v="1"/>
  </r>
  <r>
    <x v="0"/>
    <s v="WI"/>
    <n v="55065"/>
    <s v="Lafayette County, Wisconsin"/>
    <n v="16753"/>
    <n v="3"/>
    <x v="0"/>
  </r>
  <r>
    <x v="0"/>
    <s v="AL"/>
    <n v="1129"/>
    <s v="Washington County, Alabama"/>
    <n v="16756"/>
    <n v="1"/>
    <x v="1"/>
  </r>
  <r>
    <x v="0"/>
    <s v="TN"/>
    <n v="47139"/>
    <s v="Polk County, Tennessee"/>
    <n v="16772"/>
    <n v="1"/>
    <x v="1"/>
  </r>
  <r>
    <x v="0"/>
    <s v="IN"/>
    <n v="18121"/>
    <s v="Parke County, Indiana"/>
    <n v="16800"/>
    <n v="3"/>
    <x v="0"/>
  </r>
  <r>
    <x v="0"/>
    <s v="IL"/>
    <n v="17005"/>
    <s v="Bond County, Illinois"/>
    <n v="16824"/>
    <n v="1"/>
    <x v="1"/>
  </r>
  <r>
    <x v="1"/>
    <s v="WV"/>
    <n v="54001"/>
    <s v="Barbour County, West Virginia"/>
    <n v="16831"/>
    <n v="2"/>
    <x v="0"/>
  </r>
  <r>
    <x v="0"/>
    <s v="NV"/>
    <n v="32013"/>
    <s v="Humboldt County, Nevada"/>
    <n v="16842"/>
    <n v="2"/>
    <x v="0"/>
  </r>
  <r>
    <x v="0"/>
    <s v="ME"/>
    <n v="23021"/>
    <s v="Piscataquis County, Maine"/>
    <n v="16843"/>
    <n v="3"/>
    <x v="0"/>
  </r>
  <r>
    <x v="0"/>
    <s v="KY"/>
    <n v="21203"/>
    <s v="Rockcastle County, Kentucky"/>
    <n v="16850"/>
    <n v="2"/>
    <x v="0"/>
  </r>
  <r>
    <x v="1"/>
    <s v="VA"/>
    <n v="51071"/>
    <s v="Giles County, Virginia"/>
    <n v="16857"/>
    <n v="3"/>
    <x v="0"/>
  </r>
  <r>
    <x v="1"/>
    <s v="WV"/>
    <n v="54091"/>
    <s v="Taylor County, West Virginia"/>
    <n v="16859"/>
    <n v="2"/>
    <x v="0"/>
  </r>
  <r>
    <x v="1"/>
    <s v="PA"/>
    <n v="42105"/>
    <s v="Potter County, Pennsylvania"/>
    <n v="16885"/>
    <n v="2"/>
    <x v="0"/>
  </r>
  <r>
    <x v="0"/>
    <s v="UT"/>
    <n v="49037"/>
    <s v="San Juan County, Utah"/>
    <n v="16895"/>
    <n v="1"/>
    <x v="1"/>
  </r>
  <r>
    <x v="0"/>
    <s v="AR"/>
    <n v="5133"/>
    <s v="Sevier County, Arkansas"/>
    <n v="16910"/>
    <n v="3"/>
    <x v="0"/>
  </r>
  <r>
    <x v="0"/>
    <s v="IA"/>
    <n v="19047"/>
    <s v="Crawford County, Iowa"/>
    <n v="16940"/>
    <n v="2"/>
    <x v="0"/>
  </r>
  <r>
    <x v="1"/>
    <s v="VA"/>
    <n v="51520"/>
    <s v="Bristol city, Virginia"/>
    <n v="16960"/>
    <n v="1"/>
    <x v="1"/>
  </r>
  <r>
    <x v="0"/>
    <s v="GA"/>
    <n v="13133"/>
    <s v="Greene County, Georgia"/>
    <n v="17003"/>
    <n v="2"/>
    <x v="0"/>
  </r>
  <r>
    <x v="0"/>
    <s v="NM"/>
    <n v="35053"/>
    <s v="Socorro County, New Mexico"/>
    <n v="17027"/>
    <n v="4"/>
    <x v="0"/>
  </r>
  <r>
    <x v="0"/>
    <s v="AR"/>
    <n v="5037"/>
    <s v="Cross County, Arkansas"/>
    <n v="17037"/>
    <n v="4"/>
    <x v="0"/>
  </r>
  <r>
    <x v="1"/>
    <s v="VA"/>
    <n v="51029"/>
    <s v="Buckingham County, Virginia"/>
    <n v="17048"/>
    <n v="3"/>
    <x v="0"/>
  </r>
  <r>
    <x v="0"/>
    <s v="TX"/>
    <n v="48287"/>
    <s v="Lee County, Texas"/>
    <n v="17055"/>
    <n v="3"/>
    <x v="0"/>
  </r>
  <r>
    <x v="0"/>
    <s v="MO"/>
    <n v="29155"/>
    <s v="Pemiscot County, Missouri"/>
    <n v="17073"/>
    <n v="1"/>
    <x v="1"/>
  </r>
  <r>
    <x v="0"/>
    <s v="AR"/>
    <n v="5135"/>
    <s v="Sharp County, Arkansas"/>
    <n v="17157"/>
    <n v="4"/>
    <x v="0"/>
  </r>
  <r>
    <x v="0"/>
    <s v="AL"/>
    <n v="1067"/>
    <s v="Henry County, Alabama"/>
    <n v="17164"/>
    <n v="1"/>
    <x v="1"/>
  </r>
  <r>
    <x v="0"/>
    <s v="GA"/>
    <n v="13075"/>
    <s v="Cook County, Georgia"/>
    <n v="17167"/>
    <n v="1"/>
    <x v="1"/>
  </r>
  <r>
    <x v="0"/>
    <s v="KY"/>
    <n v="21161"/>
    <s v="Mason County, Kentucky"/>
    <n v="17190"/>
    <n v="2"/>
    <x v="0"/>
  </r>
  <r>
    <x v="0"/>
    <s v="FL"/>
    <n v="12041"/>
    <s v="Gilchrist County, Florida"/>
    <n v="17212"/>
    <n v="2"/>
    <x v="0"/>
  </r>
  <r>
    <x v="0"/>
    <s v="IL"/>
    <n v="17181"/>
    <s v="Union County, Illinois"/>
    <n v="17212"/>
    <n v="1"/>
    <x v="1"/>
  </r>
  <r>
    <x v="0"/>
    <s v="AR"/>
    <n v="5067"/>
    <s v="Jackson County, Arkansas"/>
    <n v="17221"/>
    <n v="4"/>
    <x v="0"/>
  </r>
  <r>
    <x v="0"/>
    <s v="IA"/>
    <n v="19083"/>
    <s v="Hardin County, Iowa"/>
    <n v="17226"/>
    <n v="3"/>
    <x v="0"/>
  </r>
  <r>
    <x v="0"/>
    <s v="GA"/>
    <n v="13017"/>
    <s v="Ben Hill County, Georgia"/>
    <n v="17243"/>
    <n v="1"/>
    <x v="1"/>
  </r>
  <r>
    <x v="0"/>
    <s v="IA"/>
    <n v="19059"/>
    <s v="Dickinson County, Iowa"/>
    <n v="17243"/>
    <n v="2"/>
    <x v="0"/>
  </r>
  <r>
    <x v="0"/>
    <s v="MS"/>
    <n v="28017"/>
    <s v="Chickasaw County, Mississippi"/>
    <n v="17246"/>
    <n v="1"/>
    <x v="1"/>
  </r>
  <r>
    <x v="0"/>
    <s v="MI"/>
    <n v="26079"/>
    <s v="Kalkaska County, Michigan"/>
    <n v="17263"/>
    <n v="3"/>
    <x v="0"/>
  </r>
  <r>
    <x v="0"/>
    <s v="TX"/>
    <n v="48145"/>
    <s v="Falls County, Texas"/>
    <n v="17273"/>
    <n v="2"/>
    <x v="0"/>
  </r>
  <r>
    <x v="0"/>
    <s v="NE"/>
    <n v="31159"/>
    <s v="Seward County, Nebraska"/>
    <n v="17284"/>
    <n v="2"/>
    <x v="0"/>
  </r>
  <r>
    <x v="0"/>
    <s v="KY"/>
    <n v="21079"/>
    <s v="Garrard County, Kentucky"/>
    <n v="17292"/>
    <n v="2"/>
    <x v="0"/>
  </r>
  <r>
    <x v="0"/>
    <s v="TX"/>
    <n v="48289"/>
    <s v="Leon County, Texas"/>
    <n v="17299"/>
    <n v="1"/>
    <x v="1"/>
  </r>
  <r>
    <x v="0"/>
    <s v="IA"/>
    <n v="19171"/>
    <s v="Tama County, Iowa"/>
    <n v="17319"/>
    <n v="2"/>
    <x v="0"/>
  </r>
  <r>
    <x v="0"/>
    <s v="IA"/>
    <n v="19055"/>
    <s v="Delaware County, Iowa"/>
    <n v="17327"/>
    <n v="2"/>
    <x v="0"/>
  </r>
  <r>
    <x v="0"/>
    <s v="TX"/>
    <n v="48415"/>
    <s v="Scurry County, Texas"/>
    <n v="17333"/>
    <n v="2"/>
    <x v="0"/>
  </r>
  <r>
    <x v="0"/>
    <s v="MO"/>
    <n v="29003"/>
    <s v="Andrew County, Missouri"/>
    <n v="17350"/>
    <n v="1"/>
    <x v="1"/>
  </r>
  <r>
    <x v="0"/>
    <s v="IL"/>
    <n v="17187"/>
    <s v="Warren County, Illinois"/>
    <n v="17378"/>
    <n v="1"/>
    <x v="1"/>
  </r>
  <r>
    <x v="0"/>
    <s v="AR"/>
    <n v="5121"/>
    <s v="Randolph County, Arkansas"/>
    <n v="17448"/>
    <n v="4"/>
    <x v="0"/>
  </r>
  <r>
    <x v="0"/>
    <s v="TN"/>
    <n v="47023"/>
    <s v="Chester County, Tennessee"/>
    <n v="17453"/>
    <n v="1"/>
    <x v="1"/>
  </r>
  <r>
    <x v="0"/>
    <s v="WI"/>
    <n v="55103"/>
    <s v="Richland County, Wisconsin"/>
    <n v="17476"/>
    <n v="4"/>
    <x v="0"/>
  </r>
  <r>
    <x v="1"/>
    <s v="VA"/>
    <n v="51750"/>
    <s v="Radford city, Virginia"/>
    <n v="17483"/>
    <n v="3"/>
    <x v="0"/>
  </r>
  <r>
    <x v="0"/>
    <s v="KY"/>
    <n v="21147"/>
    <s v="McCreary County, Kentucky"/>
    <n v="17511"/>
    <n v="1"/>
    <x v="1"/>
  </r>
  <r>
    <x v="1"/>
    <s v="NC"/>
    <n v="37011"/>
    <s v="Avery County, North Carolina"/>
    <n v="17516"/>
    <n v="1"/>
    <x v="1"/>
  </r>
  <r>
    <x v="0"/>
    <s v="IL"/>
    <n v="17045"/>
    <s v="Edgar County, Illinois"/>
    <n v="17566"/>
    <n v="1"/>
    <x v="1"/>
  </r>
  <r>
    <x v="0"/>
    <s v="MI"/>
    <n v="26019"/>
    <s v="Benzie County, Michigan"/>
    <n v="17572"/>
    <n v="3"/>
    <x v="0"/>
  </r>
  <r>
    <x v="0"/>
    <s v="IA"/>
    <n v="19043"/>
    <s v="Clayton County, Iowa"/>
    <n v="17590"/>
    <n v="3"/>
    <x v="0"/>
  </r>
  <r>
    <x v="1"/>
    <s v="VA"/>
    <n v="51193"/>
    <s v="Westmoreland County, Virginia"/>
    <n v="17592"/>
    <n v="2"/>
    <x v="0"/>
  </r>
  <r>
    <x v="0"/>
    <s v="SD"/>
    <n v="46065"/>
    <s v="Hughes County, South Dakota"/>
    <n v="17600"/>
    <n v="2"/>
    <x v="0"/>
  </r>
  <r>
    <x v="0"/>
    <s v="AR"/>
    <n v="5047"/>
    <s v="Franklin County, Arkansas"/>
    <n v="17626"/>
    <n v="3"/>
    <x v="0"/>
  </r>
  <r>
    <x v="1"/>
    <s v="WV"/>
    <n v="54065"/>
    <s v="Morgan County, West Virginia"/>
    <n v="17632"/>
    <n v="1"/>
    <x v="1"/>
  </r>
  <r>
    <x v="0"/>
    <s v="SC"/>
    <n v="45061"/>
    <s v="Lee County, South Carolina"/>
    <n v="17635"/>
    <n v="1"/>
    <x v="1"/>
  </r>
  <r>
    <x v="1"/>
    <s v="NC"/>
    <n v="37199"/>
    <s v="Yancey County, North Carolina"/>
    <n v="17678"/>
    <n v="1"/>
    <x v="1"/>
  </r>
  <r>
    <x v="0"/>
    <s v="MO"/>
    <n v="29053"/>
    <s v="Cooper County, Missouri"/>
    <n v="17712"/>
    <n v="1"/>
    <x v="1"/>
  </r>
  <r>
    <x v="0"/>
    <s v="TN"/>
    <n v="47171"/>
    <s v="Unicoi County, Tennessee"/>
    <n v="17719"/>
    <n v="2"/>
    <x v="0"/>
  </r>
  <r>
    <x v="0"/>
    <s v="KY"/>
    <n v="21207"/>
    <s v="Russell County, Kentucky"/>
    <n v="17722"/>
    <n v="1"/>
    <x v="1"/>
  </r>
  <r>
    <x v="0"/>
    <s v="TN"/>
    <n v="47091"/>
    <s v="Johnson County, Tennessee"/>
    <n v="17754"/>
    <n v="2"/>
    <x v="0"/>
  </r>
  <r>
    <x v="0"/>
    <s v="TX"/>
    <n v="48003"/>
    <s v="Andrews County, Texas"/>
    <n v="17760"/>
    <n v="2"/>
    <x v="0"/>
  </r>
  <r>
    <x v="0"/>
    <s v="TX"/>
    <n v="48051"/>
    <s v="Burleson County, Texas"/>
    <n v="17760"/>
    <n v="1"/>
    <x v="1"/>
  </r>
  <r>
    <x v="1"/>
    <s v="VA"/>
    <n v="51570"/>
    <s v="Colonial Heights city, Virginia"/>
    <n v="17772"/>
    <n v="3"/>
    <x v="0"/>
  </r>
  <r>
    <x v="0"/>
    <s v="TN"/>
    <n v="47075"/>
    <s v="Haywood County, Tennessee"/>
    <n v="17853"/>
    <n v="2"/>
    <x v="0"/>
  </r>
  <r>
    <x v="0"/>
    <s v="MO"/>
    <n v="29143"/>
    <s v="New Madrid County, Missouri"/>
    <n v="17915"/>
    <n v="1"/>
    <x v="1"/>
  </r>
  <r>
    <x v="1"/>
    <s v="VA"/>
    <n v="51141"/>
    <s v="Patrick County, Virginia"/>
    <n v="17923"/>
    <n v="1"/>
    <x v="1"/>
  </r>
  <r>
    <x v="0"/>
    <s v="GA"/>
    <n v="13231"/>
    <s v="Pike County, Georgia"/>
    <n v="17941"/>
    <n v="2"/>
    <x v="0"/>
  </r>
  <r>
    <x v="2"/>
    <s v="AK"/>
    <n v="2050"/>
    <s v="Bethel Census Area, Alaska"/>
    <n v="17968"/>
    <n v="1"/>
    <x v="1"/>
  </r>
  <r>
    <x v="0"/>
    <s v="MS"/>
    <n v="28051"/>
    <s v="Holmes County, Mississippi"/>
    <n v="17999"/>
    <n v="2"/>
    <x v="0"/>
  </r>
  <r>
    <x v="0"/>
    <s v="MS"/>
    <n v="28131"/>
    <s v="Stone County, Mississippi"/>
    <n v="18012"/>
    <n v="1"/>
    <x v="1"/>
  </r>
  <r>
    <x v="0"/>
    <s v="MO"/>
    <n v="29186"/>
    <s v="Ste. Genevieve County, Missouri"/>
    <n v="18030"/>
    <n v="2"/>
    <x v="0"/>
  </r>
  <r>
    <x v="0"/>
    <s v="TN"/>
    <n v="47049"/>
    <s v="Fentress County, Tennessee"/>
    <n v="18033"/>
    <n v="1"/>
    <x v="1"/>
  </r>
  <r>
    <x v="1"/>
    <s v="VA"/>
    <n v="51175"/>
    <s v="Southampton County, Virginia"/>
    <n v="18057"/>
    <n v="1"/>
    <x v="1"/>
  </r>
  <r>
    <x v="0"/>
    <s v="AR"/>
    <n v="5053"/>
    <s v="Grant County, Arkansas"/>
    <n v="18082"/>
    <n v="4"/>
    <x v="0"/>
  </r>
  <r>
    <x v="0"/>
    <s v="KY"/>
    <n v="21213"/>
    <s v="Simpson County, Kentucky"/>
    <n v="18083"/>
    <n v="1"/>
    <x v="1"/>
  </r>
  <r>
    <x v="0"/>
    <s v="IA"/>
    <n v="19101"/>
    <s v="Jefferson County, Iowa"/>
    <n v="18090"/>
    <n v="1"/>
    <x v="1"/>
  </r>
  <r>
    <x v="0"/>
    <s v="TX"/>
    <n v="48035"/>
    <s v="Bosque County, Texas"/>
    <n v="18097"/>
    <n v="2"/>
    <x v="0"/>
  </r>
  <r>
    <x v="0"/>
    <s v="SD"/>
    <n v="46005"/>
    <s v="Beadle County, South Dakota"/>
    <n v="18101"/>
    <n v="2"/>
    <x v="0"/>
  </r>
  <r>
    <x v="0"/>
    <s v="NM"/>
    <n v="35028"/>
    <s v="Los Alamos County, New Mexico"/>
    <n v="18147"/>
    <n v="4"/>
    <x v="0"/>
  </r>
  <r>
    <x v="0"/>
    <s v="TX"/>
    <n v="48503"/>
    <s v="Young County, Texas"/>
    <n v="18152"/>
    <n v="1"/>
    <x v="1"/>
  </r>
  <r>
    <x v="0"/>
    <s v="MS"/>
    <n v="28159"/>
    <s v="Winston County, Mississippi"/>
    <n v="18160"/>
    <n v="2"/>
    <x v="0"/>
  </r>
  <r>
    <x v="0"/>
    <s v="GA"/>
    <n v="13211"/>
    <s v="Morgan County, Georgia"/>
    <n v="18170"/>
    <n v="1"/>
    <x v="1"/>
  </r>
  <r>
    <x v="0"/>
    <s v="AR"/>
    <n v="5001"/>
    <s v="Arkansas County, Arkansas"/>
    <n v="18214"/>
    <n v="4"/>
    <x v="0"/>
  </r>
  <r>
    <x v="0"/>
    <s v="FL"/>
    <n v="12079"/>
    <s v="Madison County, Florida"/>
    <n v="18224"/>
    <n v="1"/>
    <x v="1"/>
  </r>
  <r>
    <x v="0"/>
    <s v="KY"/>
    <n v="21215"/>
    <s v="Spencer County, Kentucky"/>
    <n v="18274"/>
    <n v="2"/>
    <x v="0"/>
  </r>
  <r>
    <x v="0"/>
    <s v="TX"/>
    <n v="48133"/>
    <s v="Eastland County, Texas"/>
    <n v="18274"/>
    <n v="2"/>
    <x v="0"/>
  </r>
  <r>
    <x v="0"/>
    <s v="MO"/>
    <n v="29229"/>
    <s v="Wright County, Missouri"/>
    <n v="18286"/>
    <n v="1"/>
    <x v="1"/>
  </r>
  <r>
    <x v="1"/>
    <s v="PA"/>
    <n v="42093"/>
    <s v="Montour County, Pennsylvania"/>
    <n v="18343"/>
    <n v="2"/>
    <x v="0"/>
  </r>
  <r>
    <x v="0"/>
    <s v="TN"/>
    <n v="47085"/>
    <s v="Humphreys County, Tennessee"/>
    <n v="18347"/>
    <n v="1"/>
    <x v="1"/>
  </r>
  <r>
    <x v="0"/>
    <s v="GA"/>
    <n v="13025"/>
    <s v="Brantley County, Georgia"/>
    <n v="18355"/>
    <n v="1"/>
    <x v="1"/>
  </r>
  <r>
    <x v="0"/>
    <s v="GA"/>
    <n v="13011"/>
    <s v="Banks County, Georgia"/>
    <n v="18397"/>
    <n v="2"/>
    <x v="0"/>
  </r>
  <r>
    <x v="0"/>
    <s v="GA"/>
    <n v="13001"/>
    <s v="Appling County, Georgia"/>
    <n v="18428"/>
    <n v="1"/>
    <x v="1"/>
  </r>
  <r>
    <x v="0"/>
    <s v="GA"/>
    <n v="13183"/>
    <s v="Long County, Georgia"/>
    <n v="18437"/>
    <n v="1"/>
    <x v="1"/>
  </r>
  <r>
    <x v="0"/>
    <s v="MO"/>
    <n v="29163"/>
    <s v="Pike County, Missouri"/>
    <n v="18438"/>
    <n v="1"/>
    <x v="1"/>
  </r>
  <r>
    <x v="0"/>
    <s v="IA"/>
    <n v="19031"/>
    <s v="Cedar County, Iowa"/>
    <n v="18454"/>
    <n v="2"/>
    <x v="0"/>
  </r>
  <r>
    <x v="0"/>
    <s v="GA"/>
    <n v="13171"/>
    <s v="Lamar County, Georgia"/>
    <n v="18469"/>
    <n v="2"/>
    <x v="0"/>
  </r>
  <r>
    <x v="0"/>
    <s v="IL"/>
    <n v="17067"/>
    <s v="Hancock County, Illinois"/>
    <n v="18508"/>
    <n v="1"/>
    <x v="1"/>
  </r>
  <r>
    <x v="0"/>
    <s v="IA"/>
    <n v="19157"/>
    <s v="Poweshiek County, Iowa"/>
    <n v="18533"/>
    <n v="3"/>
    <x v="0"/>
  </r>
  <r>
    <x v="0"/>
    <s v="KY"/>
    <n v="21099"/>
    <s v="Hart County, Kentucky"/>
    <n v="18627"/>
    <n v="1"/>
    <x v="1"/>
  </r>
  <r>
    <x v="0"/>
    <s v="KY"/>
    <n v="21097"/>
    <s v="Harrison County, Kentucky"/>
    <n v="18646"/>
    <n v="2"/>
    <x v="0"/>
  </r>
  <r>
    <x v="0"/>
    <s v="AR"/>
    <n v="5043"/>
    <s v="Drew County, Arkansas"/>
    <n v="18651"/>
    <n v="4"/>
    <x v="0"/>
  </r>
  <r>
    <x v="0"/>
    <s v="WI"/>
    <n v="55047"/>
    <s v="Green Lake County, Wisconsin"/>
    <n v="18719"/>
    <n v="3"/>
    <x v="0"/>
  </r>
  <r>
    <x v="0"/>
    <s v="TX"/>
    <n v="48117"/>
    <s v="Deaf Smith County, Texas"/>
    <n v="18830"/>
    <n v="3"/>
    <x v="0"/>
  </r>
  <r>
    <x v="0"/>
    <s v="MO"/>
    <n v="29015"/>
    <s v="Benton County, Missouri"/>
    <n v="18839"/>
    <n v="1"/>
    <x v="1"/>
  </r>
  <r>
    <x v="0"/>
    <s v="OH"/>
    <n v="39125"/>
    <s v="Paulding County, Ohio"/>
    <n v="18865"/>
    <n v="1"/>
    <x v="1"/>
  </r>
  <r>
    <x v="0"/>
    <s v="KS"/>
    <n v="20087"/>
    <s v="Jefferson County, Kansas"/>
    <n v="18897"/>
    <n v="2"/>
    <x v="0"/>
  </r>
  <r>
    <x v="0"/>
    <s v="MS"/>
    <n v="28007"/>
    <s v="Attala County, Mississippi"/>
    <n v="18934"/>
    <n v="2"/>
    <x v="0"/>
  </r>
  <r>
    <x v="0"/>
    <s v="TX"/>
    <n v="48163"/>
    <s v="Frio County, Texas"/>
    <n v="18956"/>
    <n v="1"/>
    <x v="1"/>
  </r>
  <r>
    <x v="0"/>
    <s v="AL"/>
    <n v="1087"/>
    <s v="Macon County, Alabama"/>
    <n v="18963"/>
    <n v="1"/>
    <x v="1"/>
  </r>
  <r>
    <x v="0"/>
    <s v="IN"/>
    <n v="18123"/>
    <s v="Perry County, Indiana"/>
    <n v="18966"/>
    <n v="3"/>
    <x v="0"/>
  </r>
  <r>
    <x v="0"/>
    <s v="AR"/>
    <n v="5107"/>
    <s v="Phillips County, Arkansas"/>
    <n v="18975"/>
    <n v="4"/>
    <x v="0"/>
  </r>
  <r>
    <x v="0"/>
    <s v="GA"/>
    <n v="13019"/>
    <s v="Berrien County, Georgia"/>
    <n v="18993"/>
    <n v="1"/>
    <x v="1"/>
  </r>
  <r>
    <x v="0"/>
    <s v="KS"/>
    <n v="20041"/>
    <s v="Dickinson County, Kansas"/>
    <n v="19064"/>
    <n v="2"/>
    <x v="0"/>
  </r>
  <r>
    <x v="0"/>
    <s v="NM"/>
    <n v="35041"/>
    <s v="Roosevelt County, New Mexico"/>
    <n v="19082"/>
    <n v="4"/>
    <x v="0"/>
  </r>
  <r>
    <x v="0"/>
    <s v="WY"/>
    <n v="56023"/>
    <s v="Lincoln County, Wyoming"/>
    <n v="19110"/>
    <n v="1"/>
    <x v="1"/>
  </r>
  <r>
    <x v="0"/>
    <s v="TN"/>
    <n v="47173"/>
    <s v="Union County, Tennessee"/>
    <n v="19140"/>
    <n v="1"/>
    <x v="1"/>
  </r>
  <r>
    <x v="1"/>
    <s v="WV"/>
    <n v="54047"/>
    <s v="McDowell County, West Virginia"/>
    <n v="19141"/>
    <n v="1"/>
    <x v="1"/>
  </r>
  <r>
    <x v="0"/>
    <s v="GA"/>
    <n v="13105"/>
    <s v="Elbert County, Georgia"/>
    <n v="19143"/>
    <n v="2"/>
    <x v="0"/>
  </r>
  <r>
    <x v="0"/>
    <s v="GA"/>
    <n v="13229"/>
    <s v="Pierce County, Georgia"/>
    <n v="19171"/>
    <n v="1"/>
    <x v="1"/>
  </r>
  <r>
    <x v="0"/>
    <s v="KY"/>
    <n v="21155"/>
    <s v="Marion County, Kentucky"/>
    <n v="19205"/>
    <n v="2"/>
    <x v="0"/>
  </r>
  <r>
    <x v="0"/>
    <s v="WI"/>
    <n v="55067"/>
    <s v="Langlade County, Wisconsin"/>
    <n v="19221"/>
    <n v="3"/>
    <x v="0"/>
  </r>
  <r>
    <x v="1"/>
    <s v="MT"/>
    <n v="30053"/>
    <s v="Lincoln County, Montana"/>
    <n v="19259"/>
    <n v="2"/>
    <x v="0"/>
  </r>
  <r>
    <x v="0"/>
    <s v="KY"/>
    <n v="21001"/>
    <s v="Adair County, Kentucky"/>
    <n v="19280"/>
    <n v="1"/>
    <x v="1"/>
  </r>
  <r>
    <x v="0"/>
    <s v="MO"/>
    <n v="29157"/>
    <s v="Perry County, Missouri"/>
    <n v="19285"/>
    <n v="1"/>
    <x v="1"/>
  </r>
  <r>
    <x v="0"/>
    <s v="IL"/>
    <n v="17033"/>
    <s v="Crawford County, Illinois"/>
    <n v="19308"/>
    <n v="1"/>
    <x v="1"/>
  </r>
  <r>
    <x v="0"/>
    <s v="IN"/>
    <n v="18117"/>
    <s v="Orange County, Indiana"/>
    <n v="19335"/>
    <n v="3"/>
    <x v="0"/>
  </r>
  <r>
    <x v="0"/>
    <s v="TN"/>
    <n v="47041"/>
    <s v="DeKalb County, Tennessee"/>
    <n v="19361"/>
    <n v="1"/>
    <x v="1"/>
  </r>
  <r>
    <x v="1"/>
    <s v="VA"/>
    <n v="51079"/>
    <s v="Greene County, Virginia"/>
    <n v="19371"/>
    <n v="3"/>
    <x v="0"/>
  </r>
  <r>
    <x v="0"/>
    <s v="TX"/>
    <n v="48337"/>
    <s v="Montague County, Texas"/>
    <n v="19414"/>
    <n v="1"/>
    <x v="1"/>
  </r>
  <r>
    <x v="0"/>
    <s v="NM"/>
    <n v="35027"/>
    <s v="Lincoln County, New Mexico"/>
    <n v="19429"/>
    <n v="4"/>
    <x v="0"/>
  </r>
  <r>
    <x v="0"/>
    <s v="TN"/>
    <n v="47159"/>
    <s v="Smith County, Tennessee"/>
    <n v="19447"/>
    <n v="1"/>
    <x v="1"/>
  </r>
  <r>
    <x v="0"/>
    <s v="IA"/>
    <n v="19097"/>
    <s v="Jackson County, Iowa"/>
    <n v="19472"/>
    <n v="3"/>
    <x v="0"/>
  </r>
  <r>
    <x v="0"/>
    <s v="FL"/>
    <n v="12059"/>
    <s v="Holmes County, Florida"/>
    <n v="19487"/>
    <n v="1"/>
    <x v="1"/>
  </r>
  <r>
    <x v="0"/>
    <s v="MS"/>
    <n v="28141"/>
    <s v="Tishomingo County, Mississippi"/>
    <n v="19491"/>
    <n v="1"/>
    <x v="1"/>
  </r>
  <r>
    <x v="0"/>
    <s v="MS"/>
    <n v="28031"/>
    <s v="Covington County, Mississippi"/>
    <n v="19569"/>
    <n v="2"/>
    <x v="0"/>
  </r>
  <r>
    <x v="0"/>
    <s v="TX"/>
    <n v="48161"/>
    <s v="Freestone County, Texas"/>
    <n v="19624"/>
    <n v="2"/>
    <x v="0"/>
  </r>
  <r>
    <x v="0"/>
    <s v="IL"/>
    <n v="17041"/>
    <s v="Douglas County, Illinois"/>
    <n v="19630"/>
    <n v="1"/>
    <x v="1"/>
  </r>
  <r>
    <x v="0"/>
    <s v="AL"/>
    <n v="1091"/>
    <s v="Marengo County, Alabama"/>
    <n v="19673"/>
    <n v="1"/>
    <x v="1"/>
  </r>
  <r>
    <x v="1"/>
    <s v="LA"/>
    <n v="22037"/>
    <s v="East Feliciana Parish, Louisiana"/>
    <n v="19683"/>
    <n v="3"/>
    <x v="0"/>
  </r>
  <r>
    <x v="0"/>
    <s v="IA"/>
    <n v="19087"/>
    <s v="Henry County, Iowa"/>
    <n v="19773"/>
    <n v="2"/>
    <x v="0"/>
  </r>
  <r>
    <x v="0"/>
    <s v="TX"/>
    <n v="48285"/>
    <s v="Lavaca County, Texas"/>
    <n v="19809"/>
    <n v="1"/>
    <x v="1"/>
  </r>
  <r>
    <x v="0"/>
    <s v="OK"/>
    <n v="40091"/>
    <s v="McIntosh County, Oklahoma"/>
    <n v="19815"/>
    <n v="1"/>
    <x v="1"/>
  </r>
  <r>
    <x v="0"/>
    <s v="MS"/>
    <n v="28025"/>
    <s v="Clay County, Mississippi"/>
    <n v="19850"/>
    <n v="1"/>
    <x v="1"/>
  </r>
  <r>
    <x v="1"/>
    <s v="NC"/>
    <n v="37015"/>
    <s v="Bertie County, North Carolina"/>
    <n v="19854"/>
    <n v="1"/>
    <x v="1"/>
  </r>
  <r>
    <x v="0"/>
    <s v="SD"/>
    <n v="46035"/>
    <s v="Davison County, South Dakota"/>
    <n v="19903"/>
    <n v="2"/>
    <x v="0"/>
  </r>
  <r>
    <x v="1"/>
    <s v="NC"/>
    <n v="37185"/>
    <s v="Warren County, North Carolina"/>
    <n v="19907"/>
    <n v="1"/>
    <x v="1"/>
  </r>
  <r>
    <x v="1"/>
    <s v="LA"/>
    <n v="22029"/>
    <s v="Concordia Parish, Louisiana"/>
    <n v="19920"/>
    <n v="3"/>
    <x v="0"/>
  </r>
  <r>
    <x v="0"/>
    <s v="SC"/>
    <n v="45049"/>
    <s v="Hampton County, South Carolina"/>
    <n v="19922"/>
    <n v="1"/>
    <x v="1"/>
  </r>
  <r>
    <x v="0"/>
    <s v="KY"/>
    <n v="21027"/>
    <s v="Breckinridge County, Kentucky"/>
    <n v="19961"/>
    <n v="1"/>
    <x v="1"/>
  </r>
  <r>
    <x v="0"/>
    <s v="IN"/>
    <n v="18015"/>
    <s v="Carroll County, Indiana"/>
    <n v="19970"/>
    <n v="3"/>
    <x v="0"/>
  </r>
  <r>
    <x v="0"/>
    <s v="AL"/>
    <n v="1013"/>
    <s v="Butler County, Alabama"/>
    <n v="19998"/>
    <n v="1"/>
    <x v="1"/>
  </r>
  <r>
    <x v="1"/>
    <s v="NC"/>
    <n v="37131"/>
    <s v="Northampton County, North Carolina"/>
    <n v="20000"/>
    <n v="1"/>
    <x v="1"/>
  </r>
  <r>
    <x v="0"/>
    <s v="TX"/>
    <n v="48253"/>
    <s v="Jones County, Texas"/>
    <n v="20009"/>
    <n v="2"/>
    <x v="0"/>
  </r>
  <r>
    <x v="0"/>
    <s v="KY"/>
    <n v="21017"/>
    <s v="Bourbon County, Kentucky"/>
    <n v="20030"/>
    <n v="3"/>
    <x v="0"/>
  </r>
  <r>
    <x v="0"/>
    <s v="IA"/>
    <n v="19065"/>
    <s v="Fayette County, Iowa"/>
    <n v="20054"/>
    <n v="3"/>
    <x v="0"/>
  </r>
  <r>
    <x v="0"/>
    <s v="WI"/>
    <n v="55001"/>
    <s v="Adams County, Wisconsin"/>
    <n v="20069"/>
    <n v="5"/>
    <x v="0"/>
  </r>
  <r>
    <x v="0"/>
    <s v="IN"/>
    <n v="18049"/>
    <s v="Fulton County, Indiana"/>
    <n v="20139"/>
    <n v="3"/>
    <x v="0"/>
  </r>
  <r>
    <x v="0"/>
    <s v="AR"/>
    <n v="5113"/>
    <s v="Polk County, Arkansas"/>
    <n v="20173"/>
    <n v="3"/>
    <x v="0"/>
  </r>
  <r>
    <x v="0"/>
    <s v="SC"/>
    <n v="45081"/>
    <s v="Saluda County, South Carolina"/>
    <n v="20197"/>
    <n v="1"/>
    <x v="1"/>
  </r>
  <r>
    <x v="0"/>
    <s v="MO"/>
    <n v="29141"/>
    <s v="Morgan County, Missouri"/>
    <n v="20213"/>
    <n v="1"/>
    <x v="1"/>
  </r>
  <r>
    <x v="0"/>
    <s v="KS"/>
    <n v="20021"/>
    <s v="Cherokee County, Kansas"/>
    <n v="20246"/>
    <n v="2"/>
    <x v="0"/>
  </r>
  <r>
    <x v="0"/>
    <s v="AZ"/>
    <n v="4012"/>
    <s v="La Paz County, Arizona"/>
    <n v="20317"/>
    <n v="1"/>
    <x v="1"/>
  </r>
  <r>
    <x v="0"/>
    <s v="AL"/>
    <n v="1107"/>
    <s v="Pickens County, Alabama"/>
    <n v="20324"/>
    <n v="1"/>
    <x v="1"/>
  </r>
  <r>
    <x v="1"/>
    <s v="LA"/>
    <n v="22041"/>
    <s v="Franklin Parish, Louisiana"/>
    <n v="20330"/>
    <n v="3"/>
    <x v="0"/>
  </r>
  <r>
    <x v="0"/>
    <s v="IA"/>
    <n v="19021"/>
    <s v="Buena Vista County, Iowa"/>
    <n v="20332"/>
    <n v="1"/>
    <x v="1"/>
  </r>
  <r>
    <x v="1"/>
    <s v="NC"/>
    <n v="37149"/>
    <s v="Polk County, North Carolina"/>
    <n v="20334"/>
    <n v="1"/>
    <x v="1"/>
  </r>
  <r>
    <x v="0"/>
    <s v="UT"/>
    <n v="49013"/>
    <s v="Duchesne County, Utah"/>
    <n v="20337"/>
    <n v="2"/>
    <x v="0"/>
  </r>
  <r>
    <x v="0"/>
    <s v="TX"/>
    <n v="48299"/>
    <s v="Llano County, Texas"/>
    <n v="20362"/>
    <n v="3"/>
    <x v="0"/>
  </r>
  <r>
    <x v="0"/>
    <s v="UT"/>
    <n v="49007"/>
    <s v="Carbon County, Utah"/>
    <n v="20399"/>
    <n v="1"/>
    <x v="1"/>
  </r>
  <r>
    <x v="0"/>
    <s v="WI"/>
    <n v="55061"/>
    <s v="Kewaunee County, Wisconsin"/>
    <n v="20405"/>
    <n v="2"/>
    <x v="0"/>
  </r>
  <r>
    <x v="1"/>
    <s v="LA"/>
    <n v="22083"/>
    <s v="Richland Parish, Louisiana"/>
    <n v="20430"/>
    <n v="3"/>
    <x v="0"/>
  </r>
  <r>
    <x v="0"/>
    <s v="IA"/>
    <n v="19027"/>
    <s v="Carroll County, Iowa"/>
    <n v="20437"/>
    <n v="2"/>
    <x v="0"/>
  </r>
  <r>
    <x v="0"/>
    <s v="IA"/>
    <n v="19105"/>
    <s v="Jones County, Iowa"/>
    <n v="20439"/>
    <n v="2"/>
    <x v="0"/>
  </r>
  <r>
    <x v="0"/>
    <s v="WI"/>
    <n v="55119"/>
    <s v="Taylor County, Wisconsin"/>
    <n v="20439"/>
    <n v="3"/>
    <x v="0"/>
  </r>
  <r>
    <x v="0"/>
    <s v="KS"/>
    <n v="20099"/>
    <s v="Labette County, Kansas"/>
    <n v="20444"/>
    <n v="2"/>
    <x v="0"/>
  </r>
  <r>
    <x v="0"/>
    <s v="KY"/>
    <n v="21231"/>
    <s v="Wayne County, Kentucky"/>
    <n v="20453"/>
    <n v="1"/>
    <x v="1"/>
  </r>
  <r>
    <x v="0"/>
    <s v="GA"/>
    <n v="13303"/>
    <s v="Washington County, Georgia"/>
    <n v="20457"/>
    <n v="1"/>
    <x v="1"/>
  </r>
  <r>
    <x v="0"/>
    <s v="NE"/>
    <n v="31043"/>
    <s v="Dakota County, Nebraska"/>
    <n v="20465"/>
    <n v="2"/>
    <x v="0"/>
  </r>
  <r>
    <x v="0"/>
    <s v="TX"/>
    <n v="48165"/>
    <s v="Gaines County, Texas"/>
    <n v="20478"/>
    <n v="2"/>
    <x v="0"/>
  </r>
  <r>
    <x v="0"/>
    <s v="MS"/>
    <n v="28153"/>
    <s v="Wayne County, Mississippi"/>
    <n v="20480"/>
    <n v="2"/>
    <x v="0"/>
  </r>
  <r>
    <x v="0"/>
    <s v="AR"/>
    <n v="5003"/>
    <s v="Ashley County, Arkansas"/>
    <n v="20492"/>
    <n v="4"/>
    <x v="0"/>
  </r>
  <r>
    <x v="0"/>
    <s v="IA"/>
    <n v="19191"/>
    <s v="Winneshiek County, Iowa"/>
    <n v="20561"/>
    <n v="2"/>
    <x v="0"/>
  </r>
  <r>
    <x v="0"/>
    <s v="WI"/>
    <n v="55053"/>
    <s v="Jackson County, Wisconsin"/>
    <n v="20562"/>
    <n v="4"/>
    <x v="0"/>
  </r>
  <r>
    <x v="0"/>
    <s v="GA"/>
    <n v="13091"/>
    <s v="Dodge County, Georgia"/>
    <n v="20563"/>
    <n v="1"/>
    <x v="1"/>
  </r>
  <r>
    <x v="0"/>
    <s v="NE"/>
    <n v="31177"/>
    <s v="Washington County, Nebraska"/>
    <n v="20603"/>
    <n v="2"/>
    <x v="0"/>
  </r>
  <r>
    <x v="0"/>
    <s v="MO"/>
    <n v="29049"/>
    <s v="Clinton County, Missouri"/>
    <n v="20610"/>
    <n v="1"/>
    <x v="1"/>
  </r>
  <r>
    <x v="0"/>
    <s v="KY"/>
    <n v="21003"/>
    <s v="Allen County, Kentucky"/>
    <n v="20631"/>
    <n v="1"/>
    <x v="1"/>
  </r>
  <r>
    <x v="0"/>
    <s v="IN"/>
    <n v="18147"/>
    <s v="Spencer County, Indiana"/>
    <n v="20648"/>
    <n v="3"/>
    <x v="0"/>
  </r>
  <r>
    <x v="0"/>
    <s v="MO"/>
    <n v="29217"/>
    <s v="Vernon County, Missouri"/>
    <n v="20723"/>
    <n v="1"/>
    <x v="1"/>
  </r>
  <r>
    <x v="0"/>
    <s v="GA"/>
    <n v="13321"/>
    <s v="Worth County, Georgia"/>
    <n v="20748"/>
    <n v="1"/>
    <x v="1"/>
  </r>
  <r>
    <x v="0"/>
    <s v="TX"/>
    <n v="48281"/>
    <s v="Lampasas County, Texas"/>
    <n v="20760"/>
    <n v="2"/>
    <x v="0"/>
  </r>
  <r>
    <x v="0"/>
    <s v="KY"/>
    <n v="21051"/>
    <s v="Clay County, Kentucky"/>
    <n v="20766"/>
    <n v="2"/>
    <x v="0"/>
  </r>
  <r>
    <x v="0"/>
    <s v="WY"/>
    <n v="56041"/>
    <s v="Uinta County, Wyoming"/>
    <n v="20773"/>
    <n v="1"/>
    <x v="1"/>
  </r>
  <r>
    <x v="0"/>
    <s v="IN"/>
    <n v="18153"/>
    <s v="Sullivan County, Indiana"/>
    <n v="20802"/>
    <n v="3"/>
    <x v="0"/>
  </r>
  <r>
    <x v="0"/>
    <s v="OK"/>
    <n v="40153"/>
    <s v="Woodward County, Oklahoma"/>
    <n v="20814"/>
    <n v="1"/>
    <x v="1"/>
  </r>
  <r>
    <x v="0"/>
    <s v="IN"/>
    <n v="18119"/>
    <s v="Owen County, Indiana"/>
    <n v="20840"/>
    <n v="3"/>
    <x v="0"/>
  </r>
  <r>
    <x v="0"/>
    <s v="TX"/>
    <n v="48123"/>
    <s v="DeWitt County, Texas"/>
    <n v="20865"/>
    <n v="1"/>
    <x v="1"/>
  </r>
  <r>
    <x v="0"/>
    <s v="TX"/>
    <n v="48177"/>
    <s v="Gonzales County, Texas"/>
    <n v="20876"/>
    <n v="1"/>
    <x v="1"/>
  </r>
  <r>
    <x v="0"/>
    <s v="MI"/>
    <n v="26129"/>
    <s v="Ogemaw County, Michigan"/>
    <n v="20904"/>
    <n v="4"/>
    <x v="0"/>
  </r>
  <r>
    <x v="0"/>
    <s v="AR"/>
    <n v="5029"/>
    <s v="Conway County, Arkansas"/>
    <n v="20937"/>
    <n v="4"/>
    <x v="0"/>
  </r>
  <r>
    <x v="0"/>
    <s v="IA"/>
    <n v="19019"/>
    <s v="Buchanan County, Iowa"/>
    <n v="20992"/>
    <n v="3"/>
    <x v="0"/>
  </r>
  <r>
    <x v="0"/>
    <s v="TX"/>
    <n v="48089"/>
    <s v="Colorado County, Texas"/>
    <n v="21019"/>
    <n v="1"/>
    <x v="1"/>
  </r>
  <r>
    <x v="0"/>
    <s v="NE"/>
    <n v="31155"/>
    <s v="Saunders County, Nebraska"/>
    <n v="21038"/>
    <n v="2"/>
    <x v="0"/>
  </r>
  <r>
    <x v="0"/>
    <s v="IN"/>
    <n v="18075"/>
    <s v="Jay County, Indiana"/>
    <n v="21046"/>
    <n v="3"/>
    <x v="0"/>
  </r>
  <r>
    <x v="0"/>
    <s v="GA"/>
    <n v="13199"/>
    <s v="Meriwether County, Georgia"/>
    <n v="21074"/>
    <n v="1"/>
    <x v="1"/>
  </r>
  <r>
    <x v="0"/>
    <s v="OK"/>
    <n v="40139"/>
    <s v="Texas County, Oklahoma"/>
    <n v="21098"/>
    <n v="1"/>
    <x v="1"/>
  </r>
  <r>
    <x v="0"/>
    <s v="ND"/>
    <n v="38093"/>
    <s v="Stutsman County, North Dakota"/>
    <n v="21128"/>
    <n v="3"/>
    <x v="0"/>
  </r>
  <r>
    <x v="1"/>
    <s v="VA"/>
    <n v="51127"/>
    <s v="New Kent County, Virginia"/>
    <n v="21147"/>
    <n v="3"/>
    <x v="0"/>
  </r>
  <r>
    <x v="1"/>
    <s v="NC"/>
    <n v="37079"/>
    <s v="Greene County, North Carolina"/>
    <n v="21168"/>
    <n v="1"/>
    <x v="1"/>
  </r>
  <r>
    <x v="1"/>
    <s v="WV"/>
    <n v="54043"/>
    <s v="Lincoln County, West Virginia"/>
    <n v="21232"/>
    <n v="2"/>
    <x v="0"/>
  </r>
  <r>
    <x v="0"/>
    <s v="UT"/>
    <n v="49041"/>
    <s v="Sevier County, Utah"/>
    <n v="21267"/>
    <n v="1"/>
    <x v="1"/>
  </r>
  <r>
    <x v="0"/>
    <s v="MS"/>
    <n v="28043"/>
    <s v="Grenada County, Mississippi"/>
    <n v="21275"/>
    <n v="2"/>
    <x v="0"/>
  </r>
  <r>
    <x v="0"/>
    <s v="TX"/>
    <n v="48457"/>
    <s v="Tyler County, Texas"/>
    <n v="21320"/>
    <n v="2"/>
    <x v="0"/>
  </r>
  <r>
    <x v="1"/>
    <s v="NC"/>
    <n v="37115"/>
    <s v="Madison County, North Carolina"/>
    <n v="21340"/>
    <n v="1"/>
    <x v="1"/>
  </r>
  <r>
    <x v="0"/>
    <s v="IL"/>
    <n v="17145"/>
    <s v="Perry County, Illinois"/>
    <n v="21357"/>
    <n v="1"/>
    <x v="1"/>
  </r>
  <r>
    <x v="0"/>
    <s v="WI"/>
    <n v="55125"/>
    <s v="Vilas County, Wisconsin"/>
    <n v="21435"/>
    <n v="3"/>
    <x v="0"/>
  </r>
  <r>
    <x v="0"/>
    <s v="GA"/>
    <n v="13237"/>
    <s v="Putnam County, Georgia"/>
    <n v="21477"/>
    <n v="1"/>
    <x v="1"/>
  </r>
  <r>
    <x v="0"/>
    <s v="KY"/>
    <n v="21167"/>
    <s v="Mercer County, Kentucky"/>
    <n v="21477"/>
    <n v="2"/>
    <x v="0"/>
  </r>
  <r>
    <x v="0"/>
    <s v="SC"/>
    <n v="45011"/>
    <s v="Barnwell County, South Carolina"/>
    <n v="21483"/>
    <n v="1"/>
    <x v="1"/>
  </r>
  <r>
    <x v="0"/>
    <s v="GA"/>
    <n v="13189"/>
    <s v="McDuffie County, Georgia"/>
    <n v="21490"/>
    <n v="1"/>
    <x v="1"/>
  </r>
  <r>
    <x v="0"/>
    <s v="TX"/>
    <n v="48233"/>
    <s v="Hutchinson County, Texas"/>
    <n v="21511"/>
    <n v="2"/>
    <x v="0"/>
  </r>
  <r>
    <x v="0"/>
    <s v="AL"/>
    <n v="1099"/>
    <s v="Monroe County, Alabama"/>
    <n v="21530"/>
    <n v="1"/>
    <x v="1"/>
  </r>
  <r>
    <x v="0"/>
    <s v="AR"/>
    <n v="5149"/>
    <s v="Yell County, Arkansas"/>
    <n v="21552"/>
    <n v="4"/>
    <x v="0"/>
  </r>
  <r>
    <x v="0"/>
    <s v="TN"/>
    <n v="47129"/>
    <s v="Morgan County, Tennessee"/>
    <n v="21554"/>
    <n v="1"/>
    <x v="1"/>
  </r>
  <r>
    <x v="1"/>
    <s v="LA"/>
    <n v="22093"/>
    <s v="St. James Parish, Louisiana"/>
    <n v="21557"/>
    <n v="3"/>
    <x v="0"/>
  </r>
  <r>
    <x v="0"/>
    <s v="MS"/>
    <n v="28101"/>
    <s v="Newton County, Mississippi"/>
    <n v="21558"/>
    <n v="1"/>
    <x v="1"/>
  </r>
  <r>
    <x v="0"/>
    <s v="MO"/>
    <n v="29083"/>
    <s v="Henry County, Missouri"/>
    <n v="21594"/>
    <n v="1"/>
    <x v="1"/>
  </r>
  <r>
    <x v="0"/>
    <s v="IL"/>
    <n v="17173"/>
    <s v="Shelby County, Illinois"/>
    <n v="21717"/>
    <n v="2"/>
    <x v="0"/>
  </r>
  <r>
    <x v="1"/>
    <s v="WV"/>
    <n v="54109"/>
    <s v="Wyoming County, West Virginia"/>
    <n v="21763"/>
    <n v="1"/>
    <x v="1"/>
  </r>
  <r>
    <x v="0"/>
    <s v="MI"/>
    <n v="26089"/>
    <s v="Leelanau County, Michigan"/>
    <n v="21765"/>
    <n v="3"/>
    <x v="0"/>
  </r>
  <r>
    <x v="0"/>
    <s v="IL"/>
    <n v="17085"/>
    <s v="Jo Daviess County, Illinois"/>
    <n v="21770"/>
    <n v="2"/>
    <x v="0"/>
  </r>
  <r>
    <x v="0"/>
    <s v="TX"/>
    <n v="48019"/>
    <s v="Bandera County, Texas"/>
    <n v="21776"/>
    <n v="2"/>
    <x v="0"/>
  </r>
  <r>
    <x v="0"/>
    <s v="IL"/>
    <n v="17051"/>
    <s v="Fayette County, Illinois"/>
    <n v="21789"/>
    <n v="1"/>
    <x v="1"/>
  </r>
  <r>
    <x v="0"/>
    <s v="AR"/>
    <n v="5083"/>
    <s v="Logan County, Arkansas"/>
    <n v="21792"/>
    <n v="3"/>
    <x v="0"/>
  </r>
  <r>
    <x v="0"/>
    <s v="NE"/>
    <n v="31067"/>
    <s v="Gage County, Nebraska"/>
    <n v="21799"/>
    <n v="2"/>
    <x v="0"/>
  </r>
  <r>
    <x v="0"/>
    <s v="TX"/>
    <n v="48489"/>
    <s v="Willacy County, Texas"/>
    <n v="21810"/>
    <n v="2"/>
    <x v="0"/>
  </r>
  <r>
    <x v="1"/>
    <s v="VA"/>
    <n v="51820"/>
    <s v="Waynesboro city, Virginia"/>
    <n v="21887"/>
    <n v="2"/>
    <x v="0"/>
  </r>
  <r>
    <x v="1"/>
    <s v="VA"/>
    <n v="51169"/>
    <s v="Scott County, Virginia"/>
    <n v="21930"/>
    <n v="1"/>
    <x v="1"/>
  </r>
  <r>
    <x v="0"/>
    <s v="TN"/>
    <n v="47151"/>
    <s v="Scott County, Tennessee"/>
    <n v="21947"/>
    <n v="1"/>
    <x v="1"/>
  </r>
  <r>
    <x v="0"/>
    <s v="TX"/>
    <n v="48057"/>
    <s v="Calhoun County, Texas"/>
    <n v="21965"/>
    <n v="2"/>
    <x v="0"/>
  </r>
  <r>
    <x v="0"/>
    <s v="AR"/>
    <n v="5057"/>
    <s v="Hempstead County, Arkansas"/>
    <n v="21974"/>
    <n v="3"/>
    <x v="0"/>
  </r>
  <r>
    <x v="0"/>
    <s v="IL"/>
    <n v="17083"/>
    <s v="Jersey County, Illinois"/>
    <n v="22025"/>
    <n v="1"/>
    <x v="1"/>
  </r>
  <r>
    <x v="0"/>
    <s v="TN"/>
    <n v="47133"/>
    <s v="Overton County, Tennessee"/>
    <n v="22051"/>
    <n v="1"/>
    <x v="1"/>
  </r>
  <r>
    <x v="0"/>
    <s v="OK"/>
    <n v="40001"/>
    <s v="Adair County, Oklahoma"/>
    <n v="22098"/>
    <n v="1"/>
    <x v="1"/>
  </r>
  <r>
    <x v="0"/>
    <s v="OH"/>
    <n v="39175"/>
    <s v="Wyandot County, Ohio"/>
    <n v="22118"/>
    <n v="2"/>
    <x v="0"/>
  </r>
  <r>
    <x v="0"/>
    <s v="TX"/>
    <n v="48341"/>
    <s v="Moore County, Texas"/>
    <n v="22120"/>
    <n v="3"/>
    <x v="0"/>
  </r>
  <r>
    <x v="0"/>
    <s v="KY"/>
    <n v="21005"/>
    <s v="Anderson County, Kentucky"/>
    <n v="22158"/>
    <n v="2"/>
    <x v="0"/>
  </r>
  <r>
    <x v="1"/>
    <s v="LA"/>
    <n v="22077"/>
    <s v="Pointe Coupee Parish, Louisiana"/>
    <n v="22159"/>
    <n v="3"/>
    <x v="0"/>
  </r>
  <r>
    <x v="0"/>
    <s v="FL"/>
    <n v="12123"/>
    <s v="Taylor County, Florida"/>
    <n v="22175"/>
    <n v="1"/>
    <x v="1"/>
  </r>
  <r>
    <x v="1"/>
    <s v="VA"/>
    <n v="51027"/>
    <s v="Buchanan County, Virginia"/>
    <n v="22178"/>
    <n v="1"/>
    <x v="1"/>
  </r>
  <r>
    <x v="0"/>
    <s v="IA"/>
    <n v="19123"/>
    <s v="Mahaska County, Iowa"/>
    <n v="22181"/>
    <n v="1"/>
    <x v="1"/>
  </r>
  <r>
    <x v="0"/>
    <s v="MS"/>
    <n v="28139"/>
    <s v="Tippah County, Mississippi"/>
    <n v="22190"/>
    <n v="1"/>
    <x v="1"/>
  </r>
  <r>
    <x v="0"/>
    <s v="IA"/>
    <n v="19183"/>
    <s v="Washington County, Iowa"/>
    <n v="22281"/>
    <n v="2"/>
    <x v="0"/>
  </r>
  <r>
    <x v="0"/>
    <s v="GA"/>
    <n v="13119"/>
    <s v="Franklin County, Georgia"/>
    <n v="22320"/>
    <n v="2"/>
    <x v="0"/>
  </r>
  <r>
    <x v="1"/>
    <s v="LA"/>
    <n v="22043"/>
    <s v="Grant Parish, Louisiana"/>
    <n v="22365"/>
    <n v="3"/>
    <x v="0"/>
  </r>
  <r>
    <x v="1"/>
    <s v="VA"/>
    <n v="51163"/>
    <s v="Rockbridge County, Virginia"/>
    <n v="22392"/>
    <n v="1"/>
    <x v="1"/>
  </r>
  <r>
    <x v="0"/>
    <s v="GA"/>
    <n v="13205"/>
    <s v="Mitchell County, Georgia"/>
    <n v="22459"/>
    <n v="1"/>
    <x v="1"/>
  </r>
  <r>
    <x v="1"/>
    <s v="LA"/>
    <n v="22111"/>
    <s v="Union Parish, Louisiana"/>
    <n v="22487"/>
    <n v="3"/>
    <x v="0"/>
  </r>
  <r>
    <x v="0"/>
    <s v="OK"/>
    <n v="40009"/>
    <s v="Beckham County, Oklahoma"/>
    <n v="22519"/>
    <n v="1"/>
    <x v="1"/>
  </r>
  <r>
    <x v="1"/>
    <s v="OR"/>
    <n v="41013"/>
    <s v="Crook County, Oregon"/>
    <n v="22570"/>
    <n v="3"/>
    <x v="0"/>
  </r>
  <r>
    <x v="0"/>
    <s v="SD"/>
    <n v="46135"/>
    <s v="Yankton County, South Dakota"/>
    <n v="22616"/>
    <n v="2"/>
    <x v="0"/>
  </r>
  <r>
    <x v="0"/>
    <s v="MO"/>
    <n v="29119"/>
    <s v="McDonald County, Missouri"/>
    <n v="22620"/>
    <n v="1"/>
    <x v="1"/>
  </r>
  <r>
    <x v="0"/>
    <s v="MS"/>
    <n v="28079"/>
    <s v="Leake County, Mississippi"/>
    <n v="22620"/>
    <n v="1"/>
    <x v="1"/>
  </r>
  <r>
    <x v="0"/>
    <s v="GA"/>
    <n v="13107"/>
    <s v="Emanuel County, Georgia"/>
    <n v="22635"/>
    <n v="1"/>
    <x v="1"/>
  </r>
  <r>
    <x v="0"/>
    <s v="AL"/>
    <n v="1007"/>
    <s v="Bibb County, Alabama"/>
    <n v="22643"/>
    <n v="1"/>
    <x v="1"/>
  </r>
  <r>
    <x v="0"/>
    <s v="AL"/>
    <n v="1111"/>
    <s v="Randolph County, Alabama"/>
    <n v="22652"/>
    <n v="1"/>
    <x v="1"/>
  </r>
  <r>
    <x v="0"/>
    <s v="SC"/>
    <n v="45039"/>
    <s v="Fairfield County, South Carolina"/>
    <n v="22653"/>
    <n v="1"/>
    <x v="1"/>
  </r>
  <r>
    <x v="0"/>
    <s v="AR"/>
    <n v="5019"/>
    <s v="Clark County, Arkansas"/>
    <n v="22657"/>
    <n v="4"/>
    <x v="0"/>
  </r>
  <r>
    <x v="1"/>
    <s v="VA"/>
    <n v="51075"/>
    <s v="Goochland County, Virginia"/>
    <n v="22668"/>
    <n v="3"/>
    <x v="0"/>
  </r>
  <r>
    <x v="0"/>
    <s v="MO"/>
    <n v="29147"/>
    <s v="Nodaway County, Missouri"/>
    <n v="22670"/>
    <n v="1"/>
    <x v="1"/>
  </r>
  <r>
    <x v="0"/>
    <s v="GA"/>
    <n v="13033"/>
    <s v="Burke County, Georgia"/>
    <n v="22688"/>
    <n v="1"/>
    <x v="1"/>
  </r>
  <r>
    <x v="1"/>
    <s v="LA"/>
    <n v="22007"/>
    <s v="Assumption Parish, Louisiana"/>
    <n v="22695"/>
    <n v="3"/>
    <x v="0"/>
  </r>
  <r>
    <x v="0"/>
    <s v="KS"/>
    <n v="20175"/>
    <s v="Seward County, Kansas"/>
    <n v="22709"/>
    <n v="2"/>
    <x v="0"/>
  </r>
  <r>
    <x v="1"/>
    <s v="OR"/>
    <n v="41015"/>
    <s v="Curry County, Oregon"/>
    <n v="22713"/>
    <n v="3"/>
    <x v="0"/>
  </r>
  <r>
    <x v="0"/>
    <s v="IN"/>
    <n v="18047"/>
    <s v="Franklin County, Indiana"/>
    <n v="22715"/>
    <n v="3"/>
    <x v="0"/>
  </r>
  <r>
    <x v="0"/>
    <s v="GA"/>
    <n v="13081"/>
    <s v="Crisp County, Georgia"/>
    <n v="22721"/>
    <n v="1"/>
    <x v="1"/>
  </r>
  <r>
    <x v="0"/>
    <s v="TX"/>
    <n v="48179"/>
    <s v="Gray County, Texas"/>
    <n v="22725"/>
    <n v="3"/>
    <x v="0"/>
  </r>
  <r>
    <x v="1"/>
    <s v="VA"/>
    <n v="51670"/>
    <s v="Hopewell city, Virginia"/>
    <n v="22735"/>
    <n v="3"/>
    <x v="0"/>
  </r>
  <r>
    <x v="0"/>
    <s v="MO"/>
    <n v="29177"/>
    <s v="Ray County, Missouri"/>
    <n v="22754"/>
    <n v="2"/>
    <x v="0"/>
  </r>
  <r>
    <x v="0"/>
    <s v="TX"/>
    <n v="48225"/>
    <s v="Houston County, Texas"/>
    <n v="22754"/>
    <n v="1"/>
    <x v="1"/>
  </r>
  <r>
    <x v="0"/>
    <s v="KY"/>
    <n v="21133"/>
    <s v="Letcher County, Kentucky"/>
    <n v="22773"/>
    <n v="1"/>
    <x v="1"/>
  </r>
  <r>
    <x v="1"/>
    <s v="WV"/>
    <n v="54005"/>
    <s v="Boone County, West Virginia"/>
    <n v="22816"/>
    <n v="2"/>
    <x v="0"/>
  </r>
  <r>
    <x v="1"/>
    <s v="NC"/>
    <n v="37033"/>
    <s v="Caswell County, North Carolina"/>
    <n v="22910"/>
    <n v="1"/>
    <x v="1"/>
  </r>
  <r>
    <x v="0"/>
    <s v="GA"/>
    <n v="13291"/>
    <s v="Union County, Georgia"/>
    <n v="22928"/>
    <n v="2"/>
    <x v="0"/>
  </r>
  <r>
    <x v="1"/>
    <s v="WV"/>
    <n v="54009"/>
    <s v="Brooke County, West Virginia"/>
    <n v="22977"/>
    <n v="2"/>
    <x v="0"/>
  </r>
  <r>
    <x v="0"/>
    <s v="KY"/>
    <n v="21115"/>
    <s v="Johnson County, Kentucky"/>
    <n v="22978"/>
    <n v="1"/>
    <x v="1"/>
  </r>
  <r>
    <x v="0"/>
    <s v="MO"/>
    <n v="29195"/>
    <s v="Saline County, Missouri"/>
    <n v="22980"/>
    <n v="1"/>
    <x v="1"/>
  </r>
  <r>
    <x v="0"/>
    <s v="IN"/>
    <n v="18149"/>
    <s v="Starke County, Indiana"/>
    <n v="23009"/>
    <n v="3"/>
    <x v="0"/>
  </r>
  <r>
    <x v="0"/>
    <s v="TN"/>
    <n v="47057"/>
    <s v="Grainger County, Tennessee"/>
    <n v="23072"/>
    <n v="1"/>
    <x v="1"/>
  </r>
  <r>
    <x v="1"/>
    <s v="OR"/>
    <n v="41031"/>
    <s v="Jefferson County, Oregon"/>
    <n v="23080"/>
    <n v="3"/>
    <x v="0"/>
  </r>
  <r>
    <x v="0"/>
    <s v="MI"/>
    <n v="26133"/>
    <s v="Osceola County, Michigan"/>
    <n v="23110"/>
    <n v="3"/>
    <x v="0"/>
  </r>
  <r>
    <x v="0"/>
    <s v="OH"/>
    <n v="39105"/>
    <s v="Meigs County, Ohio"/>
    <n v="23125"/>
    <n v="2"/>
    <x v="0"/>
  </r>
  <r>
    <x v="1"/>
    <s v="VA"/>
    <n v="51147"/>
    <s v="Prince Edward County, Virginia"/>
    <n v="23142"/>
    <n v="3"/>
    <x v="0"/>
  </r>
  <r>
    <x v="0"/>
    <s v="MI"/>
    <n v="26009"/>
    <s v="Antrim County, Michigan"/>
    <n v="23144"/>
    <n v="4"/>
    <x v="0"/>
  </r>
  <r>
    <x v="1"/>
    <s v="NC"/>
    <n v="37117"/>
    <s v="Martin County, North Carolina"/>
    <n v="23172"/>
    <n v="1"/>
    <x v="1"/>
  </r>
  <r>
    <x v="0"/>
    <s v="WY"/>
    <n v="56039"/>
    <s v="Teton County, Wyoming"/>
    <n v="23191"/>
    <n v="1"/>
    <x v="1"/>
  </r>
  <r>
    <x v="1"/>
    <s v="OR"/>
    <n v="41027"/>
    <s v="Hood River County, Oregon"/>
    <n v="23232"/>
    <n v="4"/>
    <x v="0"/>
  </r>
  <r>
    <x v="0"/>
    <s v="KS"/>
    <n v="20191"/>
    <s v="Sumner County, Kansas"/>
    <n v="23272"/>
    <n v="2"/>
    <x v="0"/>
  </r>
  <r>
    <x v="0"/>
    <s v="TX"/>
    <n v="48219"/>
    <s v="Hockley County, Texas"/>
    <n v="23275"/>
    <n v="2"/>
    <x v="0"/>
  </r>
  <r>
    <x v="0"/>
    <s v="MI"/>
    <n v="26109"/>
    <s v="Menominee County, Michigan"/>
    <n v="23281"/>
    <n v="2"/>
    <x v="0"/>
  </r>
  <r>
    <x v="1"/>
    <s v="WV"/>
    <n v="54027"/>
    <s v="Hampshire County, West Virginia"/>
    <n v="23301"/>
    <n v="1"/>
    <x v="1"/>
  </r>
  <r>
    <x v="0"/>
    <s v="IN"/>
    <n v="18041"/>
    <s v="Fayette County, Indiana"/>
    <n v="23331"/>
    <n v="3"/>
    <x v="0"/>
  </r>
  <r>
    <x v="0"/>
    <s v="TN"/>
    <n v="47111"/>
    <s v="Macon County, Tennessee"/>
    <n v="23450"/>
    <n v="1"/>
    <x v="1"/>
  </r>
  <r>
    <x v="1"/>
    <s v="LA"/>
    <n v="22075"/>
    <s v="Plaquemines Parish, Louisiana"/>
    <n v="23464"/>
    <n v="3"/>
    <x v="0"/>
  </r>
  <r>
    <x v="0"/>
    <s v="TX"/>
    <n v="48293"/>
    <s v="Limestone County, Texas"/>
    <n v="23468"/>
    <n v="2"/>
    <x v="0"/>
  </r>
  <r>
    <x v="0"/>
    <s v="TX"/>
    <n v="48365"/>
    <s v="Panola County, Texas"/>
    <n v="23492"/>
    <n v="1"/>
    <x v="1"/>
  </r>
  <r>
    <x v="0"/>
    <s v="MS"/>
    <n v="28057"/>
    <s v="Itawamba County, Mississippi"/>
    <n v="23529"/>
    <n v="1"/>
    <x v="1"/>
  </r>
  <r>
    <x v="0"/>
    <s v="GA"/>
    <n v="13085"/>
    <s v="Dawson County, Georgia"/>
    <n v="23604"/>
    <n v="2"/>
    <x v="0"/>
  </r>
  <r>
    <x v="0"/>
    <s v="NE"/>
    <n v="31047"/>
    <s v="Dawson County, Nebraska"/>
    <n v="23640"/>
    <n v="2"/>
    <x v="0"/>
  </r>
  <r>
    <x v="1"/>
    <s v="VA"/>
    <n v="51139"/>
    <s v="Page County, Virginia"/>
    <n v="23654"/>
    <n v="3"/>
    <x v="0"/>
  </r>
  <r>
    <x v="0"/>
    <s v="WI"/>
    <n v="55049"/>
    <s v="Iowa County, Wisconsin"/>
    <n v="23654"/>
    <n v="3"/>
    <x v="0"/>
  </r>
  <r>
    <x v="0"/>
    <s v="KS"/>
    <n v="20149"/>
    <s v="Pottawatomie County, Kansas"/>
    <n v="23661"/>
    <n v="2"/>
    <x v="0"/>
  </r>
  <r>
    <x v="0"/>
    <s v="MS"/>
    <n v="28039"/>
    <s v="George County, Mississippi"/>
    <n v="23695"/>
    <n v="1"/>
    <x v="1"/>
  </r>
  <r>
    <x v="0"/>
    <s v="MI"/>
    <n v="26143"/>
    <s v="Roscommon County, Michigan"/>
    <n v="23700"/>
    <n v="4"/>
    <x v="0"/>
  </r>
  <r>
    <x v="0"/>
    <s v="IN"/>
    <n v="18143"/>
    <s v="Scott County, Indiana"/>
    <n v="23730"/>
    <n v="3"/>
    <x v="0"/>
  </r>
  <r>
    <x v="0"/>
    <s v="AL"/>
    <n v="1133"/>
    <s v="Winston County, Alabama"/>
    <n v="23805"/>
    <n v="1"/>
    <x v="1"/>
  </r>
  <r>
    <x v="0"/>
    <s v="MS"/>
    <n v="28027"/>
    <s v="Coahoma County, Mississippi"/>
    <n v="23809"/>
    <n v="1"/>
    <x v="1"/>
  </r>
  <r>
    <x v="0"/>
    <s v="GA"/>
    <n v="13035"/>
    <s v="Butts County, Georgia"/>
    <n v="23817"/>
    <n v="3"/>
    <x v="0"/>
  </r>
  <r>
    <x v="0"/>
    <s v="AR"/>
    <n v="5027"/>
    <s v="Columbia County, Arkansas"/>
    <n v="23901"/>
    <n v="3"/>
    <x v="0"/>
  </r>
  <r>
    <x v="1"/>
    <s v="LA"/>
    <n v="22085"/>
    <s v="Sabine Parish, Louisiana"/>
    <n v="23977"/>
    <n v="3"/>
    <x v="0"/>
  </r>
  <r>
    <x v="0"/>
    <s v="IN"/>
    <n v="18181"/>
    <s v="White County, Indiana"/>
    <n v="23999"/>
    <n v="3"/>
    <x v="0"/>
  </r>
  <r>
    <x v="0"/>
    <s v="AR"/>
    <n v="5111"/>
    <s v="Poinsett County, Arkansas"/>
    <n v="24023"/>
    <n v="4"/>
    <x v="0"/>
  </r>
  <r>
    <x v="0"/>
    <s v="AR"/>
    <n v="5103"/>
    <s v="Ouachita County, Arkansas"/>
    <n v="24098"/>
    <n v="3"/>
    <x v="0"/>
  </r>
  <r>
    <x v="1"/>
    <s v="NC"/>
    <n v="37091"/>
    <s v="Hertford County, North Carolina"/>
    <n v="24136"/>
    <n v="1"/>
    <x v="1"/>
  </r>
  <r>
    <x v="0"/>
    <s v="WI"/>
    <n v="55137"/>
    <s v="Waushara County, Wisconsin"/>
    <n v="24162"/>
    <n v="3"/>
    <x v="0"/>
  </r>
  <r>
    <x v="1"/>
    <s v="VA"/>
    <n v="51600"/>
    <s v="Fairfax city, Virginia"/>
    <n v="24164"/>
    <n v="6"/>
    <x v="0"/>
  </r>
  <r>
    <x v="1"/>
    <s v="VA"/>
    <n v="51105"/>
    <s v="Lee County, Virginia"/>
    <n v="24179"/>
    <n v="1"/>
    <x v="1"/>
  </r>
  <r>
    <x v="0"/>
    <s v="NV"/>
    <n v="32001"/>
    <s v="Churchill County, Nevada"/>
    <n v="24198"/>
    <n v="2"/>
    <x v="0"/>
  </r>
  <r>
    <x v="0"/>
    <s v="TN"/>
    <n v="47081"/>
    <s v="Hickman County, Tennessee"/>
    <n v="24295"/>
    <n v="1"/>
    <x v="1"/>
  </r>
  <r>
    <x v="0"/>
    <s v="MO"/>
    <n v="29055"/>
    <s v="Crawford County, Missouri"/>
    <n v="24302"/>
    <n v="1"/>
    <x v="1"/>
  </r>
  <r>
    <x v="0"/>
    <s v="IL"/>
    <n v="17165"/>
    <s v="Saline County, Illinois"/>
    <n v="24307"/>
    <n v="1"/>
    <x v="1"/>
  </r>
  <r>
    <x v="1"/>
    <s v="VA"/>
    <n v="51790"/>
    <s v="Staunton city, Virginia"/>
    <n v="24363"/>
    <n v="2"/>
    <x v="0"/>
  </r>
  <r>
    <x v="0"/>
    <s v="KY"/>
    <n v="21137"/>
    <s v="Lincoln County, Kentucky"/>
    <n v="24372"/>
    <n v="2"/>
    <x v="0"/>
  </r>
  <r>
    <x v="0"/>
    <s v="MI"/>
    <n v="26101"/>
    <s v="Manistee County, Michigan"/>
    <n v="24373"/>
    <n v="4"/>
    <x v="0"/>
  </r>
  <r>
    <x v="0"/>
    <s v="KY"/>
    <n v="21183"/>
    <s v="Ohio County, Kentucky"/>
    <n v="24378"/>
    <n v="1"/>
    <x v="1"/>
  </r>
  <r>
    <x v="0"/>
    <s v="AL"/>
    <n v="1025"/>
    <s v="Clarke County, Alabama"/>
    <n v="24392"/>
    <n v="1"/>
    <x v="1"/>
  </r>
  <r>
    <x v="0"/>
    <s v="NM"/>
    <n v="35029"/>
    <s v="Luna County, New Mexico"/>
    <n v="24450"/>
    <n v="4"/>
    <x v="0"/>
  </r>
  <r>
    <x v="0"/>
    <s v="KY"/>
    <n v="21205"/>
    <s v="Rowan County, Kentucky"/>
    <n v="24451"/>
    <n v="2"/>
    <x v="0"/>
  </r>
  <r>
    <x v="0"/>
    <s v="MI"/>
    <n v="26137"/>
    <s v="Otsego County, Michigan"/>
    <n v="24470"/>
    <n v="4"/>
    <x v="0"/>
  </r>
  <r>
    <x v="0"/>
    <s v="FL"/>
    <n v="12133"/>
    <s v="Washington County, Florida"/>
    <n v="24569"/>
    <n v="1"/>
    <x v="1"/>
  </r>
  <r>
    <x v="1"/>
    <s v="WV"/>
    <n v="54059"/>
    <s v="Mingo County, West Virginia"/>
    <n v="24647"/>
    <n v="1"/>
    <x v="1"/>
  </r>
  <r>
    <x v="1"/>
    <s v="WV"/>
    <n v="54097"/>
    <s v="Upshur County, West Virginia"/>
    <n v="24658"/>
    <n v="1"/>
    <x v="1"/>
  </r>
  <r>
    <x v="0"/>
    <s v="IA"/>
    <n v="19017"/>
    <s v="Bremer County, Iowa"/>
    <n v="24798"/>
    <n v="3"/>
    <x v="0"/>
  </r>
  <r>
    <x v="0"/>
    <s v="GA"/>
    <n v="13131"/>
    <s v="Grady County, Georgia"/>
    <n v="24808"/>
    <n v="1"/>
    <x v="1"/>
  </r>
  <r>
    <x v="0"/>
    <s v="GA"/>
    <n v="13055"/>
    <s v="Chattooga County, Georgia"/>
    <n v="24824"/>
    <n v="2"/>
    <x v="0"/>
  </r>
  <r>
    <x v="0"/>
    <s v="MO"/>
    <n v="29221"/>
    <s v="Washington County, Missouri"/>
    <n v="24839"/>
    <n v="2"/>
    <x v="0"/>
  </r>
  <r>
    <x v="1"/>
    <s v="PA"/>
    <n v="42067"/>
    <s v="Juniata County, Pennsylvania"/>
    <n v="24863"/>
    <n v="2"/>
    <x v="0"/>
  </r>
  <r>
    <x v="0"/>
    <s v="TX"/>
    <n v="48331"/>
    <s v="Milam County, Texas"/>
    <n v="24871"/>
    <n v="2"/>
    <x v="0"/>
  </r>
  <r>
    <x v="0"/>
    <s v="SC"/>
    <n v="45001"/>
    <s v="Abbeville County, South Carolina"/>
    <n v="24872"/>
    <n v="1"/>
    <x v="1"/>
  </r>
  <r>
    <x v="0"/>
    <s v="GA"/>
    <n v="13111"/>
    <s v="Fannin County, Georgia"/>
    <n v="24900"/>
    <n v="2"/>
    <x v="0"/>
  </r>
  <r>
    <x v="0"/>
    <s v="KY"/>
    <n v="21081"/>
    <s v="Grant County, Kentucky"/>
    <n v="24923"/>
    <n v="2"/>
    <x v="0"/>
  </r>
  <r>
    <x v="0"/>
    <s v="MO"/>
    <n v="29175"/>
    <s v="Randolph County, Missouri"/>
    <n v="24989"/>
    <n v="1"/>
    <x v="1"/>
  </r>
  <r>
    <x v="0"/>
    <s v="IN"/>
    <n v="18135"/>
    <s v="Randolph County, Indiana"/>
    <n v="25082"/>
    <n v="3"/>
    <x v="0"/>
  </r>
  <r>
    <x v="0"/>
    <s v="GA"/>
    <n v="13267"/>
    <s v="Tattnall County, Georgia"/>
    <n v="25092"/>
    <n v="1"/>
    <x v="1"/>
  </r>
  <r>
    <x v="0"/>
    <s v="MI"/>
    <n v="26051"/>
    <s v="Gladwin County, Michigan"/>
    <n v="25122"/>
    <n v="3"/>
    <x v="0"/>
  </r>
  <r>
    <x v="0"/>
    <s v="TX"/>
    <n v="48149"/>
    <s v="Fayette County, Texas"/>
    <n v="25149"/>
    <n v="3"/>
    <x v="0"/>
  </r>
  <r>
    <x v="0"/>
    <s v="IA"/>
    <n v="19149"/>
    <s v="Plymouth County, Iowa"/>
    <n v="25200"/>
    <n v="3"/>
    <x v="0"/>
  </r>
  <r>
    <x v="0"/>
    <s v="MO"/>
    <n v="29131"/>
    <s v="Miller County, Missouri"/>
    <n v="25206"/>
    <n v="1"/>
    <x v="1"/>
  </r>
  <r>
    <x v="0"/>
    <s v="OK"/>
    <n v="40133"/>
    <s v="Seminole County, Oklahoma"/>
    <n v="25207"/>
    <n v="1"/>
    <x v="1"/>
  </r>
  <r>
    <x v="0"/>
    <s v="MS"/>
    <n v="28091"/>
    <s v="Marion County, Mississippi"/>
    <n v="25251"/>
    <n v="2"/>
    <x v="0"/>
  </r>
  <r>
    <x v="0"/>
    <s v="MS"/>
    <n v="28117"/>
    <s v="Prentiss County, Mississippi"/>
    <n v="25256"/>
    <n v="1"/>
    <x v="1"/>
  </r>
  <r>
    <x v="0"/>
    <s v="AR"/>
    <n v="5023"/>
    <s v="Cleburne County, Arkansas"/>
    <n v="25264"/>
    <n v="4"/>
    <x v="0"/>
  </r>
  <r>
    <x v="0"/>
    <s v="SD"/>
    <n v="46081"/>
    <s v="Lawrence County, South Dakota"/>
    <n v="25281"/>
    <n v="2"/>
    <x v="0"/>
  </r>
  <r>
    <x v="1"/>
    <s v="WV"/>
    <n v="54067"/>
    <s v="Nicholas County, West Virginia"/>
    <n v="25311"/>
    <n v="1"/>
    <x v="1"/>
  </r>
  <r>
    <x v="0"/>
    <s v="MI"/>
    <n v="26069"/>
    <s v="Iosco County, Michigan"/>
    <n v="25327"/>
    <n v="5"/>
    <x v="0"/>
  </r>
  <r>
    <x v="0"/>
    <s v="MO"/>
    <n v="29001"/>
    <s v="Adair County, Missouri"/>
    <n v="25359"/>
    <n v="1"/>
    <x v="1"/>
  </r>
  <r>
    <x v="0"/>
    <s v="KY"/>
    <n v="21217"/>
    <s v="Taylor County, Kentucky"/>
    <n v="25397"/>
    <n v="2"/>
    <x v="0"/>
  </r>
  <r>
    <x v="0"/>
    <s v="MI"/>
    <n v="26031"/>
    <s v="Cheboygan County, Michigan"/>
    <n v="25401"/>
    <n v="4"/>
    <x v="0"/>
  </r>
  <r>
    <x v="0"/>
    <s v="TN"/>
    <n v="47069"/>
    <s v="Hardeman County, Tennessee"/>
    <n v="25435"/>
    <n v="1"/>
    <x v="1"/>
  </r>
  <r>
    <x v="1"/>
    <s v="NC"/>
    <n v="37007"/>
    <s v="Anson County, North Carolina"/>
    <n v="25448"/>
    <n v="1"/>
    <x v="1"/>
  </r>
  <r>
    <x v="0"/>
    <s v="IN"/>
    <n v="18129"/>
    <s v="Posey County, Indiana"/>
    <n v="25476"/>
    <n v="2"/>
    <x v="0"/>
  </r>
  <r>
    <x v="0"/>
    <s v="OK"/>
    <n v="40065"/>
    <s v="Jackson County, Oklahoma"/>
    <n v="25497"/>
    <n v="1"/>
    <x v="1"/>
  </r>
  <r>
    <x v="0"/>
    <s v="MI"/>
    <n v="26043"/>
    <s v="Dickinson County, Michigan"/>
    <n v="25535"/>
    <n v="2"/>
    <x v="0"/>
  </r>
  <r>
    <x v="1"/>
    <s v="VA"/>
    <n v="51775"/>
    <s v="Salem city, Virginia"/>
    <n v="25549"/>
    <n v="3"/>
    <x v="0"/>
  </r>
  <r>
    <x v="0"/>
    <s v="GA"/>
    <n v="13147"/>
    <s v="Hart County, Georgia"/>
    <n v="25553"/>
    <n v="2"/>
    <x v="0"/>
  </r>
  <r>
    <x v="0"/>
    <s v="KS"/>
    <n v="20059"/>
    <s v="Franklin County, Kansas"/>
    <n v="25560"/>
    <n v="2"/>
    <x v="0"/>
  </r>
  <r>
    <x v="0"/>
    <s v="TX"/>
    <n v="48419"/>
    <s v="Shelby County, Texas"/>
    <n v="25579"/>
    <n v="1"/>
    <x v="1"/>
  </r>
  <r>
    <x v="0"/>
    <s v="TN"/>
    <n v="47071"/>
    <s v="Hardin County, Tennessee"/>
    <n v="25679"/>
    <n v="1"/>
    <x v="1"/>
  </r>
  <r>
    <x v="1"/>
    <s v="LA"/>
    <n v="22003"/>
    <s v="Allen Parish, Louisiana"/>
    <n v="25684"/>
    <n v="3"/>
    <x v="0"/>
  </r>
  <r>
    <x v="0"/>
    <s v="IA"/>
    <n v="19011"/>
    <s v="Benton County, Iowa"/>
    <n v="25699"/>
    <n v="2"/>
    <x v="0"/>
  </r>
  <r>
    <x v="0"/>
    <s v="TX"/>
    <n v="48007"/>
    <s v="Aransas County, Texas"/>
    <n v="25721"/>
    <n v="3"/>
    <x v="0"/>
  </r>
  <r>
    <x v="0"/>
    <s v="AL"/>
    <n v="1019"/>
    <s v="Cherokee County, Alabama"/>
    <n v="25725"/>
    <n v="1"/>
    <x v="1"/>
  </r>
  <r>
    <x v="0"/>
    <s v="GA"/>
    <n v="13257"/>
    <s v="Stephens County, Georgia"/>
    <n v="25751"/>
    <n v="2"/>
    <x v="0"/>
  </r>
  <r>
    <x v="0"/>
    <s v="NE"/>
    <n v="31025"/>
    <s v="Cass County, Nebraska"/>
    <n v="25767"/>
    <n v="2"/>
    <x v="0"/>
  </r>
  <r>
    <x v="0"/>
    <s v="MO"/>
    <n v="29215"/>
    <s v="Texas County, Missouri"/>
    <n v="25775"/>
    <n v="1"/>
    <x v="1"/>
  </r>
  <r>
    <x v="1"/>
    <s v="LA"/>
    <n v="22121"/>
    <s v="West Baton Rouge Parish, Louisiana"/>
    <n v="25795"/>
    <n v="3"/>
    <x v="0"/>
  </r>
  <r>
    <x v="1"/>
    <s v="NC"/>
    <n v="37053"/>
    <s v="Currituck County, North Carolina"/>
    <n v="25809"/>
    <n v="1"/>
    <x v="1"/>
  </r>
  <r>
    <x v="0"/>
    <s v="TN"/>
    <n v="47109"/>
    <s v="McNairy County, Tennessee"/>
    <n v="25935"/>
    <n v="1"/>
    <x v="1"/>
  </r>
  <r>
    <x v="0"/>
    <s v="AL"/>
    <n v="1005"/>
    <s v="Barbour County, Alabama"/>
    <n v="25965"/>
    <n v="1"/>
    <x v="1"/>
  </r>
  <r>
    <x v="1"/>
    <s v="VA"/>
    <n v="51099"/>
    <s v="King George County, Virginia"/>
    <n v="25984"/>
    <n v="3"/>
    <x v="0"/>
  </r>
  <r>
    <x v="0"/>
    <s v="MO"/>
    <n v="29007"/>
    <s v="Audrain County, Missouri"/>
    <n v="26021"/>
    <n v="1"/>
    <x v="1"/>
  </r>
  <r>
    <x v="0"/>
    <s v="MI"/>
    <n v="26127"/>
    <s v="Oceana County, Michigan"/>
    <n v="26027"/>
    <n v="3"/>
    <x v="0"/>
  </r>
  <r>
    <x v="1"/>
    <s v="LA"/>
    <n v="22067"/>
    <s v="Morehouse Parish, Louisiana"/>
    <n v="26071"/>
    <n v="3"/>
    <x v="0"/>
  </r>
  <r>
    <x v="1"/>
    <s v="OR"/>
    <n v="41061"/>
    <s v="Union County, Oregon"/>
    <n v="26087"/>
    <n v="3"/>
    <x v="0"/>
  </r>
  <r>
    <x v="1"/>
    <s v="OR"/>
    <n v="41065"/>
    <s v="Wasco County, Oregon"/>
    <n v="26115"/>
    <n v="3"/>
    <x v="0"/>
  </r>
  <r>
    <x v="0"/>
    <s v="KY"/>
    <n v="21239"/>
    <s v="Woodford County, Kentucky"/>
    <n v="26124"/>
    <n v="3"/>
    <x v="0"/>
  </r>
  <r>
    <x v="1"/>
    <s v="OR"/>
    <n v="41057"/>
    <s v="Tillamook County, Oregon"/>
    <n v="26143"/>
    <n v="2"/>
    <x v="0"/>
  </r>
  <r>
    <x v="0"/>
    <s v="MI"/>
    <n v="26029"/>
    <s v="Charlevoix County, Michigan"/>
    <n v="26174"/>
    <n v="4"/>
    <x v="0"/>
  </r>
  <r>
    <x v="0"/>
    <s v="AR"/>
    <n v="5071"/>
    <s v="Johnson County, Arkansas"/>
    <n v="26176"/>
    <n v="3"/>
    <x v="0"/>
  </r>
  <r>
    <x v="0"/>
    <s v="KY"/>
    <n v="21085"/>
    <s v="Grayson County, Kentucky"/>
    <n v="26184"/>
    <n v="1"/>
    <x v="1"/>
  </r>
  <r>
    <x v="0"/>
    <s v="AR"/>
    <n v="5123"/>
    <s v="St. Francis County, Arkansas"/>
    <n v="26196"/>
    <n v="4"/>
    <x v="0"/>
  </r>
  <r>
    <x v="1"/>
    <s v="VA"/>
    <n v="51065"/>
    <s v="Fluvanna County, Virginia"/>
    <n v="26271"/>
    <n v="2"/>
    <x v="0"/>
  </r>
  <r>
    <x v="0"/>
    <s v="WI"/>
    <n v="55057"/>
    <s v="Juneau County, Wisconsin"/>
    <n v="26274"/>
    <n v="6"/>
    <x v="0"/>
  </r>
  <r>
    <x v="0"/>
    <s v="IN"/>
    <n v="18021"/>
    <s v="Clay County, Indiana"/>
    <n v="26309"/>
    <n v="3"/>
    <x v="0"/>
  </r>
  <r>
    <x v="0"/>
    <s v="GA"/>
    <n v="13293"/>
    <s v="Upson County, Georgia"/>
    <n v="26335"/>
    <n v="1"/>
    <x v="1"/>
  </r>
  <r>
    <x v="0"/>
    <s v="SC"/>
    <n v="45037"/>
    <s v="Edgefield County, South Carolina"/>
    <n v="26358"/>
    <n v="1"/>
    <x v="1"/>
  </r>
  <r>
    <x v="0"/>
    <s v="MS"/>
    <n v="28133"/>
    <s v="Sunflower County, Mississippi"/>
    <n v="26407"/>
    <n v="2"/>
    <x v="0"/>
  </r>
  <r>
    <x v="0"/>
    <s v="TX"/>
    <n v="48171"/>
    <s v="Gillespie County, Texas"/>
    <n v="26521"/>
    <n v="2"/>
    <x v="0"/>
  </r>
  <r>
    <x v="0"/>
    <s v="IA"/>
    <n v="19015"/>
    <s v="Boone County, Iowa"/>
    <n v="26532"/>
    <n v="3"/>
    <x v="0"/>
  </r>
  <r>
    <x v="0"/>
    <s v="KY"/>
    <n v="21141"/>
    <s v="Logan County, Kentucky"/>
    <n v="26593"/>
    <n v="1"/>
    <x v="1"/>
  </r>
  <r>
    <x v="0"/>
    <s v="IN"/>
    <n v="18031"/>
    <s v="Decatur County, Indiana"/>
    <n v="26598"/>
    <n v="3"/>
    <x v="0"/>
  </r>
  <r>
    <x v="0"/>
    <s v="AL"/>
    <n v="1061"/>
    <s v="Geneva County, Alabama"/>
    <n v="26614"/>
    <n v="1"/>
    <x v="1"/>
  </r>
  <r>
    <x v="0"/>
    <s v="TN"/>
    <n v="47185"/>
    <s v="White County, Tennessee"/>
    <n v="26653"/>
    <n v="1"/>
    <x v="1"/>
  </r>
  <r>
    <x v="0"/>
    <s v="GA"/>
    <n v="13225"/>
    <s v="Peach County, Georgia"/>
    <n v="26655"/>
    <n v="2"/>
    <x v="0"/>
  </r>
  <r>
    <x v="0"/>
    <s v="TN"/>
    <n v="47097"/>
    <s v="Lauderdale County, Tennessee"/>
    <n v="26773"/>
    <n v="2"/>
    <x v="0"/>
  </r>
  <r>
    <x v="0"/>
    <s v="KS"/>
    <n v="20009"/>
    <s v="Barton County, Kansas"/>
    <n v="26775"/>
    <n v="2"/>
    <x v="0"/>
  </r>
  <r>
    <x v="0"/>
    <s v="GA"/>
    <n v="13087"/>
    <s v="Decatur County, Georgia"/>
    <n v="26822"/>
    <n v="1"/>
    <x v="1"/>
  </r>
  <r>
    <x v="1"/>
    <s v="WV"/>
    <n v="54053"/>
    <s v="Mason County, West Virginia"/>
    <n v="26825"/>
    <n v="2"/>
    <x v="0"/>
  </r>
  <r>
    <x v="0"/>
    <s v="MS"/>
    <n v="28127"/>
    <s v="Simpson County, Mississippi"/>
    <n v="26912"/>
    <n v="1"/>
    <x v="1"/>
  </r>
  <r>
    <x v="1"/>
    <s v="NC"/>
    <n v="37009"/>
    <s v="Ashe County, North Carolina"/>
    <n v="26924"/>
    <n v="1"/>
    <x v="1"/>
  </r>
  <r>
    <x v="0"/>
    <s v="FL"/>
    <n v="12007"/>
    <s v="Bradford County, Florida"/>
    <n v="26926"/>
    <n v="2"/>
    <x v="0"/>
  </r>
  <r>
    <x v="0"/>
    <s v="SC"/>
    <n v="45069"/>
    <s v="Marlboro County, South Carolina"/>
    <n v="26945"/>
    <n v="1"/>
    <x v="1"/>
  </r>
  <r>
    <x v="0"/>
    <s v="KY"/>
    <n v="21043"/>
    <s v="Carter County, Kentucky"/>
    <n v="27046"/>
    <n v="2"/>
    <x v="0"/>
  </r>
  <r>
    <x v="0"/>
    <s v="KY"/>
    <n v="21013"/>
    <s v="Bell County, Kentucky"/>
    <n v="27117"/>
    <n v="1"/>
    <x v="1"/>
  </r>
  <r>
    <x v="1"/>
    <s v="LA"/>
    <n v="22031"/>
    <s v="De Soto Parish, Louisiana"/>
    <n v="27149"/>
    <n v="3"/>
    <x v="0"/>
  </r>
  <r>
    <x v="0"/>
    <s v="KY"/>
    <n v="21095"/>
    <s v="Harlan County, Kentucky"/>
    <n v="27168"/>
    <n v="1"/>
    <x v="1"/>
  </r>
  <r>
    <x v="0"/>
    <s v="GA"/>
    <n v="13279"/>
    <s v="Toombs County, Georgia"/>
    <n v="27196"/>
    <n v="1"/>
    <x v="1"/>
  </r>
  <r>
    <x v="0"/>
    <s v="MS"/>
    <n v="28163"/>
    <s v="Yazoo County, Mississippi"/>
    <n v="27264"/>
    <n v="1"/>
    <x v="1"/>
  </r>
  <r>
    <x v="0"/>
    <s v="TX"/>
    <n v="48463"/>
    <s v="Uvalde County, Texas"/>
    <n v="27285"/>
    <n v="1"/>
    <x v="1"/>
  </r>
  <r>
    <x v="0"/>
    <s v="GA"/>
    <n v="13207"/>
    <s v="Monroe County, Georgia"/>
    <n v="27306"/>
    <n v="1"/>
    <x v="1"/>
  </r>
  <r>
    <x v="0"/>
    <s v="KY"/>
    <n v="21193"/>
    <s v="Perry County, Kentucky"/>
    <n v="27343"/>
    <n v="2"/>
    <x v="0"/>
  </r>
  <r>
    <x v="0"/>
    <s v="FL"/>
    <n v="12049"/>
    <s v="Hardee County, Florida"/>
    <n v="27360"/>
    <n v="1"/>
    <x v="1"/>
  </r>
  <r>
    <x v="1"/>
    <s v="VA"/>
    <n v="51167"/>
    <s v="Russell County, Virginia"/>
    <n v="27370"/>
    <n v="1"/>
    <x v="1"/>
  </r>
  <r>
    <x v="1"/>
    <s v="WV"/>
    <n v="54057"/>
    <s v="Mineral County, West Virginia"/>
    <n v="27411"/>
    <n v="1"/>
    <x v="1"/>
  </r>
  <r>
    <x v="1"/>
    <s v="NC"/>
    <n v="37123"/>
    <s v="Montgomery County, North Carolina"/>
    <n v="27418"/>
    <n v="1"/>
    <x v="1"/>
  </r>
  <r>
    <x v="0"/>
    <s v="NM"/>
    <n v="35006"/>
    <s v="Cibola County, New Mexico"/>
    <n v="27487"/>
    <n v="4"/>
    <x v="0"/>
  </r>
  <r>
    <x v="1"/>
    <s v="VA"/>
    <n v="51840"/>
    <s v="Winchester city, Virginia"/>
    <n v="27516"/>
    <n v="3"/>
    <x v="0"/>
  </r>
  <r>
    <x v="1"/>
    <s v="PA"/>
    <n v="42131"/>
    <s v="Wyoming County, Pennsylvania"/>
    <n v="27521"/>
    <n v="2"/>
    <x v="0"/>
  </r>
  <r>
    <x v="0"/>
    <s v="WI"/>
    <n v="55029"/>
    <s v="Door County, Wisconsin"/>
    <n v="27587"/>
    <n v="3"/>
    <x v="0"/>
  </r>
  <r>
    <x v="0"/>
    <s v="OH"/>
    <n v="39069"/>
    <s v="Henry County, Ohio"/>
    <n v="27629"/>
    <n v="3"/>
    <x v="0"/>
  </r>
  <r>
    <x v="0"/>
    <s v="AR"/>
    <n v="5015"/>
    <s v="Carroll County, Arkansas"/>
    <n v="27646"/>
    <n v="4"/>
    <x v="0"/>
  </r>
  <r>
    <x v="0"/>
    <s v="OH"/>
    <n v="39019"/>
    <s v="Carroll County, Ohio"/>
    <n v="27669"/>
    <n v="2"/>
    <x v="0"/>
  </r>
  <r>
    <x v="0"/>
    <s v="IN"/>
    <n v="18175"/>
    <s v="Washington County, Indiana"/>
    <n v="27670"/>
    <n v="3"/>
    <x v="0"/>
  </r>
  <r>
    <x v="0"/>
    <s v="TX"/>
    <n v="48185"/>
    <s v="Grimes County, Texas"/>
    <n v="27671"/>
    <n v="1"/>
    <x v="1"/>
  </r>
  <r>
    <x v="0"/>
    <s v="SC"/>
    <n v="45087"/>
    <s v="Union County, South Carolina"/>
    <n v="27673"/>
    <n v="1"/>
    <x v="1"/>
  </r>
  <r>
    <x v="0"/>
    <s v="SD"/>
    <n v="46093"/>
    <s v="Meade County, South Dakota"/>
    <n v="27693"/>
    <n v="2"/>
    <x v="0"/>
  </r>
  <r>
    <x v="0"/>
    <s v="TX"/>
    <n v="48407"/>
    <s v="San Jacinto County, Texas"/>
    <n v="27707"/>
    <n v="1"/>
    <x v="1"/>
  </r>
  <r>
    <x v="0"/>
    <s v="IN"/>
    <n v="18079"/>
    <s v="Jennings County, Indiana"/>
    <n v="27758"/>
    <n v="3"/>
    <x v="0"/>
  </r>
  <r>
    <x v="0"/>
    <s v="NM"/>
    <n v="35047"/>
    <s v="San Miguel County, New Mexico"/>
    <n v="27760"/>
    <n v="4"/>
    <x v="0"/>
  </r>
  <r>
    <x v="0"/>
    <s v="KY"/>
    <n v="21173"/>
    <s v="Montgomery County, Kentucky"/>
    <n v="27771"/>
    <n v="2"/>
    <x v="0"/>
  </r>
  <r>
    <x v="0"/>
    <s v="TN"/>
    <n v="47077"/>
    <s v="Henderson County, Tennessee"/>
    <n v="27822"/>
    <n v="1"/>
    <x v="1"/>
  </r>
  <r>
    <x v="0"/>
    <s v="OK"/>
    <n v="40049"/>
    <s v="Garvin County, Oklahoma"/>
    <n v="27838"/>
    <n v="1"/>
    <x v="1"/>
  </r>
  <r>
    <x v="0"/>
    <s v="WI"/>
    <n v="55069"/>
    <s v="Lincoln County, Wisconsin"/>
    <n v="27902"/>
    <n v="4"/>
    <x v="0"/>
  </r>
  <r>
    <x v="1"/>
    <s v="NC"/>
    <n v="37039"/>
    <s v="Cherokee County, North Carolina"/>
    <n v="27905"/>
    <n v="1"/>
    <x v="1"/>
  </r>
  <r>
    <x v="0"/>
    <s v="OH"/>
    <n v="39001"/>
    <s v="Adams County, Ohio"/>
    <n v="27907"/>
    <n v="2"/>
    <x v="0"/>
  </r>
  <r>
    <x v="0"/>
    <s v="FL"/>
    <n v="12003"/>
    <s v="Baker County, Florida"/>
    <n v="27937"/>
    <n v="2"/>
    <x v="0"/>
  </r>
  <r>
    <x v="0"/>
    <s v="IN"/>
    <n v="18179"/>
    <s v="Wells County, Indiana"/>
    <n v="27949"/>
    <n v="4"/>
    <x v="0"/>
  </r>
  <r>
    <x v="0"/>
    <s v="TX"/>
    <n v="48363"/>
    <s v="Palo Pinto County, Texas"/>
    <n v="28053"/>
    <n v="1"/>
    <x v="1"/>
  </r>
  <r>
    <x v="0"/>
    <s v="SD"/>
    <n v="46029"/>
    <s v="Codington County, South Dakota"/>
    <n v="28063"/>
    <n v="2"/>
    <x v="0"/>
  </r>
  <r>
    <x v="0"/>
    <s v="TN"/>
    <n v="47017"/>
    <s v="Carroll County, Tennessee"/>
    <n v="28092"/>
    <n v="1"/>
    <x v="1"/>
  </r>
  <r>
    <x v="0"/>
    <s v="KY"/>
    <n v="21163"/>
    <s v="Meade County, Kentucky"/>
    <n v="28126"/>
    <n v="1"/>
    <x v="1"/>
  </r>
  <r>
    <x v="1"/>
    <s v="VA"/>
    <n v="51053"/>
    <s v="Dinwiddie County, Virginia"/>
    <n v="28144"/>
    <n v="3"/>
    <x v="0"/>
  </r>
  <r>
    <x v="0"/>
    <s v="OH"/>
    <n v="39131"/>
    <s v="Pike County, Ohio"/>
    <n v="28160"/>
    <n v="2"/>
    <x v="0"/>
  </r>
  <r>
    <x v="0"/>
    <s v="MS"/>
    <n v="28137"/>
    <s v="Tate County, Mississippi"/>
    <n v="28201"/>
    <n v="1"/>
    <x v="1"/>
  </r>
  <r>
    <x v="0"/>
    <s v="MS"/>
    <n v="28123"/>
    <s v="Scott County, Mississippi"/>
    <n v="28207"/>
    <n v="1"/>
    <x v="1"/>
  </r>
  <r>
    <x v="0"/>
    <s v="NM"/>
    <n v="35017"/>
    <s v="Grant County, New Mexico"/>
    <n v="28280"/>
    <n v="4"/>
    <x v="0"/>
  </r>
  <r>
    <x v="1"/>
    <s v="VA"/>
    <n v="51630"/>
    <s v="Fredericksburg city, Virginia"/>
    <n v="28297"/>
    <n v="4"/>
    <x v="0"/>
  </r>
  <r>
    <x v="0"/>
    <s v="MS"/>
    <n v="28145"/>
    <s v="Union County, Mississippi"/>
    <n v="28311"/>
    <n v="1"/>
    <x v="1"/>
  </r>
  <r>
    <x v="0"/>
    <s v="IL"/>
    <n v="17075"/>
    <s v="Iroquois County, Illinois"/>
    <n v="28334"/>
    <n v="1"/>
    <x v="1"/>
  </r>
  <r>
    <x v="0"/>
    <s v="OH"/>
    <n v="39073"/>
    <s v="Hocking County, Ohio"/>
    <n v="28340"/>
    <n v="1"/>
    <x v="1"/>
  </r>
  <r>
    <x v="0"/>
    <s v="OH"/>
    <n v="39161"/>
    <s v="Van Wert County, Ohio"/>
    <n v="28362"/>
    <n v="1"/>
    <x v="1"/>
  </r>
  <r>
    <x v="1"/>
    <s v="VA"/>
    <n v="51145"/>
    <s v="Powhatan County, Virginia"/>
    <n v="28443"/>
    <n v="3"/>
    <x v="0"/>
  </r>
  <r>
    <x v="0"/>
    <s v="TN"/>
    <n v="47115"/>
    <s v="Marion County, Tennessee"/>
    <n v="28446"/>
    <n v="1"/>
    <x v="1"/>
  </r>
  <r>
    <x v="0"/>
    <s v="SC"/>
    <n v="45053"/>
    <s v="Jasper County, South Carolina"/>
    <n v="28465"/>
    <n v="1"/>
    <x v="1"/>
  </r>
  <r>
    <x v="0"/>
    <s v="MS"/>
    <n v="28029"/>
    <s v="Copiah County, Mississippi"/>
    <n v="28482"/>
    <n v="1"/>
    <x v="1"/>
  </r>
  <r>
    <x v="0"/>
    <s v="GA"/>
    <n v="13169"/>
    <s v="Jones County, Georgia"/>
    <n v="28623"/>
    <n v="1"/>
    <x v="1"/>
  </r>
  <r>
    <x v="0"/>
    <s v="OH"/>
    <n v="39047"/>
    <s v="Fayette County, Ohio"/>
    <n v="28676"/>
    <n v="2"/>
    <x v="0"/>
  </r>
  <r>
    <x v="0"/>
    <s v="MI"/>
    <n v="26007"/>
    <s v="Alpena County, Michigan"/>
    <n v="28704"/>
    <n v="4"/>
    <x v="0"/>
  </r>
  <r>
    <x v="0"/>
    <s v="KS"/>
    <n v="20113"/>
    <s v="McPherson County, Kansas"/>
    <n v="28804"/>
    <n v="2"/>
    <x v="0"/>
  </r>
  <r>
    <x v="0"/>
    <s v="GA"/>
    <n v="13195"/>
    <s v="Madison County, Georgia"/>
    <n v="28824"/>
    <n v="2"/>
    <x v="0"/>
  </r>
  <r>
    <x v="0"/>
    <s v="IN"/>
    <n v="18137"/>
    <s v="Ripley County, Indiana"/>
    <n v="28846"/>
    <n v="3"/>
    <x v="0"/>
  </r>
  <r>
    <x v="0"/>
    <s v="MI"/>
    <n v="26105"/>
    <s v="Mason County, Michigan"/>
    <n v="28876"/>
    <n v="3"/>
    <x v="0"/>
  </r>
  <r>
    <x v="0"/>
    <s v="GA"/>
    <n v="13311"/>
    <s v="White County, Georgia"/>
    <n v="28884"/>
    <n v="2"/>
    <x v="0"/>
  </r>
  <r>
    <x v="0"/>
    <s v="KS"/>
    <n v="20051"/>
    <s v="Ellis County, Kansas"/>
    <n v="28893"/>
    <n v="2"/>
    <x v="0"/>
  </r>
  <r>
    <x v="0"/>
    <s v="MO"/>
    <n v="29127"/>
    <s v="Marion County, Missouri"/>
    <n v="28894"/>
    <n v="1"/>
    <x v="1"/>
  </r>
  <r>
    <x v="0"/>
    <s v="IL"/>
    <n v="17135"/>
    <s v="Montgomery County, Illinois"/>
    <n v="28952"/>
    <n v="1"/>
    <x v="1"/>
  </r>
  <r>
    <x v="1"/>
    <s v="WV"/>
    <n v="54083"/>
    <s v="Randolph County, West Virginia"/>
    <n v="29006"/>
    <n v="1"/>
    <x v="1"/>
  </r>
  <r>
    <x v="1"/>
    <s v="VA"/>
    <n v="51197"/>
    <s v="Wythe County, Virginia"/>
    <n v="29016"/>
    <n v="2"/>
    <x v="0"/>
  </r>
  <r>
    <x v="0"/>
    <s v="GA"/>
    <n v="13143"/>
    <s v="Haralson County, Georgia"/>
    <n v="29042"/>
    <n v="2"/>
    <x v="0"/>
  </r>
  <r>
    <x v="1"/>
    <s v="WV"/>
    <n v="54035"/>
    <s v="Jackson County, West Virginia"/>
    <n v="29152"/>
    <n v="2"/>
    <x v="0"/>
  </r>
  <r>
    <x v="0"/>
    <s v="OK"/>
    <n v="40039"/>
    <s v="Custer County, Oklahoma"/>
    <n v="29293"/>
    <n v="1"/>
    <x v="1"/>
  </r>
  <r>
    <x v="0"/>
    <s v="TN"/>
    <n v="47055"/>
    <s v="Giles County, Tennessee"/>
    <n v="29307"/>
    <n v="1"/>
    <x v="1"/>
  </r>
  <r>
    <x v="0"/>
    <s v="GA"/>
    <n v="13177"/>
    <s v="Lee County, Georgia"/>
    <n v="29337"/>
    <n v="1"/>
    <x v="1"/>
  </r>
  <r>
    <x v="0"/>
    <s v="WY"/>
    <n v="56029"/>
    <s v="Park County, Wyoming"/>
    <n v="29353"/>
    <n v="1"/>
    <x v="1"/>
  </r>
  <r>
    <x v="0"/>
    <s v="MS"/>
    <n v="28099"/>
    <s v="Neshoba County, Mississippi"/>
    <n v="29403"/>
    <n v="1"/>
    <x v="1"/>
  </r>
  <r>
    <x v="0"/>
    <s v="UT"/>
    <n v="49039"/>
    <s v="Sanpete County, Utah"/>
    <n v="29409"/>
    <n v="1"/>
    <x v="1"/>
  </r>
  <r>
    <x v="0"/>
    <s v="IL"/>
    <n v="17107"/>
    <s v="Logan County, Illinois"/>
    <n v="29527"/>
    <n v="1"/>
    <x v="1"/>
  </r>
  <r>
    <x v="1"/>
    <s v="VA"/>
    <n v="51035"/>
    <s v="Carroll County, Virginia"/>
    <n v="29531"/>
    <n v="2"/>
    <x v="0"/>
  </r>
  <r>
    <x v="0"/>
    <s v="OK"/>
    <n v="40015"/>
    <s v="Caddo County, Oklahoma"/>
    <n v="29557"/>
    <n v="1"/>
    <x v="1"/>
  </r>
  <r>
    <x v="0"/>
    <s v="MO"/>
    <n v="29207"/>
    <s v="Stoddard County, Missouri"/>
    <n v="29588"/>
    <n v="1"/>
    <x v="1"/>
  </r>
  <r>
    <x v="1"/>
    <s v="WV"/>
    <n v="54029"/>
    <s v="Hancock County, West Virginia"/>
    <n v="29590"/>
    <n v="2"/>
    <x v="0"/>
  </r>
  <r>
    <x v="0"/>
    <s v="WI"/>
    <n v="55121"/>
    <s v="Trempealeau County, Wisconsin"/>
    <n v="29633"/>
    <n v="4"/>
    <x v="0"/>
  </r>
  <r>
    <x v="0"/>
    <s v="GA"/>
    <n v="13123"/>
    <s v="Gilmer County, Georgia"/>
    <n v="29733"/>
    <n v="2"/>
    <x v="0"/>
  </r>
  <r>
    <x v="1"/>
    <s v="MT"/>
    <n v="30047"/>
    <s v="Lake County, Montana"/>
    <n v="29758"/>
    <n v="2"/>
    <x v="0"/>
  </r>
  <r>
    <x v="0"/>
    <s v="TX"/>
    <n v="48015"/>
    <s v="Austin County, Texas"/>
    <n v="29758"/>
    <n v="1"/>
    <x v="1"/>
  </r>
  <r>
    <x v="0"/>
    <s v="MS"/>
    <n v="28083"/>
    <s v="Leflore County, Mississippi"/>
    <n v="29856"/>
    <n v="2"/>
    <x v="0"/>
  </r>
  <r>
    <x v="0"/>
    <s v="AL"/>
    <n v="1093"/>
    <s v="Marion County, Alabama"/>
    <n v="29998"/>
    <n v="1"/>
    <x v="1"/>
  </r>
  <r>
    <x v="0"/>
    <s v="ME"/>
    <n v="23007"/>
    <s v="Franklin County, Maine"/>
    <n v="30001"/>
    <n v="3"/>
    <x v="0"/>
  </r>
  <r>
    <x v="0"/>
    <s v="OH"/>
    <n v="39053"/>
    <s v="Gallia County, Ohio"/>
    <n v="30015"/>
    <n v="2"/>
    <x v="0"/>
  </r>
  <r>
    <x v="0"/>
    <s v="KY"/>
    <n v="21021"/>
    <s v="Boyle County, Kentucky"/>
    <n v="30018"/>
    <n v="2"/>
    <x v="0"/>
  </r>
  <r>
    <x v="0"/>
    <s v="GA"/>
    <n v="13305"/>
    <s v="Wayne County, Georgia"/>
    <n v="30104"/>
    <n v="1"/>
    <x v="1"/>
  </r>
  <r>
    <x v="1"/>
    <s v="VA"/>
    <n v="51033"/>
    <s v="Caroline County, Virginia"/>
    <n v="30178"/>
    <n v="3"/>
    <x v="0"/>
  </r>
  <r>
    <x v="0"/>
    <s v="WY"/>
    <n v="56033"/>
    <s v="Sheridan County, Wyoming"/>
    <n v="30200"/>
    <n v="1"/>
    <x v="1"/>
  </r>
  <r>
    <x v="0"/>
    <s v="MI"/>
    <n v="26035"/>
    <s v="Clare County, Michigan"/>
    <n v="30358"/>
    <n v="3"/>
    <x v="0"/>
  </r>
  <r>
    <x v="0"/>
    <s v="TX"/>
    <n v="48067"/>
    <s v="Cass County, Texas"/>
    <n v="30375"/>
    <n v="2"/>
    <x v="0"/>
  </r>
  <r>
    <x v="0"/>
    <s v="GA"/>
    <n v="13261"/>
    <s v="Sumter County, Georgia"/>
    <n v="30389"/>
    <n v="1"/>
    <x v="1"/>
  </r>
  <r>
    <x v="1"/>
    <s v="OR"/>
    <n v="41045"/>
    <s v="Malheur County, Oregon"/>
    <n v="30439"/>
    <n v="3"/>
    <x v="0"/>
  </r>
  <r>
    <x v="1"/>
    <s v="PA"/>
    <n v="42047"/>
    <s v="Elk County, Pennsylvania"/>
    <n v="30480"/>
    <n v="1"/>
    <x v="1"/>
  </r>
  <r>
    <x v="0"/>
    <s v="UT"/>
    <n v="49051"/>
    <s v="Wasatch County, Utah"/>
    <n v="30528"/>
    <n v="2"/>
    <x v="0"/>
  </r>
  <r>
    <x v="0"/>
    <s v="MO"/>
    <n v="29069"/>
    <s v="Dunklin County, Missouri"/>
    <n v="30535"/>
    <n v="1"/>
    <x v="1"/>
  </r>
  <r>
    <x v="0"/>
    <s v="TN"/>
    <n v="47131"/>
    <s v="Obion County, Tennessee"/>
    <n v="30578"/>
    <n v="1"/>
    <x v="1"/>
  </r>
  <r>
    <x v="0"/>
    <s v="ND"/>
    <n v="38059"/>
    <s v="Morton County, North Dakota"/>
    <n v="30809"/>
    <n v="3"/>
    <x v="0"/>
  </r>
  <r>
    <x v="0"/>
    <s v="WI"/>
    <n v="55123"/>
    <s v="Vernon County, Wisconsin"/>
    <n v="30814"/>
    <n v="6"/>
    <x v="0"/>
  </r>
  <r>
    <x v="0"/>
    <s v="GA"/>
    <n v="13227"/>
    <s v="Pickens County, Georgia"/>
    <n v="30832"/>
    <n v="2"/>
    <x v="0"/>
  </r>
  <r>
    <x v="0"/>
    <s v="SC"/>
    <n v="45033"/>
    <s v="Dillon County, South Carolina"/>
    <n v="30858"/>
    <n v="1"/>
    <x v="1"/>
  </r>
  <r>
    <x v="1"/>
    <s v="VA"/>
    <n v="51117"/>
    <s v="Mecklenburg County, Virginia"/>
    <n v="30892"/>
    <n v="3"/>
    <x v="0"/>
  </r>
  <r>
    <x v="0"/>
    <s v="IL"/>
    <n v="17109"/>
    <s v="McDonough County, Illinois"/>
    <n v="30996"/>
    <n v="2"/>
    <x v="0"/>
  </r>
  <r>
    <x v="0"/>
    <s v="KY"/>
    <n v="21177"/>
    <s v="Muhlenberg County, Kentucky"/>
    <n v="31028"/>
    <n v="1"/>
    <x v="1"/>
  </r>
  <r>
    <x v="0"/>
    <s v="MO"/>
    <n v="29209"/>
    <s v="Stone County, Missouri"/>
    <n v="31047"/>
    <n v="1"/>
    <x v="1"/>
  </r>
  <r>
    <x v="1"/>
    <s v="VA"/>
    <n v="51173"/>
    <s v="Smyth County, Virginia"/>
    <n v="31062"/>
    <n v="1"/>
    <x v="1"/>
  </r>
  <r>
    <x v="0"/>
    <s v="ND"/>
    <n v="38089"/>
    <s v="Stark County, North Dakota"/>
    <n v="31199"/>
    <n v="3"/>
    <x v="0"/>
  </r>
  <r>
    <x v="0"/>
    <s v="MS"/>
    <n v="28001"/>
    <s v="Adams County, Mississippi"/>
    <n v="31248"/>
    <n v="2"/>
    <x v="0"/>
  </r>
  <r>
    <x v="0"/>
    <s v="MO"/>
    <n v="29167"/>
    <s v="Polk County, Missouri"/>
    <n v="31285"/>
    <n v="1"/>
    <x v="1"/>
  </r>
  <r>
    <x v="0"/>
    <s v="KY"/>
    <n v="21157"/>
    <s v="Marshall County, Kentucky"/>
    <n v="31365"/>
    <n v="1"/>
    <x v="1"/>
  </r>
  <r>
    <x v="1"/>
    <s v="LA"/>
    <n v="22053"/>
    <s v="Jefferson Davis Parish, Louisiana"/>
    <n v="31413"/>
    <n v="3"/>
    <x v="0"/>
  </r>
  <r>
    <x v="0"/>
    <s v="GA"/>
    <n v="13187"/>
    <s v="Lumpkin County, Georgia"/>
    <n v="31445"/>
    <n v="2"/>
    <x v="0"/>
  </r>
  <r>
    <x v="0"/>
    <s v="ME"/>
    <n v="23029"/>
    <s v="Washington County, Maine"/>
    <n v="31450"/>
    <n v="3"/>
    <x v="0"/>
  </r>
  <r>
    <x v="0"/>
    <s v="OH"/>
    <n v="39065"/>
    <s v="Hardin County, Ohio"/>
    <n v="31474"/>
    <n v="2"/>
    <x v="0"/>
  </r>
  <r>
    <x v="0"/>
    <s v="MI"/>
    <n v="26063"/>
    <s v="Huron County, Michigan"/>
    <n v="31481"/>
    <n v="5"/>
    <x v="0"/>
  </r>
  <r>
    <x v="0"/>
    <s v="MS"/>
    <n v="28115"/>
    <s v="Pontotoc County, Mississippi"/>
    <n v="31550"/>
    <n v="1"/>
    <x v="1"/>
  </r>
  <r>
    <x v="0"/>
    <s v="AL"/>
    <n v="1059"/>
    <s v="Franklin County, Alabama"/>
    <n v="31628"/>
    <n v="1"/>
    <x v="1"/>
  </r>
  <r>
    <x v="1"/>
    <s v="VA"/>
    <n v="51009"/>
    <s v="Amherst County, Virginia"/>
    <n v="31633"/>
    <n v="4"/>
    <x v="0"/>
  </r>
  <r>
    <x v="0"/>
    <s v="NE"/>
    <n v="31001"/>
    <s v="Adams County, Nebraska"/>
    <n v="31684"/>
    <n v="2"/>
    <x v="0"/>
  </r>
  <r>
    <x v="0"/>
    <s v="KY"/>
    <n v="21121"/>
    <s v="Knox County, Kentucky"/>
    <n v="31687"/>
    <n v="2"/>
    <x v="0"/>
  </r>
  <r>
    <x v="0"/>
    <s v="TX"/>
    <n v="48273"/>
    <s v="Kleberg County, Texas"/>
    <n v="31690"/>
    <n v="3"/>
    <x v="0"/>
  </r>
  <r>
    <x v="0"/>
    <s v="OK"/>
    <n v="40115"/>
    <s v="Ottawa County, Oklahoma"/>
    <n v="31691"/>
    <n v="1"/>
    <x v="1"/>
  </r>
  <r>
    <x v="0"/>
    <s v="SC"/>
    <n v="45067"/>
    <s v="Marion County, South Carolina"/>
    <n v="31726"/>
    <n v="1"/>
    <x v="1"/>
  </r>
  <r>
    <x v="0"/>
    <s v="TN"/>
    <n v="47025"/>
    <s v="Claiborne County, Tennessee"/>
    <n v="31757"/>
    <n v="1"/>
    <x v="1"/>
  </r>
  <r>
    <x v="0"/>
    <s v="IN"/>
    <n v="18169"/>
    <s v="Wabash County, Indiana"/>
    <n v="31762"/>
    <n v="3"/>
    <x v="0"/>
  </r>
  <r>
    <x v="1"/>
    <s v="WV"/>
    <n v="54051"/>
    <s v="Marshall County, West Virginia"/>
    <n v="31793"/>
    <n v="2"/>
    <x v="0"/>
  </r>
  <r>
    <x v="1"/>
    <s v="VA"/>
    <n v="51730"/>
    <s v="Petersburg city, Virginia"/>
    <n v="31882"/>
    <n v="3"/>
    <x v="0"/>
  </r>
  <r>
    <x v="0"/>
    <s v="FL"/>
    <n v="12129"/>
    <s v="Wakulla County, Florida"/>
    <n v="31893"/>
    <n v="1"/>
    <x v="1"/>
  </r>
  <r>
    <x v="0"/>
    <s v="TN"/>
    <n v="47117"/>
    <s v="Marshall County, Tennessee"/>
    <n v="31915"/>
    <n v="1"/>
    <x v="1"/>
  </r>
  <r>
    <x v="0"/>
    <s v="SC"/>
    <n v="45089"/>
    <s v="Williamsburg County, South Carolina"/>
    <n v="31955"/>
    <n v="1"/>
    <x v="1"/>
  </r>
  <r>
    <x v="0"/>
    <s v="NH"/>
    <n v="33007"/>
    <s v="Coos County, New Hampshire"/>
    <n v="32039"/>
    <n v="4"/>
    <x v="0"/>
  </r>
  <r>
    <x v="0"/>
    <s v="SC"/>
    <n v="45023"/>
    <s v="Chester County, South Carolina"/>
    <n v="32181"/>
    <n v="1"/>
    <x v="1"/>
  </r>
  <r>
    <x v="0"/>
    <s v="IN"/>
    <n v="18055"/>
    <s v="Greene County, Indiana"/>
    <n v="32211"/>
    <n v="3"/>
    <x v="0"/>
  </r>
  <r>
    <x v="0"/>
    <s v="TN"/>
    <n v="47079"/>
    <s v="Henry County, Tennessee"/>
    <n v="32310"/>
    <n v="1"/>
    <x v="1"/>
  </r>
  <r>
    <x v="0"/>
    <s v="IN"/>
    <n v="18077"/>
    <s v="Jefferson County, Indiana"/>
    <n v="32418"/>
    <n v="3"/>
    <x v="0"/>
  </r>
  <r>
    <x v="0"/>
    <s v="TN"/>
    <n v="47143"/>
    <s v="Rhea County, Tennessee"/>
    <n v="32442"/>
    <n v="1"/>
    <x v="1"/>
  </r>
  <r>
    <x v="0"/>
    <s v="IN"/>
    <n v="18023"/>
    <s v="Clinton County, Indiana"/>
    <n v="32457"/>
    <n v="3"/>
    <x v="0"/>
  </r>
  <r>
    <x v="2"/>
    <s v="AK"/>
    <n v="2110"/>
    <s v="Juneau City and Borough, Alaska"/>
    <n v="32468"/>
    <n v="1"/>
    <x v="1"/>
  </r>
  <r>
    <x v="0"/>
    <s v="OH"/>
    <n v="39079"/>
    <s v="Jackson County, Ohio"/>
    <n v="32505"/>
    <n v="1"/>
    <x v="1"/>
  </r>
  <r>
    <x v="0"/>
    <s v="TX"/>
    <n v="48449"/>
    <s v="Titus County, Texas"/>
    <n v="32592"/>
    <n v="1"/>
    <x v="1"/>
  </r>
  <r>
    <x v="0"/>
    <s v="MO"/>
    <n v="29107"/>
    <s v="Lafayette County, Missouri"/>
    <n v="32618"/>
    <n v="1"/>
    <x v="1"/>
  </r>
  <r>
    <x v="0"/>
    <s v="IL"/>
    <n v="17157"/>
    <s v="Randolph County, Illinois"/>
    <n v="32621"/>
    <n v="1"/>
    <x v="1"/>
  </r>
  <r>
    <x v="0"/>
    <s v="MS"/>
    <n v="28011"/>
    <s v="Bolivar County, Mississippi"/>
    <n v="32737"/>
    <n v="2"/>
    <x v="0"/>
  </r>
  <r>
    <x v="0"/>
    <s v="KS"/>
    <n v="20125"/>
    <s v="Montgomery County, Kansas"/>
    <n v="32746"/>
    <n v="2"/>
    <x v="0"/>
  </r>
  <r>
    <x v="0"/>
    <s v="TX"/>
    <n v="48025"/>
    <s v="Bee County, Texas"/>
    <n v="32750"/>
    <n v="3"/>
    <x v="0"/>
  </r>
  <r>
    <x v="0"/>
    <s v="OK"/>
    <n v="40089"/>
    <s v="McCurtain County, Oklahoma"/>
    <n v="32822"/>
    <n v="1"/>
    <x v="1"/>
  </r>
  <r>
    <x v="0"/>
    <s v="NE"/>
    <n v="31141"/>
    <s v="Platte County, Nebraska"/>
    <n v="32861"/>
    <n v="2"/>
    <x v="0"/>
  </r>
  <r>
    <x v="1"/>
    <s v="LA"/>
    <n v="22047"/>
    <s v="Iberville Parish, Louisiana"/>
    <n v="32920"/>
    <n v="3"/>
    <x v="0"/>
  </r>
  <r>
    <x v="1"/>
    <s v="VA"/>
    <n v="51001"/>
    <s v="Accomack County, Virginia"/>
    <n v="32947"/>
    <n v="1"/>
    <x v="1"/>
  </r>
  <r>
    <x v="0"/>
    <s v="KS"/>
    <n v="20121"/>
    <s v="Miami County, Kansas"/>
    <n v="32964"/>
    <n v="2"/>
    <x v="0"/>
  </r>
  <r>
    <x v="0"/>
    <s v="IN"/>
    <n v="18027"/>
    <s v="Daviess County, Indiana"/>
    <n v="32969"/>
    <n v="4"/>
    <x v="0"/>
  </r>
  <r>
    <x v="0"/>
    <s v="NM"/>
    <n v="35055"/>
    <s v="Taos County, New Mexico"/>
    <n v="33065"/>
    <n v="4"/>
    <x v="0"/>
  </r>
  <r>
    <x v="0"/>
    <s v="MI"/>
    <n v="26165"/>
    <s v="Wexford County, Michigan"/>
    <n v="33163"/>
    <n v="3"/>
    <x v="0"/>
  </r>
  <r>
    <x v="0"/>
    <s v="MI"/>
    <n v="26047"/>
    <s v="Emmet County, Michigan"/>
    <n v="33182"/>
    <n v="4"/>
    <x v="0"/>
  </r>
  <r>
    <x v="0"/>
    <s v="IA"/>
    <n v="19125"/>
    <s v="Marion County, Iowa"/>
    <n v="33189"/>
    <n v="3"/>
    <x v="0"/>
  </r>
  <r>
    <x v="1"/>
    <s v="VA"/>
    <n v="51023"/>
    <s v="Botetourt County, Virginia"/>
    <n v="33231"/>
    <n v="3"/>
    <x v="0"/>
  </r>
  <r>
    <x v="0"/>
    <s v="AL"/>
    <n v="1079"/>
    <s v="Lawrence County, Alabama"/>
    <n v="33244"/>
    <n v="1"/>
    <x v="1"/>
  </r>
  <r>
    <x v="0"/>
    <s v="AL"/>
    <n v="1109"/>
    <s v="Pike County, Alabama"/>
    <n v="33286"/>
    <n v="1"/>
    <x v="1"/>
  </r>
  <r>
    <x v="0"/>
    <s v="IL"/>
    <n v="17021"/>
    <s v="Christian County, Illinois"/>
    <n v="33309"/>
    <n v="2"/>
    <x v="0"/>
  </r>
  <r>
    <x v="0"/>
    <s v="IL"/>
    <n v="17011"/>
    <s v="Bureau County, Illinois"/>
    <n v="33359"/>
    <n v="1"/>
    <x v="1"/>
  </r>
  <r>
    <x v="0"/>
    <s v="AR"/>
    <n v="5059"/>
    <s v="Hot Spring County, Arkansas"/>
    <n v="33374"/>
    <n v="4"/>
    <x v="0"/>
  </r>
  <r>
    <x v="0"/>
    <s v="IN"/>
    <n v="18073"/>
    <s v="Jasper County, Indiana"/>
    <n v="33433"/>
    <n v="3"/>
    <x v="0"/>
  </r>
  <r>
    <x v="0"/>
    <s v="IN"/>
    <n v="18183"/>
    <s v="Whitley County, Indiana"/>
    <n v="33449"/>
    <n v="4"/>
    <x v="0"/>
  </r>
  <r>
    <x v="1"/>
    <s v="NC"/>
    <n v="37175"/>
    <s v="Transylvania County, North Carolina"/>
    <n v="33482"/>
    <n v="1"/>
    <x v="1"/>
  </r>
  <r>
    <x v="0"/>
    <s v="TN"/>
    <n v="47183"/>
    <s v="Weakley County, Tennessee"/>
    <n v="33507"/>
    <n v="1"/>
    <x v="1"/>
  </r>
  <r>
    <x v="0"/>
    <s v="KS"/>
    <n v="20111"/>
    <s v="Lyon County, Kansas"/>
    <n v="33510"/>
    <n v="2"/>
    <x v="0"/>
  </r>
  <r>
    <x v="0"/>
    <s v="TN"/>
    <n v="47103"/>
    <s v="Lincoln County, Tennessee"/>
    <n v="33645"/>
    <n v="1"/>
    <x v="1"/>
  </r>
  <r>
    <x v="0"/>
    <s v="GA"/>
    <n v="13145"/>
    <s v="Harris County, Georgia"/>
    <n v="33652"/>
    <n v="2"/>
    <x v="0"/>
  </r>
  <r>
    <x v="1"/>
    <s v="WV"/>
    <n v="54045"/>
    <s v="Logan County, West Virginia"/>
    <n v="33700"/>
    <n v="2"/>
    <x v="0"/>
  </r>
  <r>
    <x v="0"/>
    <s v="IN"/>
    <n v="18051"/>
    <s v="Gibson County, Indiana"/>
    <n v="33703"/>
    <n v="3"/>
    <x v="0"/>
  </r>
  <r>
    <x v="1"/>
    <s v="LA"/>
    <n v="22039"/>
    <s v="Evangeline Parish, Louisiana"/>
    <n v="33709"/>
    <n v="3"/>
    <x v="0"/>
  </r>
  <r>
    <x v="1"/>
    <s v="NC"/>
    <n v="37017"/>
    <s v="Bladen County, North Carolina"/>
    <n v="33741"/>
    <n v="1"/>
    <x v="1"/>
  </r>
  <r>
    <x v="1"/>
    <s v="WV"/>
    <n v="54077"/>
    <s v="Preston County, West Virginia"/>
    <n v="33758"/>
    <n v="2"/>
    <x v="0"/>
  </r>
  <r>
    <x v="0"/>
    <s v="MO"/>
    <n v="29219"/>
    <s v="Warren County, Missouri"/>
    <n v="33802"/>
    <n v="2"/>
    <x v="0"/>
  </r>
  <r>
    <x v="0"/>
    <s v="AL"/>
    <n v="1017"/>
    <s v="Chambers County, Alabama"/>
    <n v="33843"/>
    <n v="1"/>
    <x v="1"/>
  </r>
  <r>
    <x v="0"/>
    <s v="SC"/>
    <n v="45027"/>
    <s v="Clarendon County, South Carolina"/>
    <n v="33951"/>
    <n v="1"/>
    <x v="1"/>
  </r>
  <r>
    <x v="0"/>
    <s v="KS"/>
    <n v="20057"/>
    <s v="Ford County, Kansas"/>
    <n v="33971"/>
    <n v="2"/>
    <x v="0"/>
  </r>
  <r>
    <x v="0"/>
    <s v="TX"/>
    <n v="48147"/>
    <s v="Fannin County, Texas"/>
    <n v="34031"/>
    <n v="2"/>
    <x v="0"/>
  </r>
  <r>
    <x v="0"/>
    <s v="OH"/>
    <n v="39137"/>
    <s v="Putnam County, Ohio"/>
    <n v="34056"/>
    <n v="2"/>
    <x v="0"/>
  </r>
  <r>
    <x v="0"/>
    <s v="IL"/>
    <n v="17133"/>
    <s v="Monroe County, Illinois"/>
    <n v="34068"/>
    <n v="1"/>
    <x v="1"/>
  </r>
  <r>
    <x v="0"/>
    <s v="IN"/>
    <n v="18151"/>
    <s v="Steuben County, Indiana"/>
    <n v="34116"/>
    <n v="4"/>
    <x v="0"/>
  </r>
  <r>
    <x v="0"/>
    <s v="SD"/>
    <n v="46011"/>
    <s v="Brookings County, South Dakota"/>
    <n v="34135"/>
    <n v="2"/>
    <x v="0"/>
  </r>
  <r>
    <x v="0"/>
    <s v="MS"/>
    <n v="28107"/>
    <s v="Panola County, Mississippi"/>
    <n v="34164"/>
    <n v="1"/>
    <x v="1"/>
  </r>
  <r>
    <x v="1"/>
    <s v="VA"/>
    <n v="51155"/>
    <s v="Pulaski County, Virginia"/>
    <n v="34203"/>
    <n v="3"/>
    <x v="0"/>
  </r>
  <r>
    <x v="0"/>
    <s v="ME"/>
    <n v="23015"/>
    <s v="Lincoln County, Maine"/>
    <n v="34216"/>
    <n v="3"/>
    <x v="0"/>
  </r>
  <r>
    <x v="0"/>
    <s v="IL"/>
    <n v="17103"/>
    <s v="Lee County, Illinois"/>
    <n v="34251"/>
    <n v="2"/>
    <x v="0"/>
  </r>
  <r>
    <x v="0"/>
    <s v="TX"/>
    <n v="48189"/>
    <s v="Hale County, Texas"/>
    <n v="34263"/>
    <n v="2"/>
    <x v="0"/>
  </r>
  <r>
    <x v="0"/>
    <s v="IL"/>
    <n v="17137"/>
    <s v="Morgan County, Illinois"/>
    <n v="34277"/>
    <n v="1"/>
    <x v="1"/>
  </r>
  <r>
    <x v="0"/>
    <s v="ND"/>
    <n v="38105"/>
    <s v="Williams County, North Dakota"/>
    <n v="34337"/>
    <n v="3"/>
    <x v="0"/>
  </r>
  <r>
    <x v="1"/>
    <s v="NC"/>
    <n v="37113"/>
    <s v="Macon County, North Carolina"/>
    <n v="34376"/>
    <n v="1"/>
    <x v="1"/>
  </r>
  <r>
    <x v="0"/>
    <s v="IL"/>
    <n v="17049"/>
    <s v="Effingham County, Illinois"/>
    <n v="34386"/>
    <n v="1"/>
    <x v="1"/>
  </r>
  <r>
    <x v="0"/>
    <s v="MS"/>
    <n v="28085"/>
    <s v="Lincoln County, Mississippi"/>
    <n v="34523"/>
    <n v="2"/>
    <x v="0"/>
  </r>
  <r>
    <x v="1"/>
    <s v="MT"/>
    <n v="30093"/>
    <s v="Silver Bow County, Montana"/>
    <n v="34553"/>
    <n v="2"/>
    <x v="0"/>
  </r>
  <r>
    <x v="0"/>
    <s v="WI"/>
    <n v="55019"/>
    <s v="Clark County, Wisconsin"/>
    <n v="34557"/>
    <n v="2"/>
    <x v="0"/>
  </r>
  <r>
    <x v="0"/>
    <s v="IA"/>
    <n v="19111"/>
    <s v="Lee County, Iowa"/>
    <n v="34615"/>
    <n v="1"/>
    <x v="1"/>
  </r>
  <r>
    <x v="0"/>
    <s v="IA"/>
    <n v="19167"/>
    <s v="Sioux County, Iowa"/>
    <n v="34898"/>
    <n v="3"/>
    <x v="0"/>
  </r>
  <r>
    <x v="0"/>
    <s v="KS"/>
    <n v="20079"/>
    <s v="Harvey County, Kansas"/>
    <n v="34913"/>
    <n v="2"/>
    <x v="0"/>
  </r>
  <r>
    <x v="0"/>
    <s v="IA"/>
    <n v="19179"/>
    <s v="Wapello County, Iowa"/>
    <n v="34982"/>
    <n v="1"/>
    <x v="1"/>
  </r>
  <r>
    <x v="1"/>
    <s v="VA"/>
    <n v="51083"/>
    <s v="Halifax County, Virginia"/>
    <n v="34992"/>
    <n v="3"/>
    <x v="0"/>
  </r>
  <r>
    <x v="0"/>
    <s v="NE"/>
    <n v="31119"/>
    <s v="Madison County, Nebraska"/>
    <n v="35015"/>
    <n v="2"/>
    <x v="0"/>
  </r>
  <r>
    <x v="0"/>
    <s v="OH"/>
    <n v="39117"/>
    <s v="Morrow County, Ohio"/>
    <n v="35036"/>
    <n v="3"/>
    <x v="0"/>
  </r>
  <r>
    <x v="0"/>
    <s v="TX"/>
    <n v="48477"/>
    <s v="Washington County, Texas"/>
    <n v="35056"/>
    <n v="1"/>
    <x v="1"/>
  </r>
  <r>
    <x v="0"/>
    <s v="TX"/>
    <n v="48217"/>
    <s v="Hill County, Texas"/>
    <n v="35077"/>
    <n v="2"/>
    <x v="0"/>
  </r>
  <r>
    <x v="0"/>
    <s v="OK"/>
    <n v="40081"/>
    <s v="Lincoln County, Oklahoma"/>
    <n v="35129"/>
    <n v="1"/>
    <x v="1"/>
  </r>
  <r>
    <x v="0"/>
    <s v="TN"/>
    <n v="47029"/>
    <s v="Cocke County, Tennessee"/>
    <n v="35219"/>
    <n v="1"/>
    <x v="1"/>
  </r>
  <r>
    <x v="0"/>
    <s v="IN"/>
    <n v="18001"/>
    <s v="Adams County, Indiana"/>
    <n v="35232"/>
    <n v="4"/>
    <x v="0"/>
  </r>
  <r>
    <x v="1"/>
    <s v="VA"/>
    <n v="51109"/>
    <s v="Louisa County, Virginia"/>
    <n v="35236"/>
    <n v="3"/>
    <x v="0"/>
  </r>
  <r>
    <x v="1"/>
    <s v="NC"/>
    <n v="37165"/>
    <s v="Scotland County, North Carolina"/>
    <n v="35244"/>
    <n v="1"/>
    <x v="1"/>
  </r>
  <r>
    <x v="0"/>
    <s v="ME"/>
    <n v="23023"/>
    <s v="Sagadahoc County, Maine"/>
    <n v="35273"/>
    <n v="3"/>
    <x v="0"/>
  </r>
  <r>
    <x v="1"/>
    <s v="WV"/>
    <n v="54025"/>
    <s v="Greenbrier County, West Virginia"/>
    <n v="35279"/>
    <n v="1"/>
    <x v="1"/>
  </r>
  <r>
    <x v="0"/>
    <s v="MO"/>
    <n v="29105"/>
    <s v="Laclede County, Missouri"/>
    <n v="35490"/>
    <n v="1"/>
    <x v="1"/>
  </r>
  <r>
    <x v="1"/>
    <s v="VA"/>
    <n v="51137"/>
    <s v="Orange County, Virginia"/>
    <n v="35533"/>
    <n v="2"/>
    <x v="0"/>
  </r>
  <r>
    <x v="0"/>
    <s v="IL"/>
    <n v="17057"/>
    <s v="Fulton County, Illinois"/>
    <n v="35536"/>
    <n v="2"/>
    <x v="0"/>
  </r>
  <r>
    <x v="0"/>
    <s v="NE"/>
    <n v="31111"/>
    <s v="Lincoln County, Nebraska"/>
    <n v="35550"/>
    <n v="2"/>
    <x v="0"/>
  </r>
  <r>
    <x v="0"/>
    <s v="KS"/>
    <n v="20061"/>
    <s v="Geary County, Kansas"/>
    <n v="35586"/>
    <n v="2"/>
    <x v="0"/>
  </r>
  <r>
    <x v="0"/>
    <s v="WI"/>
    <n v="55085"/>
    <s v="Oneida County, Wisconsin"/>
    <n v="35601"/>
    <n v="4"/>
    <x v="0"/>
  </r>
  <r>
    <x v="0"/>
    <s v="TX"/>
    <n v="48241"/>
    <s v="Jasper County, Texas"/>
    <n v="35648"/>
    <n v="2"/>
    <x v="0"/>
  </r>
  <r>
    <x v="0"/>
    <s v="MO"/>
    <n v="29009"/>
    <s v="Barry County, Missouri"/>
    <n v="35732"/>
    <n v="1"/>
    <x v="1"/>
  </r>
  <r>
    <x v="0"/>
    <s v="GA"/>
    <n v="13299"/>
    <s v="Ware County, Georgia"/>
    <n v="35738"/>
    <n v="1"/>
    <x v="1"/>
  </r>
  <r>
    <x v="0"/>
    <s v="KS"/>
    <n v="20035"/>
    <s v="Cowley County, Kansas"/>
    <n v="35753"/>
    <n v="2"/>
    <x v="0"/>
  </r>
  <r>
    <x v="0"/>
    <s v="FL"/>
    <n v="12027"/>
    <s v="DeSoto County, Florida"/>
    <n v="35800"/>
    <n v="2"/>
    <x v="0"/>
  </r>
  <r>
    <x v="0"/>
    <s v="MS"/>
    <n v="28093"/>
    <s v="Marshall County, Mississippi"/>
    <n v="35801"/>
    <n v="1"/>
    <x v="1"/>
  </r>
  <r>
    <x v="0"/>
    <s v="KY"/>
    <n v="21049"/>
    <s v="Clark County, Kentucky"/>
    <n v="35819"/>
    <n v="3"/>
    <x v="0"/>
  </r>
  <r>
    <x v="0"/>
    <s v="MS"/>
    <n v="28095"/>
    <s v="Monroe County, Mississippi"/>
    <n v="35873"/>
    <n v="1"/>
    <x v="1"/>
  </r>
  <r>
    <x v="0"/>
    <s v="IN"/>
    <n v="18103"/>
    <s v="Miami County, Indiana"/>
    <n v="35883"/>
    <n v="4"/>
    <x v="0"/>
  </r>
  <r>
    <x v="0"/>
    <s v="KY"/>
    <n v="21089"/>
    <s v="Greenup County, Kentucky"/>
    <n v="35893"/>
    <n v="2"/>
    <x v="0"/>
  </r>
  <r>
    <x v="0"/>
    <s v="OH"/>
    <n v="39127"/>
    <s v="Perry County, Ohio"/>
    <n v="35927"/>
    <n v="1"/>
    <x v="1"/>
  </r>
  <r>
    <x v="1"/>
    <s v="NC"/>
    <n v="37055"/>
    <s v="Dare County, North Carolina"/>
    <n v="35964"/>
    <n v="1"/>
    <x v="1"/>
  </r>
  <r>
    <x v="0"/>
    <s v="KY"/>
    <n v="21235"/>
    <s v="Whitley County, Kentucky"/>
    <n v="36096"/>
    <n v="2"/>
    <x v="0"/>
  </r>
  <r>
    <x v="0"/>
    <s v="MI"/>
    <n v="26041"/>
    <s v="Delta County, Michigan"/>
    <n v="36202"/>
    <n v="2"/>
    <x v="0"/>
  </r>
  <r>
    <x v="0"/>
    <s v="GA"/>
    <n v="13029"/>
    <s v="Bryan County, Georgia"/>
    <n v="36230"/>
    <n v="1"/>
    <x v="1"/>
  </r>
  <r>
    <x v="0"/>
    <s v="UT"/>
    <n v="49047"/>
    <s v="Uintah County, Utah"/>
    <n v="36373"/>
    <n v="2"/>
    <x v="0"/>
  </r>
  <r>
    <x v="0"/>
    <s v="IN"/>
    <n v="18069"/>
    <s v="Huntington County, Indiana"/>
    <n v="36400"/>
    <n v="4"/>
    <x v="0"/>
  </r>
  <r>
    <x v="0"/>
    <s v="TX"/>
    <n v="48223"/>
    <s v="Hopkins County, Texas"/>
    <n v="36400"/>
    <n v="1"/>
    <x v="1"/>
  </r>
  <r>
    <x v="0"/>
    <s v="NE"/>
    <n v="31157"/>
    <s v="Scotts Bluff County, Nebraska"/>
    <n v="36422"/>
    <n v="2"/>
    <x v="0"/>
  </r>
  <r>
    <x v="0"/>
    <s v="IL"/>
    <n v="17105"/>
    <s v="Livingston County, Illinois"/>
    <n v="36526"/>
    <n v="2"/>
    <x v="0"/>
  </r>
  <r>
    <x v="0"/>
    <s v="MI"/>
    <n v="26061"/>
    <s v="Houghton County, Michigan"/>
    <n v="36555"/>
    <n v="2"/>
    <x v="0"/>
  </r>
  <r>
    <x v="1"/>
    <s v="VA"/>
    <n v="51093"/>
    <s v="Isle of Wight County, Virginia"/>
    <n v="36596"/>
    <n v="3"/>
    <x v="0"/>
  </r>
  <r>
    <x v="0"/>
    <s v="OH"/>
    <n v="39031"/>
    <s v="Coshocton County, Ohio"/>
    <n v="36602"/>
    <n v="1"/>
    <x v="1"/>
  </r>
  <r>
    <x v="0"/>
    <s v="IA"/>
    <n v="19099"/>
    <s v="Jasper County, Iowa"/>
    <n v="36708"/>
    <n v="3"/>
    <x v="0"/>
  </r>
  <r>
    <x v="0"/>
    <s v="TX"/>
    <n v="48227"/>
    <s v="Howard County, Texas"/>
    <n v="36708"/>
    <n v="2"/>
    <x v="0"/>
  </r>
  <r>
    <x v="0"/>
    <s v="KS"/>
    <n v="20055"/>
    <s v="Finney County, Kansas"/>
    <n v="36722"/>
    <n v="2"/>
    <x v="0"/>
  </r>
  <r>
    <x v="0"/>
    <s v="NE"/>
    <n v="31053"/>
    <s v="Dodge County, Nebraska"/>
    <n v="36757"/>
    <n v="2"/>
    <x v="0"/>
  </r>
  <r>
    <x v="0"/>
    <s v="IA"/>
    <n v="19187"/>
    <s v="Webster County, Iowa"/>
    <n v="36769"/>
    <n v="2"/>
    <x v="0"/>
  </r>
  <r>
    <x v="0"/>
    <s v="GA"/>
    <n v="13219"/>
    <s v="Oconee County, Georgia"/>
    <n v="36838"/>
    <n v="2"/>
    <x v="0"/>
  </r>
  <r>
    <x v="1"/>
    <s v="LA"/>
    <n v="22011"/>
    <s v="Beauregard Parish, Louisiana"/>
    <n v="36927"/>
    <n v="3"/>
    <x v="0"/>
  </r>
  <r>
    <x v="0"/>
    <s v="OH"/>
    <n v="39171"/>
    <s v="Williams County, Ohio"/>
    <n v="37017"/>
    <n v="2"/>
    <x v="0"/>
  </r>
  <r>
    <x v="0"/>
    <s v="WI"/>
    <n v="55045"/>
    <s v="Green County, Wisconsin"/>
    <n v="37075"/>
    <n v="4"/>
    <x v="0"/>
  </r>
  <r>
    <x v="0"/>
    <s v="KY"/>
    <n v="21071"/>
    <s v="Floyd County, Kentucky"/>
    <n v="37110"/>
    <n v="2"/>
    <x v="0"/>
  </r>
  <r>
    <x v="0"/>
    <s v="AR"/>
    <n v="5063"/>
    <s v="Independence County, Arkansas"/>
    <n v="37168"/>
    <n v="4"/>
    <x v="0"/>
  </r>
  <r>
    <x v="0"/>
    <s v="KY"/>
    <n v="21083"/>
    <s v="Graves County, Kentucky"/>
    <n v="37182"/>
    <n v="1"/>
    <x v="1"/>
  </r>
  <r>
    <x v="0"/>
    <s v="TX"/>
    <n v="48321"/>
    <s v="Matagorda County, Texas"/>
    <n v="37187"/>
    <n v="1"/>
    <x v="1"/>
  </r>
  <r>
    <x v="1"/>
    <s v="PA"/>
    <n v="42059"/>
    <s v="Greene County, Pennsylvania"/>
    <n v="37197"/>
    <n v="1"/>
    <x v="1"/>
  </r>
  <r>
    <x v="1"/>
    <s v="VA"/>
    <n v="51073"/>
    <s v="Gloucester County, Virginia"/>
    <n v="37214"/>
    <n v="3"/>
    <x v="0"/>
  </r>
  <r>
    <x v="0"/>
    <s v="AR"/>
    <n v="5009"/>
    <s v="Boone County, Arkansas"/>
    <n v="37304"/>
    <n v="4"/>
    <x v="0"/>
  </r>
  <r>
    <x v="0"/>
    <s v="MS"/>
    <n v="28003"/>
    <s v="Alcorn County, Mississippi"/>
    <n v="37304"/>
    <n v="1"/>
    <x v="1"/>
  </r>
  <r>
    <x v="1"/>
    <s v="NC"/>
    <n v="37003"/>
    <s v="Alexander County, North Carolina"/>
    <n v="37428"/>
    <n v="1"/>
    <x v="1"/>
  </r>
  <r>
    <x v="0"/>
    <s v="WI"/>
    <n v="55083"/>
    <s v="Oconto County, Wisconsin"/>
    <n v="37430"/>
    <n v="3"/>
    <x v="0"/>
  </r>
  <r>
    <x v="0"/>
    <s v="IN"/>
    <n v="18133"/>
    <s v="Putnam County, Indiana"/>
    <n v="37436"/>
    <n v="3"/>
    <x v="0"/>
  </r>
  <r>
    <x v="0"/>
    <s v="AL"/>
    <n v="1039"/>
    <s v="Covington County, Alabama"/>
    <n v="37458"/>
    <n v="1"/>
    <x v="1"/>
  </r>
  <r>
    <x v="1"/>
    <s v="NC"/>
    <n v="37197"/>
    <s v="Yadkin County, North Carolina"/>
    <n v="37532"/>
    <n v="1"/>
    <x v="1"/>
  </r>
  <r>
    <x v="0"/>
    <s v="AZ"/>
    <n v="4009"/>
    <s v="Graham County, Arizona"/>
    <n v="37599"/>
    <n v="1"/>
    <x v="1"/>
  </r>
  <r>
    <x v="0"/>
    <s v="TN"/>
    <n v="47045"/>
    <s v="Dyer County, Tennessee"/>
    <n v="37708"/>
    <n v="1"/>
    <x v="1"/>
  </r>
  <r>
    <x v="0"/>
    <s v="MI"/>
    <n v="26033"/>
    <s v="Chippewa County, Michigan"/>
    <n v="37724"/>
    <n v="2"/>
    <x v="0"/>
  </r>
  <r>
    <x v="0"/>
    <s v="AL"/>
    <n v="1053"/>
    <s v="Escambia County, Alabama"/>
    <n v="37728"/>
    <n v="1"/>
    <x v="1"/>
  </r>
  <r>
    <x v="0"/>
    <s v="IL"/>
    <n v="17027"/>
    <s v="Clinton County, Illinois"/>
    <n v="37729"/>
    <n v="1"/>
    <x v="1"/>
  </r>
  <r>
    <x v="0"/>
    <s v="IN"/>
    <n v="18083"/>
    <s v="Knox County, Indiana"/>
    <n v="37744"/>
    <n v="4"/>
    <x v="0"/>
  </r>
  <r>
    <x v="1"/>
    <s v="VA"/>
    <n v="51149"/>
    <s v="Prince George County, Virginia"/>
    <n v="37845"/>
    <n v="3"/>
    <x v="0"/>
  </r>
  <r>
    <x v="0"/>
    <s v="SC"/>
    <n v="45029"/>
    <s v="Colleton County, South Carolina"/>
    <n v="37923"/>
    <n v="1"/>
    <x v="1"/>
  </r>
  <r>
    <x v="0"/>
    <s v="IN"/>
    <n v="18017"/>
    <s v="Cass County, Indiana"/>
    <n v="37946"/>
    <n v="3"/>
    <x v="0"/>
  </r>
  <r>
    <x v="0"/>
    <s v="IN"/>
    <n v="18107"/>
    <s v="Montgomery County, Indiana"/>
    <n v="38074"/>
    <n v="4"/>
    <x v="0"/>
  </r>
  <r>
    <x v="0"/>
    <s v="SC"/>
    <n v="45071"/>
    <s v="Newberry County, South Carolina"/>
    <n v="38079"/>
    <n v="1"/>
    <x v="1"/>
  </r>
  <r>
    <x v="0"/>
    <s v="MO"/>
    <n v="29225"/>
    <s v="Webster County, Missouri"/>
    <n v="38106"/>
    <n v="1"/>
    <x v="1"/>
  </r>
  <r>
    <x v="0"/>
    <s v="IL"/>
    <n v="17121"/>
    <s v="Marion County, Illinois"/>
    <n v="38140"/>
    <n v="1"/>
    <x v="1"/>
  </r>
  <r>
    <x v="0"/>
    <s v="OH"/>
    <n v="39039"/>
    <s v="Defiance County, Ohio"/>
    <n v="38158"/>
    <n v="3"/>
    <x v="0"/>
  </r>
  <r>
    <x v="0"/>
    <s v="WY"/>
    <n v="56001"/>
    <s v="Albany County, Wyoming"/>
    <n v="38256"/>
    <n v="1"/>
    <x v="1"/>
  </r>
  <r>
    <x v="0"/>
    <s v="TX"/>
    <n v="48049"/>
    <s v="Brown County, Texas"/>
    <n v="38271"/>
    <n v="1"/>
    <x v="1"/>
  </r>
  <r>
    <x v="0"/>
    <s v="OK"/>
    <n v="40123"/>
    <s v="Pontotoc County, Oklahoma"/>
    <n v="38330"/>
    <n v="1"/>
    <x v="1"/>
  </r>
  <r>
    <x v="0"/>
    <s v="MO"/>
    <n v="29109"/>
    <s v="Lawrence County, Missouri"/>
    <n v="38381"/>
    <n v="1"/>
    <x v="1"/>
  </r>
  <r>
    <x v="0"/>
    <s v="KY"/>
    <n v="21035"/>
    <s v="Calloway County, Kentucky"/>
    <n v="38437"/>
    <n v="1"/>
    <x v="1"/>
  </r>
  <r>
    <x v="0"/>
    <s v="IL"/>
    <n v="17081"/>
    <s v="Jefferson County, Illinois"/>
    <n v="38460"/>
    <n v="1"/>
    <x v="1"/>
  </r>
  <r>
    <x v="1"/>
    <s v="PA"/>
    <n v="42031"/>
    <s v="Clarion County, Pennsylvania"/>
    <n v="38513"/>
    <n v="1"/>
    <x v="1"/>
  </r>
  <r>
    <x v="1"/>
    <s v="OR"/>
    <n v="41007"/>
    <s v="Clatsop County, Oregon"/>
    <n v="38632"/>
    <n v="3"/>
    <x v="0"/>
  </r>
  <r>
    <x v="0"/>
    <s v="OK"/>
    <n v="40087"/>
    <s v="McClain County, Oklahoma"/>
    <n v="38682"/>
    <n v="1"/>
    <x v="1"/>
  </r>
  <r>
    <x v="0"/>
    <s v="MO"/>
    <n v="29201"/>
    <s v="Scott County, Missouri"/>
    <n v="38745"/>
    <n v="1"/>
    <x v="1"/>
  </r>
  <r>
    <x v="0"/>
    <s v="OH"/>
    <n v="39021"/>
    <s v="Champaign County, Ohio"/>
    <n v="38747"/>
    <n v="2"/>
    <x v="0"/>
  </r>
  <r>
    <x v="0"/>
    <s v="OH"/>
    <n v="39059"/>
    <s v="Guernsey County, Ohio"/>
    <n v="39063"/>
    <n v="1"/>
    <x v="1"/>
  </r>
  <r>
    <x v="0"/>
    <s v="IN"/>
    <n v="18087"/>
    <s v="LaGrange County, Indiana"/>
    <n v="39110"/>
    <n v="3"/>
    <x v="0"/>
  </r>
  <r>
    <x v="0"/>
    <s v="SD"/>
    <n v="46013"/>
    <s v="Brown County, South Dakota"/>
    <n v="39128"/>
    <n v="2"/>
    <x v="0"/>
  </r>
  <r>
    <x v="0"/>
    <s v="IL"/>
    <n v="17203"/>
    <s v="Woodford County, Illinois"/>
    <n v="39140"/>
    <n v="2"/>
    <x v="0"/>
  </r>
  <r>
    <x v="1"/>
    <s v="VA"/>
    <n v="51187"/>
    <s v="Warren County, Virginia"/>
    <n v="39155"/>
    <n v="3"/>
    <x v="0"/>
  </r>
  <r>
    <x v="0"/>
    <s v="IL"/>
    <n v="17055"/>
    <s v="Franklin County, Illinois"/>
    <n v="39156"/>
    <n v="1"/>
    <x v="1"/>
  </r>
  <r>
    <x v="1"/>
    <s v="LA"/>
    <n v="22069"/>
    <s v="Natchitoches Parish, Louisiana"/>
    <n v="39162"/>
    <n v="3"/>
    <x v="0"/>
  </r>
  <r>
    <x v="0"/>
    <s v="KS"/>
    <n v="20037"/>
    <s v="Crawford County, Kansas"/>
    <n v="39164"/>
    <n v="2"/>
    <x v="0"/>
  </r>
  <r>
    <x v="0"/>
    <s v="OK"/>
    <n v="40111"/>
    <s v="Okmulgee County, Oklahoma"/>
    <n v="39213"/>
    <n v="1"/>
    <x v="1"/>
  </r>
  <r>
    <x v="1"/>
    <s v="VA"/>
    <n v="51195"/>
    <s v="Wise County, Virginia"/>
    <n v="39228"/>
    <n v="1"/>
    <x v="1"/>
  </r>
  <r>
    <x v="1"/>
    <s v="PA"/>
    <n v="42035"/>
    <s v="Clinton County, Pennsylvania"/>
    <n v="39233"/>
    <n v="2"/>
    <x v="0"/>
  </r>
  <r>
    <x v="0"/>
    <s v="TX"/>
    <n v="48097"/>
    <s v="Cooke County, Texas"/>
    <n v="39266"/>
    <n v="2"/>
    <x v="0"/>
  </r>
  <r>
    <x v="1"/>
    <s v="NC"/>
    <n v="37145"/>
    <s v="Person County, North Carolina"/>
    <n v="39284"/>
    <n v="1"/>
    <x v="1"/>
  </r>
  <r>
    <x v="0"/>
    <s v="FL"/>
    <n v="12051"/>
    <s v="Hendry County, Florida"/>
    <n v="39290"/>
    <n v="2"/>
    <x v="0"/>
  </r>
  <r>
    <x v="0"/>
    <s v="GA"/>
    <n v="13213"/>
    <s v="Murray County, Georgia"/>
    <n v="39315"/>
    <n v="2"/>
    <x v="0"/>
  </r>
  <r>
    <x v="0"/>
    <s v="ME"/>
    <n v="23027"/>
    <s v="Waldo County, Maine"/>
    <n v="39364"/>
    <n v="3"/>
    <x v="0"/>
  </r>
  <r>
    <x v="0"/>
    <s v="TN"/>
    <n v="47047"/>
    <s v="Fayette County, Tennessee"/>
    <n v="39590"/>
    <n v="2"/>
    <x v="0"/>
  </r>
  <r>
    <x v="0"/>
    <s v="MS"/>
    <n v="28113"/>
    <s v="Pike County, Mississippi"/>
    <n v="39667"/>
    <n v="2"/>
    <x v="0"/>
  </r>
  <r>
    <x v="1"/>
    <s v="LA"/>
    <n v="22119"/>
    <s v="Webster Parish, Louisiana"/>
    <n v="39710"/>
    <n v="3"/>
    <x v="0"/>
  </r>
  <r>
    <x v="0"/>
    <s v="TN"/>
    <n v="47013"/>
    <s v="Campbell County, Tennessee"/>
    <n v="39714"/>
    <n v="1"/>
    <x v="1"/>
  </r>
  <r>
    <x v="0"/>
    <s v="IA"/>
    <n v="19057"/>
    <s v="Des Moines County, Iowa"/>
    <n v="39739"/>
    <n v="3"/>
    <x v="0"/>
  </r>
  <r>
    <x v="0"/>
    <s v="ME"/>
    <n v="23013"/>
    <s v="Knox County, Maine"/>
    <n v="39744"/>
    <n v="3"/>
    <x v="0"/>
  </r>
  <r>
    <x v="0"/>
    <s v="IN"/>
    <n v="18061"/>
    <s v="Harrison County, Indiana"/>
    <n v="39826"/>
    <n v="4"/>
    <x v="0"/>
  </r>
  <r>
    <x v="1"/>
    <s v="NC"/>
    <n v="37139"/>
    <s v="Pasquotank County, North Carolina"/>
    <n v="39864"/>
    <n v="1"/>
    <x v="1"/>
  </r>
  <r>
    <x v="0"/>
    <s v="TN"/>
    <n v="47021"/>
    <s v="Cheatham County, Tennessee"/>
    <n v="39880"/>
    <n v="2"/>
    <x v="0"/>
  </r>
  <r>
    <x v="0"/>
    <s v="AR"/>
    <n v="5139"/>
    <s v="Union County, Arkansas"/>
    <n v="39887"/>
    <n v="3"/>
    <x v="0"/>
  </r>
  <r>
    <x v="0"/>
    <s v="TX"/>
    <n v="48071"/>
    <s v="Chambers County, Texas"/>
    <n v="39899"/>
    <n v="2"/>
    <x v="0"/>
  </r>
  <r>
    <x v="0"/>
    <s v="FL"/>
    <n v="12075"/>
    <s v="Levy County, Florida"/>
    <n v="39961"/>
    <n v="2"/>
    <x v="0"/>
  </r>
  <r>
    <x v="0"/>
    <s v="AL"/>
    <n v="1047"/>
    <s v="Dallas County, Alabama"/>
    <n v="40008"/>
    <n v="1"/>
    <x v="1"/>
  </r>
  <r>
    <x v="1"/>
    <s v="PA"/>
    <n v="42123"/>
    <s v="Warren County, Pennsylvania"/>
    <n v="40025"/>
    <n v="1"/>
    <x v="1"/>
  </r>
  <r>
    <x v="0"/>
    <s v="NM"/>
    <n v="35039"/>
    <s v="Rio Arriba County, New Mexico"/>
    <n v="40040"/>
    <n v="4"/>
    <x v="0"/>
  </r>
  <r>
    <x v="0"/>
    <s v="MO"/>
    <n v="29091"/>
    <s v="Howell County, Missouri"/>
    <n v="40210"/>
    <n v="1"/>
    <x v="1"/>
  </r>
  <r>
    <x v="0"/>
    <s v="WY"/>
    <n v="56013"/>
    <s v="Fremont County, Wyoming"/>
    <n v="40242"/>
    <n v="1"/>
    <x v="1"/>
  </r>
  <r>
    <x v="0"/>
    <s v="UT"/>
    <n v="49043"/>
    <s v="Summit County, Utah"/>
    <n v="40307"/>
    <n v="3"/>
    <x v="0"/>
  </r>
  <r>
    <x v="0"/>
    <s v="IA"/>
    <n v="19127"/>
    <s v="Marshall County, Iowa"/>
    <n v="40312"/>
    <n v="2"/>
    <x v="0"/>
  </r>
  <r>
    <x v="0"/>
    <s v="FL"/>
    <n v="12093"/>
    <s v="Okeechobee County, Florida"/>
    <n v="40314"/>
    <n v="2"/>
    <x v="0"/>
  </r>
  <r>
    <x v="1"/>
    <s v="PA"/>
    <n v="42109"/>
    <s v="Snyder County, Pennsylvania"/>
    <n v="40468"/>
    <n v="2"/>
    <x v="0"/>
  </r>
  <r>
    <x v="0"/>
    <s v="WI"/>
    <n v="55075"/>
    <s v="Marinette County, Wisconsin"/>
    <n v="40491"/>
    <n v="3"/>
    <x v="0"/>
  </r>
  <r>
    <x v="0"/>
    <s v="TN"/>
    <n v="47177"/>
    <s v="Warren County, Tennessee"/>
    <n v="40516"/>
    <n v="1"/>
    <x v="1"/>
  </r>
  <r>
    <x v="1"/>
    <s v="WV"/>
    <n v="54099"/>
    <s v="Wayne County, West Virginia"/>
    <n v="40531"/>
    <n v="2"/>
    <x v="0"/>
  </r>
  <r>
    <x v="0"/>
    <s v="OH"/>
    <n v="39123"/>
    <s v="Ottawa County, Ohio"/>
    <n v="40636"/>
    <n v="2"/>
    <x v="0"/>
  </r>
  <r>
    <x v="0"/>
    <s v="AL"/>
    <n v="1123"/>
    <s v="Tallapoosa County, Alabama"/>
    <n v="40727"/>
    <n v="1"/>
    <x v="1"/>
  </r>
  <r>
    <x v="0"/>
    <s v="GA"/>
    <n v="13277"/>
    <s v="Tift County, Georgia"/>
    <n v="40828"/>
    <n v="1"/>
    <x v="1"/>
  </r>
  <r>
    <x v="1"/>
    <s v="PA"/>
    <n v="42115"/>
    <s v="Susquehanna County, Pennsylvania"/>
    <n v="40862"/>
    <n v="2"/>
    <x v="0"/>
  </r>
  <r>
    <x v="0"/>
    <s v="OH"/>
    <n v="39107"/>
    <s v="Mercer County, Ohio"/>
    <n v="40909"/>
    <n v="1"/>
    <x v="1"/>
  </r>
  <r>
    <x v="0"/>
    <s v="OK"/>
    <n v="40097"/>
    <s v="Mayes County, Oklahoma"/>
    <n v="40920"/>
    <n v="1"/>
    <x v="1"/>
  </r>
  <r>
    <x v="0"/>
    <s v="TX"/>
    <n v="48459"/>
    <s v="Upshur County, Texas"/>
    <n v="40969"/>
    <n v="1"/>
    <x v="1"/>
  </r>
  <r>
    <x v="0"/>
    <s v="AR"/>
    <n v="5005"/>
    <s v="Baxter County, Arkansas"/>
    <n v="41062"/>
    <n v="4"/>
    <x v="0"/>
  </r>
  <r>
    <x v="0"/>
    <s v="WI"/>
    <n v="55115"/>
    <s v="Shawano County, Wisconsin"/>
    <n v="41062"/>
    <n v="5"/>
    <x v="0"/>
  </r>
  <r>
    <x v="1"/>
    <s v="LA"/>
    <n v="22009"/>
    <s v="Avoyelles Parish, Louisiana"/>
    <n v="41117"/>
    <n v="3"/>
    <x v="0"/>
  </r>
  <r>
    <x v="0"/>
    <s v="TX"/>
    <n v="48249"/>
    <s v="Jim Wells County, Texas"/>
    <n v="41149"/>
    <n v="3"/>
    <x v="0"/>
  </r>
  <r>
    <x v="0"/>
    <s v="TX"/>
    <n v="48055"/>
    <s v="Caldwell County, Texas"/>
    <n v="41161"/>
    <n v="3"/>
    <x v="0"/>
  </r>
  <r>
    <x v="0"/>
    <s v="MI"/>
    <n v="26057"/>
    <s v="Gratiot County, Michigan"/>
    <n v="41202"/>
    <n v="4"/>
    <x v="0"/>
  </r>
  <r>
    <x v="0"/>
    <s v="WI"/>
    <n v="55093"/>
    <s v="Pierce County, Wisconsin"/>
    <n v="41238"/>
    <n v="2"/>
    <x v="0"/>
  </r>
  <r>
    <x v="0"/>
    <s v="OH"/>
    <n v="39135"/>
    <s v="Preble County, Ohio"/>
    <n v="41247"/>
    <n v="4"/>
    <x v="0"/>
  </r>
  <r>
    <x v="0"/>
    <s v="OK"/>
    <n v="40135"/>
    <s v="Sequoyah County, Oklahoma"/>
    <n v="41294"/>
    <n v="1"/>
    <x v="1"/>
  </r>
  <r>
    <x v="0"/>
    <s v="MI"/>
    <n v="26151"/>
    <s v="Sanilac County, Michigan"/>
    <n v="41409"/>
    <n v="6"/>
    <x v="0"/>
  </r>
  <r>
    <x v="1"/>
    <s v="PA"/>
    <n v="42117"/>
    <s v="Tioga County, Pennsylvania"/>
    <n v="41467"/>
    <n v="2"/>
    <x v="0"/>
  </r>
  <r>
    <x v="1"/>
    <s v="VA"/>
    <n v="51683"/>
    <s v="Manassas city, Virginia"/>
    <n v="41483"/>
    <n v="5"/>
    <x v="0"/>
  </r>
  <r>
    <x v="0"/>
    <s v="OK"/>
    <n v="40041"/>
    <s v="Delaware County, Oklahoma"/>
    <n v="41598"/>
    <n v="1"/>
    <x v="1"/>
  </r>
  <r>
    <x v="0"/>
    <s v="TX"/>
    <n v="48143"/>
    <s v="Erath County, Texas"/>
    <n v="41659"/>
    <n v="1"/>
    <x v="1"/>
  </r>
  <r>
    <x v="0"/>
    <s v="TN"/>
    <n v="47051"/>
    <s v="Franklin County, Tennessee"/>
    <n v="41700"/>
    <n v="1"/>
    <x v="1"/>
  </r>
  <r>
    <x v="0"/>
    <s v="TX"/>
    <n v="48481"/>
    <s v="Wharton County, Texas"/>
    <n v="41735"/>
    <n v="1"/>
    <x v="1"/>
  </r>
  <r>
    <x v="0"/>
    <s v="GA"/>
    <n v="13233"/>
    <s v="Polk County, Georgia"/>
    <n v="41776"/>
    <n v="2"/>
    <x v="0"/>
  </r>
  <r>
    <x v="1"/>
    <s v="PA"/>
    <n v="42083"/>
    <s v="McKean County, Pennsylvania"/>
    <n v="41883"/>
    <n v="3"/>
    <x v="0"/>
  </r>
  <r>
    <x v="1"/>
    <s v="VA"/>
    <n v="51590"/>
    <s v="Danville city, Virginia"/>
    <n v="41898"/>
    <n v="4"/>
    <x v="0"/>
  </r>
  <r>
    <x v="0"/>
    <s v="OH"/>
    <n v="39027"/>
    <s v="Clinton County, Ohio"/>
    <n v="41902"/>
    <n v="2"/>
    <x v="0"/>
  </r>
  <r>
    <x v="1"/>
    <s v="NC"/>
    <n v="37059"/>
    <s v="Davie County, North Carolina"/>
    <n v="42013"/>
    <n v="1"/>
    <x v="1"/>
  </r>
  <r>
    <x v="0"/>
    <s v="OH"/>
    <n v="39033"/>
    <s v="Crawford County, Ohio"/>
    <n v="42083"/>
    <n v="1"/>
    <x v="1"/>
  </r>
  <r>
    <x v="1"/>
    <s v="MT"/>
    <n v="30081"/>
    <s v="Ravalli County, Montana"/>
    <n v="42088"/>
    <n v="2"/>
    <x v="0"/>
  </r>
  <r>
    <x v="1"/>
    <s v="VA"/>
    <n v="51185"/>
    <s v="Tazewell County, Virginia"/>
    <n v="42150"/>
    <n v="2"/>
    <x v="0"/>
  </r>
  <r>
    <x v="0"/>
    <s v="MO"/>
    <n v="29159"/>
    <s v="Pettis County, Missouri"/>
    <n v="42213"/>
    <n v="1"/>
    <x v="1"/>
  </r>
  <r>
    <x v="1"/>
    <s v="NC"/>
    <n v="37099"/>
    <s v="Jackson County, North Carolina"/>
    <n v="42241"/>
    <n v="1"/>
    <x v="1"/>
  </r>
  <r>
    <x v="0"/>
    <s v="OH"/>
    <n v="39051"/>
    <s v="Fulton County, Ohio"/>
    <n v="42514"/>
    <n v="3"/>
    <x v="0"/>
  </r>
  <r>
    <x v="1"/>
    <s v="WV"/>
    <n v="54069"/>
    <s v="Ohio County, West Virginia"/>
    <n v="42516"/>
    <n v="2"/>
    <x v="0"/>
  </r>
  <r>
    <x v="0"/>
    <s v="TX"/>
    <n v="48259"/>
    <s v="Kendall County, Texas"/>
    <n v="42540"/>
    <n v="2"/>
    <x v="0"/>
  </r>
  <r>
    <x v="0"/>
    <s v="IN"/>
    <n v="18037"/>
    <s v="Dubois County, Indiana"/>
    <n v="42552"/>
    <n v="3"/>
    <x v="0"/>
  </r>
  <r>
    <x v="0"/>
    <s v="MO"/>
    <n v="29023"/>
    <s v="Butler County, Missouri"/>
    <n v="42739"/>
    <n v="1"/>
    <x v="1"/>
  </r>
  <r>
    <x v="0"/>
    <s v="IN"/>
    <n v="18033"/>
    <s v="DeKalb County, Indiana"/>
    <n v="42746"/>
    <n v="4"/>
    <x v="0"/>
  </r>
  <r>
    <x v="0"/>
    <s v="AR"/>
    <n v="5093"/>
    <s v="Mississippi County, Arkansas"/>
    <n v="42835"/>
    <n v="4"/>
    <x v="0"/>
  </r>
  <r>
    <x v="0"/>
    <s v="IA"/>
    <n v="19139"/>
    <s v="Muscatine County, Iowa"/>
    <n v="42940"/>
    <n v="2"/>
    <x v="0"/>
  </r>
  <r>
    <x v="0"/>
    <s v="NH"/>
    <n v="33019"/>
    <s v="Sullivan County, New Hampshire"/>
    <n v="43004"/>
    <n v="4"/>
    <x v="0"/>
  </r>
  <r>
    <x v="0"/>
    <s v="GA"/>
    <n v="13069"/>
    <s v="Coffee County, Georgia"/>
    <n v="43012"/>
    <n v="1"/>
    <x v="1"/>
  </r>
  <r>
    <x v="0"/>
    <s v="OH"/>
    <n v="39071"/>
    <s v="Highland County, Ohio"/>
    <n v="43029"/>
    <n v="2"/>
    <x v="0"/>
  </r>
  <r>
    <x v="0"/>
    <s v="IA"/>
    <n v="19033"/>
    <s v="Cerro Gordo County, Iowa"/>
    <n v="43070"/>
    <n v="2"/>
    <x v="0"/>
  </r>
  <r>
    <x v="0"/>
    <s v="TN"/>
    <n v="47099"/>
    <s v="Lawrence County, Tennessee"/>
    <n v="43081"/>
    <n v="1"/>
    <x v="1"/>
  </r>
  <r>
    <x v="1"/>
    <s v="VA"/>
    <n v="51171"/>
    <s v="Shenandoah County, Virginia"/>
    <n v="43175"/>
    <n v="2"/>
    <x v="0"/>
  </r>
  <r>
    <x v="0"/>
    <s v="MI"/>
    <n v="26107"/>
    <s v="Mecosta County, Michigan"/>
    <n v="43221"/>
    <n v="3"/>
    <x v="0"/>
  </r>
  <r>
    <x v="0"/>
    <s v="OH"/>
    <n v="39097"/>
    <s v="Madison County, Ohio"/>
    <n v="43419"/>
    <n v="3"/>
    <x v="0"/>
  </r>
  <r>
    <x v="0"/>
    <s v="NV"/>
    <n v="32023"/>
    <s v="Nye County, Nevada"/>
    <n v="43423"/>
    <n v="3"/>
    <x v="0"/>
  </r>
  <r>
    <x v="0"/>
    <s v="MI"/>
    <n v="26023"/>
    <s v="Branch County, Michigan"/>
    <n v="43427"/>
    <n v="3"/>
    <x v="0"/>
  </r>
  <r>
    <x v="0"/>
    <s v="WI"/>
    <n v="55095"/>
    <s v="Polk County, Wisconsin"/>
    <n v="43481"/>
    <n v="2"/>
    <x v="0"/>
  </r>
  <r>
    <x v="0"/>
    <s v="WI"/>
    <n v="55031"/>
    <s v="Douglas County, Wisconsin"/>
    <n v="43509"/>
    <n v="3"/>
    <x v="0"/>
  </r>
  <r>
    <x v="1"/>
    <s v="LA"/>
    <n v="22095"/>
    <s v="St. John the Baptist Parish, Louisiana"/>
    <n v="43631"/>
    <n v="3"/>
    <x v="0"/>
  </r>
  <r>
    <x v="0"/>
    <s v="OH"/>
    <n v="39015"/>
    <s v="Brown County, Ohio"/>
    <n v="43759"/>
    <n v="2"/>
    <x v="0"/>
  </r>
  <r>
    <x v="0"/>
    <s v="AR"/>
    <n v="5091"/>
    <s v="Miller County, Arkansas"/>
    <n v="43787"/>
    <n v="3"/>
    <x v="0"/>
  </r>
  <r>
    <x v="0"/>
    <s v="FL"/>
    <n v="12121"/>
    <s v="Suwannee County, Florida"/>
    <n v="43794"/>
    <n v="2"/>
    <x v="0"/>
  </r>
  <r>
    <x v="0"/>
    <s v="OH"/>
    <n v="39075"/>
    <s v="Holmes County, Ohio"/>
    <n v="43936"/>
    <n v="1"/>
    <x v="1"/>
  </r>
  <r>
    <x v="0"/>
    <s v="AL"/>
    <n v="1021"/>
    <s v="Chilton County, Alabama"/>
    <n v="43941"/>
    <n v="1"/>
    <x v="1"/>
  </r>
  <r>
    <x v="0"/>
    <s v="KY"/>
    <n v="21009"/>
    <s v="Barren County, Kentucky"/>
    <n v="43993"/>
    <n v="1"/>
    <x v="1"/>
  </r>
  <r>
    <x v="0"/>
    <s v="IN"/>
    <n v="18071"/>
    <s v="Jackson County, Indiana"/>
    <n v="44013"/>
    <n v="3"/>
    <x v="0"/>
  </r>
  <r>
    <x v="1"/>
    <s v="PA"/>
    <n v="42065"/>
    <s v="Jefferson County, Pennsylvania"/>
    <n v="44073"/>
    <n v="2"/>
    <x v="0"/>
  </r>
  <r>
    <x v="0"/>
    <s v="OK"/>
    <n v="40137"/>
    <s v="Stephens County, Oklahoma"/>
    <n v="44090"/>
    <n v="1"/>
    <x v="1"/>
  </r>
  <r>
    <x v="0"/>
    <s v="WY"/>
    <n v="56037"/>
    <s v="Sweetwater County, Wyoming"/>
    <n v="44165"/>
    <n v="1"/>
    <x v="1"/>
  </r>
  <r>
    <x v="0"/>
    <s v="OK"/>
    <n v="40121"/>
    <s v="Pittsburg County, Oklahoma"/>
    <n v="44173"/>
    <n v="1"/>
    <x v="1"/>
  </r>
  <r>
    <x v="0"/>
    <s v="TX"/>
    <n v="48499"/>
    <s v="Wood County, Texas"/>
    <n v="44227"/>
    <n v="2"/>
    <x v="0"/>
  </r>
  <r>
    <x v="1"/>
    <s v="NC"/>
    <n v="37181"/>
    <s v="Vance County, North Carolina"/>
    <n v="44244"/>
    <n v="1"/>
    <x v="1"/>
  </r>
  <r>
    <x v="0"/>
    <s v="GA"/>
    <n v="13137"/>
    <s v="Habersham County, Georgia"/>
    <n v="44246"/>
    <n v="2"/>
    <x v="0"/>
  </r>
  <r>
    <x v="1"/>
    <s v="WV"/>
    <n v="54019"/>
    <s v="Fayette County, West Virginia"/>
    <n v="44323"/>
    <n v="2"/>
    <x v="0"/>
  </r>
  <r>
    <x v="0"/>
    <s v="IN"/>
    <n v="18145"/>
    <s v="Shelby County, Indiana"/>
    <n v="44324"/>
    <n v="3"/>
    <x v="0"/>
  </r>
  <r>
    <x v="0"/>
    <s v="MO"/>
    <n v="29029"/>
    <s v="Camden County, Missouri"/>
    <n v="44497"/>
    <n v="1"/>
    <x v="1"/>
  </r>
  <r>
    <x v="0"/>
    <s v="AR"/>
    <n v="5055"/>
    <s v="Greene County, Arkansas"/>
    <n v="44598"/>
    <n v="4"/>
    <x v="0"/>
  </r>
  <r>
    <x v="0"/>
    <s v="MO"/>
    <n v="29161"/>
    <s v="Phelps County, Missouri"/>
    <n v="44608"/>
    <n v="1"/>
    <x v="1"/>
  </r>
  <r>
    <x v="0"/>
    <s v="WI"/>
    <n v="55033"/>
    <s v="Dunn County, Wisconsin"/>
    <n v="44704"/>
    <n v="3"/>
    <x v="0"/>
  </r>
  <r>
    <x v="1"/>
    <s v="NC"/>
    <n v="37153"/>
    <s v="Richmond County, North Carolina"/>
    <n v="44939"/>
    <n v="1"/>
    <x v="1"/>
  </r>
  <r>
    <x v="0"/>
    <s v="OK"/>
    <n v="40071"/>
    <s v="Kay County, Oklahoma"/>
    <n v="44943"/>
    <n v="1"/>
    <x v="1"/>
  </r>
  <r>
    <x v="1"/>
    <s v="NC"/>
    <n v="37111"/>
    <s v="McDowell County, North Carolina"/>
    <n v="45075"/>
    <n v="1"/>
    <x v="1"/>
  </r>
  <r>
    <x v="0"/>
    <s v="MO"/>
    <n v="29027"/>
    <s v="Callaway County, Missouri"/>
    <n v="45078"/>
    <n v="1"/>
    <x v="1"/>
  </r>
  <r>
    <x v="0"/>
    <s v="GA"/>
    <n v="13009"/>
    <s v="Baldwin County, Georgia"/>
    <n v="45144"/>
    <n v="1"/>
    <x v="1"/>
  </r>
  <r>
    <x v="0"/>
    <s v="OH"/>
    <n v="39091"/>
    <s v="Logan County, Ohio"/>
    <n v="45165"/>
    <n v="1"/>
    <x v="1"/>
  </r>
  <r>
    <x v="0"/>
    <s v="GA"/>
    <n v="13275"/>
    <s v="Thomas County, Georgia"/>
    <n v="45248"/>
    <n v="1"/>
    <x v="1"/>
  </r>
  <r>
    <x v="0"/>
    <s v="WI"/>
    <n v="55005"/>
    <s v="Barron County, Wisconsin"/>
    <n v="45412"/>
    <n v="3"/>
    <x v="0"/>
  </r>
  <r>
    <x v="0"/>
    <s v="IN"/>
    <n v="18093"/>
    <s v="Lawrence County, Indiana"/>
    <n v="45518"/>
    <n v="3"/>
    <x v="0"/>
  </r>
  <r>
    <x v="0"/>
    <s v="KY"/>
    <n v="21179"/>
    <s v="Nelson County, Kentucky"/>
    <n v="45559"/>
    <n v="2"/>
    <x v="0"/>
  </r>
  <r>
    <x v="1"/>
    <s v="PA"/>
    <n v="42119"/>
    <s v="Union County, Pennsylvania"/>
    <n v="45565"/>
    <n v="2"/>
    <x v="0"/>
  </r>
  <r>
    <x v="0"/>
    <s v="OK"/>
    <n v="40013"/>
    <s v="Bryan County, Oklahoma"/>
    <n v="45573"/>
    <n v="1"/>
    <x v="1"/>
  </r>
  <r>
    <x v="0"/>
    <s v="WI"/>
    <n v="55081"/>
    <s v="Monroe County, Wisconsin"/>
    <n v="45623"/>
    <n v="4"/>
    <x v="0"/>
  </r>
  <r>
    <x v="0"/>
    <s v="IL"/>
    <n v="17177"/>
    <s v="Stephenson County, Illinois"/>
    <n v="45624"/>
    <n v="2"/>
    <x v="0"/>
  </r>
  <r>
    <x v="1"/>
    <s v="PA"/>
    <n v="42061"/>
    <s v="Huntingdon County, Pennsylvania"/>
    <n v="45634"/>
    <n v="2"/>
    <x v="0"/>
  </r>
  <r>
    <x v="1"/>
    <s v="LA"/>
    <n v="22087"/>
    <s v="St. Bernard Parish, Louisiana"/>
    <n v="45688"/>
    <n v="3"/>
    <x v="0"/>
  </r>
  <r>
    <x v="0"/>
    <s v="GA"/>
    <n v="13071"/>
    <s v="Colquitt County, Georgia"/>
    <n v="45708"/>
    <n v="1"/>
    <x v="1"/>
  </r>
  <r>
    <x v="0"/>
    <s v="MI"/>
    <n v="26059"/>
    <s v="Hillsdale County, Michigan"/>
    <n v="45774"/>
    <n v="5"/>
    <x v="0"/>
  </r>
  <r>
    <x v="1"/>
    <s v="PA"/>
    <n v="42099"/>
    <s v="Perry County, Pennsylvania"/>
    <n v="45820"/>
    <n v="3"/>
    <x v="0"/>
  </r>
  <r>
    <x v="0"/>
    <s v="OH"/>
    <n v="39011"/>
    <s v="Auglaize County, Ohio"/>
    <n v="45894"/>
    <n v="1"/>
    <x v="1"/>
  </r>
  <r>
    <x v="0"/>
    <s v="KY"/>
    <n v="21107"/>
    <s v="Hopkins County, Kentucky"/>
    <n v="45904"/>
    <n v="1"/>
    <x v="1"/>
  </r>
  <r>
    <x v="0"/>
    <s v="IL"/>
    <n v="17117"/>
    <s v="Macoupin County, Illinois"/>
    <n v="45908"/>
    <n v="1"/>
    <x v="1"/>
  </r>
  <r>
    <x v="0"/>
    <s v="TN"/>
    <n v="47123"/>
    <s v="Monroe County, Tennessee"/>
    <n v="45970"/>
    <n v="1"/>
    <x v="1"/>
  </r>
  <r>
    <x v="0"/>
    <s v="AZ"/>
    <n v="4023"/>
    <s v="Santa Cruz County, Arizona"/>
    <n v="45985"/>
    <n v="1"/>
    <x v="1"/>
  </r>
  <r>
    <x v="0"/>
    <s v="FL"/>
    <n v="12039"/>
    <s v="Gadsden County, Florida"/>
    <n v="46006"/>
    <n v="1"/>
    <x v="1"/>
  </r>
  <r>
    <x v="0"/>
    <s v="SC"/>
    <n v="45025"/>
    <s v="Chesterfield County, South Carolina"/>
    <n v="46013"/>
    <n v="1"/>
    <x v="1"/>
  </r>
  <r>
    <x v="1"/>
    <s v="NC"/>
    <n v="37169"/>
    <s v="Stokes County, North Carolina"/>
    <n v="46097"/>
    <n v="1"/>
    <x v="1"/>
  </r>
  <r>
    <x v="0"/>
    <s v="TX"/>
    <n v="48053"/>
    <s v="Burnet County, Texas"/>
    <n v="46243"/>
    <n v="4"/>
    <x v="0"/>
  </r>
  <r>
    <x v="0"/>
    <s v="KY"/>
    <n v="21101"/>
    <s v="Henderson County, Kentucky"/>
    <n v="46253"/>
    <n v="1"/>
    <x v="1"/>
  </r>
  <r>
    <x v="1"/>
    <s v="LA"/>
    <n v="22117"/>
    <s v="Washington Parish, Louisiana"/>
    <n v="46310"/>
    <n v="3"/>
    <x v="0"/>
  </r>
  <r>
    <x v="1"/>
    <s v="PA"/>
    <n v="42087"/>
    <s v="Mifflin County, Pennsylvania"/>
    <n v="46342"/>
    <n v="2"/>
    <x v="0"/>
  </r>
  <r>
    <x v="0"/>
    <s v="KY"/>
    <n v="21211"/>
    <s v="Shelby County, Kentucky"/>
    <n v="46408"/>
    <n v="2"/>
    <x v="0"/>
  </r>
  <r>
    <x v="0"/>
    <s v="IN"/>
    <n v="18099"/>
    <s v="Marshall County, Indiana"/>
    <n v="46556"/>
    <n v="4"/>
    <x v="0"/>
  </r>
  <r>
    <x v="0"/>
    <s v="OK"/>
    <n v="40083"/>
    <s v="Logan County, Oklahoma"/>
    <n v="46588"/>
    <n v="1"/>
    <x v="1"/>
  </r>
  <r>
    <x v="0"/>
    <s v="MS"/>
    <n v="28045"/>
    <s v="Hancock County, Mississippi"/>
    <n v="46791"/>
    <n v="2"/>
    <x v="0"/>
  </r>
  <r>
    <x v="1"/>
    <s v="VA"/>
    <n v="51540"/>
    <s v="Charlottesville city, Virginia"/>
    <n v="46912"/>
    <n v="2"/>
    <x v="0"/>
  </r>
  <r>
    <x v="0"/>
    <s v="MS"/>
    <n v="28149"/>
    <s v="Warren County, Mississippi"/>
    <n v="47140"/>
    <n v="1"/>
    <x v="1"/>
  </r>
  <r>
    <x v="0"/>
    <s v="MS"/>
    <n v="28151"/>
    <s v="Washington County, Mississippi"/>
    <n v="47231"/>
    <n v="2"/>
    <x v="0"/>
  </r>
  <r>
    <x v="0"/>
    <s v="NH"/>
    <n v="33003"/>
    <s v="Carroll County, New Hampshire"/>
    <n v="47289"/>
    <n v="4"/>
    <x v="0"/>
  </r>
  <r>
    <x v="0"/>
    <s v="IA"/>
    <n v="19045"/>
    <s v="Clinton County, Iowa"/>
    <n v="47309"/>
    <n v="3"/>
    <x v="0"/>
  </r>
  <r>
    <x v="0"/>
    <s v="TN"/>
    <n v="47003"/>
    <s v="Bedford County, Tennessee"/>
    <n v="47484"/>
    <n v="1"/>
    <x v="1"/>
  </r>
  <r>
    <x v="0"/>
    <s v="GA"/>
    <n v="13175"/>
    <s v="Laurens County, Georgia"/>
    <n v="47516"/>
    <n v="1"/>
    <x v="1"/>
  </r>
  <r>
    <x v="1"/>
    <s v="NC"/>
    <n v="37013"/>
    <s v="Beaufort County, North Carolina"/>
    <n v="47526"/>
    <n v="1"/>
    <x v="1"/>
  </r>
  <r>
    <x v="0"/>
    <s v="IN"/>
    <n v="18113"/>
    <s v="Noble County, Indiana"/>
    <n v="47638"/>
    <n v="3"/>
    <x v="0"/>
  </r>
  <r>
    <x v="1"/>
    <s v="LA"/>
    <n v="22061"/>
    <s v="Lincoln Parish, Louisiana"/>
    <n v="47745"/>
    <n v="3"/>
    <x v="0"/>
  </r>
  <r>
    <x v="1"/>
    <s v="OR"/>
    <n v="41041"/>
    <s v="Lincoln County, Oregon"/>
    <n v="47806"/>
    <n v="2"/>
    <x v="0"/>
  </r>
  <r>
    <x v="0"/>
    <s v="OK"/>
    <n v="40113"/>
    <s v="Osage County, Oklahoma"/>
    <n v="47806"/>
    <n v="1"/>
    <x v="1"/>
  </r>
  <r>
    <x v="0"/>
    <s v="TX"/>
    <n v="48373"/>
    <s v="Polk County, Texas"/>
    <n v="47916"/>
    <n v="1"/>
    <x v="1"/>
  </r>
  <r>
    <x v="0"/>
    <s v="MI"/>
    <n v="26123"/>
    <s v="Newaygo County, Michigan"/>
    <n v="47938"/>
    <n v="3"/>
    <x v="0"/>
  </r>
  <r>
    <x v="0"/>
    <s v="NV"/>
    <n v="32005"/>
    <s v="Douglas County, Nevada"/>
    <n v="48020"/>
    <n v="3"/>
    <x v="0"/>
  </r>
  <r>
    <x v="0"/>
    <s v="KY"/>
    <n v="21019"/>
    <s v="Boyd County, Kentucky"/>
    <n v="48132"/>
    <n v="2"/>
    <x v="0"/>
  </r>
  <r>
    <x v="0"/>
    <s v="FL"/>
    <n v="12063"/>
    <s v="Jackson County, Florida"/>
    <n v="48229"/>
    <n v="1"/>
    <x v="1"/>
  </r>
  <r>
    <x v="1"/>
    <s v="PA"/>
    <n v="42009"/>
    <s v="Bedford County, Pennsylvania"/>
    <n v="48325"/>
    <n v="3"/>
    <x v="0"/>
  </r>
  <r>
    <x v="0"/>
    <s v="TX"/>
    <n v="48493"/>
    <s v="Wilson County, Texas"/>
    <n v="48480"/>
    <n v="1"/>
    <x v="1"/>
  </r>
  <r>
    <x v="0"/>
    <s v="IN"/>
    <n v="18065"/>
    <s v="Henry County, Indiana"/>
    <n v="48521"/>
    <n v="4"/>
    <x v="0"/>
  </r>
  <r>
    <x v="0"/>
    <s v="TX"/>
    <n v="48349"/>
    <s v="Navarro County, Texas"/>
    <n v="48523"/>
    <n v="2"/>
    <x v="0"/>
  </r>
  <r>
    <x v="0"/>
    <s v="OK"/>
    <n v="40019"/>
    <s v="Carter County, Oklahoma"/>
    <n v="48556"/>
    <n v="1"/>
    <x v="1"/>
  </r>
  <r>
    <x v="0"/>
    <s v="OH"/>
    <n v="39149"/>
    <s v="Shelby County, Ohio"/>
    <n v="48623"/>
    <n v="2"/>
    <x v="0"/>
  </r>
  <r>
    <x v="0"/>
    <s v="OK"/>
    <n v="40021"/>
    <s v="Cherokee County, Oklahoma"/>
    <n v="48700"/>
    <n v="1"/>
    <x v="1"/>
  </r>
  <r>
    <x v="0"/>
    <s v="TX"/>
    <n v="48013"/>
    <s v="Atascosa County, Texas"/>
    <n v="48797"/>
    <n v="1"/>
    <x v="1"/>
  </r>
  <r>
    <x v="0"/>
    <s v="WY"/>
    <n v="56005"/>
    <s v="Campbell County, Wyoming"/>
    <n v="48803"/>
    <n v="1"/>
    <x v="1"/>
  </r>
  <r>
    <x v="0"/>
    <s v="TX"/>
    <n v="48465"/>
    <s v="Val Verde County, Texas"/>
    <n v="48881"/>
    <n v="1"/>
    <x v="1"/>
  </r>
  <r>
    <x v="0"/>
    <s v="AL"/>
    <n v="1045"/>
    <s v="Dale County, Alabama"/>
    <n v="49226"/>
    <n v="1"/>
    <x v="1"/>
  </r>
  <r>
    <x v="0"/>
    <s v="AR"/>
    <n v="5035"/>
    <s v="Crittenden County, Arkansas"/>
    <n v="49235"/>
    <n v="4"/>
    <x v="0"/>
  </r>
  <r>
    <x v="0"/>
    <s v="IL"/>
    <n v="17073"/>
    <s v="Henry County, Illinois"/>
    <n v="49280"/>
    <n v="1"/>
    <x v="1"/>
  </r>
  <r>
    <x v="0"/>
    <s v="TX"/>
    <n v="48325"/>
    <s v="Medina County, Texas"/>
    <n v="49283"/>
    <n v="1"/>
    <x v="1"/>
  </r>
  <r>
    <x v="0"/>
    <s v="IN"/>
    <n v="18029"/>
    <s v="Dearborn County, Indiana"/>
    <n v="49331"/>
    <n v="3"/>
    <x v="0"/>
  </r>
  <r>
    <x v="0"/>
    <s v="NE"/>
    <n v="31019"/>
    <s v="Buffalo County, Nebraska"/>
    <n v="49383"/>
    <n v="2"/>
    <x v="0"/>
  </r>
  <r>
    <x v="0"/>
    <s v="TN"/>
    <n v="47053"/>
    <s v="Gibson County, Tennessee"/>
    <n v="49401"/>
    <n v="1"/>
    <x v="1"/>
  </r>
  <r>
    <x v="0"/>
    <s v="WI"/>
    <n v="55015"/>
    <s v="Calumet County, Wisconsin"/>
    <n v="49553"/>
    <n v="4"/>
    <x v="0"/>
  </r>
  <r>
    <x v="0"/>
    <s v="IA"/>
    <n v="19181"/>
    <s v="Warren County, Iowa"/>
    <n v="49691"/>
    <n v="3"/>
    <x v="0"/>
  </r>
  <r>
    <x v="0"/>
    <s v="TX"/>
    <n v="48277"/>
    <s v="Lamar County, Texas"/>
    <n v="49791"/>
    <n v="1"/>
    <x v="1"/>
  </r>
  <r>
    <x v="0"/>
    <s v="MS"/>
    <n v="28105"/>
    <s v="Oktibbeha County, Mississippi"/>
    <n v="49833"/>
    <n v="1"/>
    <x v="1"/>
  </r>
  <r>
    <x v="0"/>
    <s v="OK"/>
    <n v="40079"/>
    <s v="Le Flore County, Oklahoma"/>
    <n v="49873"/>
    <n v="1"/>
    <x v="1"/>
  </r>
  <r>
    <x v="0"/>
    <s v="UT"/>
    <n v="49021"/>
    <s v="Iron County, Utah"/>
    <n v="49937"/>
    <n v="2"/>
    <x v="0"/>
  </r>
  <r>
    <x v="1"/>
    <s v="VA"/>
    <n v="51047"/>
    <s v="Culpeper County, Virginia"/>
    <n v="50083"/>
    <n v="2"/>
    <x v="0"/>
  </r>
  <r>
    <x v="0"/>
    <s v="TX"/>
    <n v="48473"/>
    <s v="Waller County, Texas"/>
    <n v="50115"/>
    <n v="2"/>
    <x v="0"/>
  </r>
  <r>
    <x v="0"/>
    <s v="NM"/>
    <n v="35009"/>
    <s v="Curry County, New Mexico"/>
    <n v="50280"/>
    <n v="4"/>
    <x v="0"/>
  </r>
  <r>
    <x v="0"/>
    <s v="IL"/>
    <n v="17063"/>
    <s v="Grundy County, Illinois"/>
    <n v="50437"/>
    <n v="1"/>
    <x v="1"/>
  </r>
  <r>
    <x v="0"/>
    <s v="KY"/>
    <n v="21073"/>
    <s v="Franklin County, Kentucky"/>
    <n v="50560"/>
    <n v="2"/>
    <x v="0"/>
  </r>
  <r>
    <x v="1"/>
    <s v="LA"/>
    <n v="22115"/>
    <s v="Vernon Parish, Louisiana"/>
    <n v="50569"/>
    <n v="3"/>
    <x v="0"/>
  </r>
  <r>
    <x v="1"/>
    <s v="PA"/>
    <n v="42127"/>
    <s v="Wayne County, Pennsylvania"/>
    <n v="50710"/>
    <n v="2"/>
    <x v="0"/>
  </r>
  <r>
    <x v="1"/>
    <s v="OR"/>
    <n v="41009"/>
    <s v="Columbia County, Oregon"/>
    <n v="50785"/>
    <n v="4"/>
    <x v="0"/>
  </r>
  <r>
    <x v="0"/>
    <s v="ME"/>
    <n v="23025"/>
    <s v="Somerset County, Maine"/>
    <n v="50915"/>
    <n v="3"/>
    <x v="0"/>
  </r>
  <r>
    <x v="0"/>
    <s v="IL"/>
    <n v="17095"/>
    <s v="Knox County, Illinois"/>
    <n v="50938"/>
    <n v="2"/>
    <x v="0"/>
  </r>
  <r>
    <x v="0"/>
    <s v="AL"/>
    <n v="1031"/>
    <s v="Coffee County, Alabama"/>
    <n v="51226"/>
    <n v="1"/>
    <x v="1"/>
  </r>
  <r>
    <x v="0"/>
    <s v="IL"/>
    <n v="17141"/>
    <s v="Ogle County, Illinois"/>
    <n v="51273"/>
    <n v="2"/>
    <x v="0"/>
  </r>
  <r>
    <x v="1"/>
    <s v="VA"/>
    <n v="51089"/>
    <s v="Henry County, Virginia"/>
    <n v="51445"/>
    <n v="2"/>
    <x v="0"/>
  </r>
  <r>
    <x v="0"/>
    <s v="TN"/>
    <n v="47105"/>
    <s v="Loudon County, Tennessee"/>
    <n v="51454"/>
    <n v="1"/>
    <x v="1"/>
  </r>
  <r>
    <x v="0"/>
    <s v="TX"/>
    <n v="48265"/>
    <s v="Kerr County, Texas"/>
    <n v="51504"/>
    <n v="2"/>
    <x v="0"/>
  </r>
  <r>
    <x v="0"/>
    <s v="WI"/>
    <n v="55135"/>
    <s v="Waupaca County, Wisconsin"/>
    <n v="51533"/>
    <n v="3"/>
    <x v="0"/>
  </r>
  <r>
    <x v="0"/>
    <s v="MI"/>
    <n v="26027"/>
    <s v="Cass County, Michigan"/>
    <n v="51599"/>
    <n v="3"/>
    <x v="0"/>
  </r>
  <r>
    <x v="0"/>
    <s v="TX"/>
    <n v="48073"/>
    <s v="Cherokee County, Texas"/>
    <n v="51668"/>
    <n v="2"/>
    <x v="0"/>
  </r>
  <r>
    <x v="1"/>
    <s v="NC"/>
    <n v="37083"/>
    <s v="Halifax County, North Carolina"/>
    <n v="51766"/>
    <n v="1"/>
    <x v="1"/>
  </r>
  <r>
    <x v="0"/>
    <s v="OH"/>
    <n v="39037"/>
    <s v="Darke County, Ohio"/>
    <n v="51778"/>
    <n v="2"/>
    <x v="0"/>
  </r>
  <r>
    <x v="0"/>
    <s v="OK"/>
    <n v="40147"/>
    <s v="Washington County, Oklahoma"/>
    <n v="52087"/>
    <n v="1"/>
    <x v="1"/>
  </r>
  <r>
    <x v="1"/>
    <s v="LA"/>
    <n v="22101"/>
    <s v="St. Mary Parish, Louisiana"/>
    <n v="52093"/>
    <n v="3"/>
    <x v="0"/>
  </r>
  <r>
    <x v="0"/>
    <s v="AL"/>
    <n v="1071"/>
    <s v="Jackson County, Alabama"/>
    <n v="52138"/>
    <n v="1"/>
    <x v="1"/>
  </r>
  <r>
    <x v="0"/>
    <s v="NV"/>
    <n v="32007"/>
    <s v="Elko County, Nevada"/>
    <n v="52168"/>
    <n v="2"/>
    <x v="0"/>
  </r>
  <r>
    <x v="0"/>
    <s v="TN"/>
    <n v="47043"/>
    <s v="Dickson County, Tennessee"/>
    <n v="52170"/>
    <n v="1"/>
    <x v="1"/>
  </r>
  <r>
    <x v="0"/>
    <s v="WI"/>
    <n v="55043"/>
    <s v="Grant County, Wisconsin"/>
    <n v="52214"/>
    <n v="4"/>
    <x v="0"/>
  </r>
  <r>
    <x v="0"/>
    <s v="IL"/>
    <n v="17029"/>
    <s v="Coles County, Illinois"/>
    <n v="52343"/>
    <n v="1"/>
    <x v="1"/>
  </r>
  <r>
    <x v="0"/>
    <s v="KY"/>
    <n v="21113"/>
    <s v="Jessamine County, Kentucky"/>
    <n v="52357"/>
    <n v="3"/>
    <x v="0"/>
  </r>
  <r>
    <x v="1"/>
    <s v="PA"/>
    <n v="42121"/>
    <s v="Venango County, Pennsylvania"/>
    <n v="52582"/>
    <n v="3"/>
    <x v="0"/>
  </r>
  <r>
    <x v="0"/>
    <s v="MO"/>
    <n v="29169"/>
    <s v="Pulaski County, Missouri"/>
    <n v="52654"/>
    <n v="1"/>
    <x v="1"/>
  </r>
  <r>
    <x v="0"/>
    <s v="TX"/>
    <n v="48401"/>
    <s v="Rusk County, Texas"/>
    <n v="52732"/>
    <n v="1"/>
    <x v="1"/>
  </r>
  <r>
    <x v="0"/>
    <s v="TN"/>
    <n v="47107"/>
    <s v="McMinn County, Tennessee"/>
    <n v="52850"/>
    <n v="1"/>
    <x v="1"/>
  </r>
  <r>
    <x v="0"/>
    <s v="TN"/>
    <n v="47145"/>
    <s v="Roane County, Tennessee"/>
    <n v="52874"/>
    <n v="1"/>
    <x v="1"/>
  </r>
  <r>
    <x v="1"/>
    <s v="LA"/>
    <n v="22089"/>
    <s v="St. Charles Parish, Louisiana"/>
    <n v="52923"/>
    <n v="3"/>
    <x v="0"/>
  </r>
  <r>
    <x v="0"/>
    <s v="GA"/>
    <n v="13039"/>
    <s v="Camden County, Georgia"/>
    <n v="53008"/>
    <n v="1"/>
    <x v="1"/>
  </r>
  <r>
    <x v="1"/>
    <s v="VA"/>
    <n v="51660"/>
    <s v="Harrisonburg city, Virginia"/>
    <n v="53078"/>
    <n v="2"/>
    <x v="0"/>
  </r>
  <r>
    <x v="0"/>
    <s v="UT"/>
    <n v="49003"/>
    <s v="Box Elder County, Utah"/>
    <n v="53139"/>
    <n v="3"/>
    <x v="0"/>
  </r>
  <r>
    <x v="0"/>
    <s v="NV"/>
    <n v="32019"/>
    <s v="Lyon County, Nevada"/>
    <n v="53179"/>
    <n v="3"/>
    <x v="0"/>
  </r>
  <r>
    <x v="1"/>
    <s v="NC"/>
    <n v="37093"/>
    <s v="Hoke County, North Carolina"/>
    <n v="53262"/>
    <n v="1"/>
    <x v="1"/>
  </r>
  <r>
    <x v="1"/>
    <s v="NC"/>
    <n v="37065"/>
    <s v="Edgecombe County, North Carolina"/>
    <n v="53318"/>
    <n v="1"/>
    <x v="1"/>
  </r>
  <r>
    <x v="0"/>
    <s v="MI"/>
    <n v="26157"/>
    <s v="Tuscola County, Michigan"/>
    <n v="53338"/>
    <n v="5"/>
    <x v="0"/>
  </r>
  <r>
    <x v="0"/>
    <s v="IL"/>
    <n v="17007"/>
    <s v="Boone County, Illinois"/>
    <n v="53503"/>
    <n v="2"/>
    <x v="0"/>
  </r>
  <r>
    <x v="0"/>
    <s v="TN"/>
    <n v="47089"/>
    <s v="Jefferson County, Tennessee"/>
    <n v="53535"/>
    <n v="1"/>
    <x v="1"/>
  </r>
  <r>
    <x v="0"/>
    <s v="AZ"/>
    <n v="4007"/>
    <s v="Gila County, Arizona"/>
    <n v="53556"/>
    <n v="1"/>
    <x v="1"/>
  </r>
  <r>
    <x v="0"/>
    <s v="OH"/>
    <n v="39005"/>
    <s v="Ashland County, Ohio"/>
    <n v="53652"/>
    <n v="3"/>
    <x v="0"/>
  </r>
  <r>
    <x v="0"/>
    <s v="MS"/>
    <n v="28071"/>
    <s v="Lafayette County, Mississippi"/>
    <n v="53796"/>
    <n v="1"/>
    <x v="1"/>
  </r>
  <r>
    <x v="1"/>
    <s v="NC"/>
    <n v="37189"/>
    <s v="Watauga County, North Carolina"/>
    <n v="53922"/>
    <n v="1"/>
    <x v="1"/>
  </r>
  <r>
    <x v="0"/>
    <s v="MO"/>
    <n v="29101"/>
    <s v="Johnson County, Missouri"/>
    <n v="53942"/>
    <n v="1"/>
    <x v="1"/>
  </r>
  <r>
    <x v="0"/>
    <s v="KY"/>
    <n v="21209"/>
    <s v="Scott County, Kentucky"/>
    <n v="53972"/>
    <n v="3"/>
    <x v="0"/>
  </r>
  <r>
    <x v="1"/>
    <s v="LA"/>
    <n v="22099"/>
    <s v="St. Martin Parish, Louisiana"/>
    <n v="54007"/>
    <n v="4"/>
    <x v="0"/>
  </r>
  <r>
    <x v="1"/>
    <s v="VA"/>
    <n v="51191"/>
    <s v="Washington County, Virginia"/>
    <n v="54214"/>
    <n v="1"/>
    <x v="1"/>
  </r>
  <r>
    <x v="0"/>
    <s v="AL"/>
    <n v="1033"/>
    <s v="Colbert County, Alabama"/>
    <n v="54216"/>
    <n v="1"/>
    <x v="1"/>
  </r>
  <r>
    <x v="0"/>
    <s v="TX"/>
    <n v="48467"/>
    <s v="Van Zandt County, Texas"/>
    <n v="54355"/>
    <n v="1"/>
    <x v="1"/>
  </r>
  <r>
    <x v="0"/>
    <s v="ME"/>
    <n v="23009"/>
    <s v="Hancock County, Maine"/>
    <n v="54419"/>
    <n v="3"/>
    <x v="0"/>
  </r>
  <r>
    <x v="0"/>
    <s v="SD"/>
    <n v="46083"/>
    <s v="Lincoln County, South Dakota"/>
    <n v="54469"/>
    <n v="2"/>
    <x v="0"/>
  </r>
  <r>
    <x v="0"/>
    <s v="OK"/>
    <n v="40051"/>
    <s v="Grady County, Oklahoma"/>
    <n v="54655"/>
    <n v="1"/>
    <x v="1"/>
  </r>
  <r>
    <x v="0"/>
    <s v="TN"/>
    <n v="47031"/>
    <s v="Coffee County, Tennessee"/>
    <n v="54682"/>
    <n v="1"/>
    <x v="1"/>
  </r>
  <r>
    <x v="0"/>
    <s v="MO"/>
    <n v="29213"/>
    <s v="Taney County, Missouri"/>
    <n v="54735"/>
    <n v="1"/>
    <x v="1"/>
  </r>
  <r>
    <x v="0"/>
    <s v="NV"/>
    <n v="32510"/>
    <s v="Carson City, Nevada"/>
    <n v="54742"/>
    <n v="3"/>
    <x v="0"/>
  </r>
  <r>
    <x v="1"/>
    <s v="VA"/>
    <n v="51031"/>
    <s v="Campbell County, Virginia"/>
    <n v="54952"/>
    <n v="4"/>
    <x v="0"/>
  </r>
  <r>
    <x v="0"/>
    <s v="KS"/>
    <n v="20169"/>
    <s v="Saline County, Kansas"/>
    <n v="55142"/>
    <n v="2"/>
    <x v="0"/>
  </r>
  <r>
    <x v="0"/>
    <s v="MO"/>
    <n v="29113"/>
    <s v="Lincoln County, Missouri"/>
    <n v="55267"/>
    <n v="2"/>
    <x v="0"/>
  </r>
  <r>
    <x v="0"/>
    <s v="MS"/>
    <n v="28109"/>
    <s v="Pearl River County, Mississippi"/>
    <n v="55310"/>
    <n v="2"/>
    <x v="0"/>
  </r>
  <r>
    <x v="0"/>
    <s v="OH"/>
    <n v="39147"/>
    <s v="Seneca County, Ohio"/>
    <n v="55353"/>
    <n v="2"/>
    <x v="0"/>
  </r>
  <r>
    <x v="0"/>
    <s v="AL"/>
    <n v="1001"/>
    <s v="Autauga County, Alabama"/>
    <n v="55416"/>
    <n v="1"/>
    <x v="1"/>
  </r>
  <r>
    <x v="0"/>
    <s v="OH"/>
    <n v="39159"/>
    <s v="Union County, Ohio"/>
    <n v="55457"/>
    <n v="3"/>
    <x v="0"/>
  </r>
  <r>
    <x v="1"/>
    <s v="PA"/>
    <n v="42103"/>
    <s v="Pike County, Pennsylvania"/>
    <n v="55562"/>
    <n v="2"/>
    <x v="0"/>
  </r>
  <r>
    <x v="1"/>
    <s v="VA"/>
    <n v="51067"/>
    <s v="Franklin County, Virginia"/>
    <n v="56069"/>
    <n v="3"/>
    <x v="0"/>
  </r>
  <r>
    <x v="0"/>
    <s v="TX"/>
    <n v="48199"/>
    <s v="Hardin County, Texas"/>
    <n v="56322"/>
    <n v="2"/>
    <x v="0"/>
  </r>
  <r>
    <x v="1"/>
    <s v="WV"/>
    <n v="54037"/>
    <s v="Jefferson County, West Virginia"/>
    <n v="56368"/>
    <n v="1"/>
    <x v="1"/>
  </r>
  <r>
    <x v="0"/>
    <s v="TN"/>
    <n v="47019"/>
    <s v="Carter County, Tennessee"/>
    <n v="56502"/>
    <n v="2"/>
    <x v="0"/>
  </r>
  <r>
    <x v="1"/>
    <s v="NC"/>
    <n v="37047"/>
    <s v="Columbus County, North Carolina"/>
    <n v="56505"/>
    <n v="1"/>
    <x v="1"/>
  </r>
  <r>
    <x v="0"/>
    <s v="IL"/>
    <n v="17195"/>
    <s v="Whiteside County, Illinois"/>
    <n v="56536"/>
    <n v="1"/>
    <x v="1"/>
  </r>
  <r>
    <x v="1"/>
    <s v="WV"/>
    <n v="54049"/>
    <s v="Marion County, West Virginia"/>
    <n v="56538"/>
    <n v="2"/>
    <x v="0"/>
  </r>
  <r>
    <x v="0"/>
    <s v="TN"/>
    <n v="47073"/>
    <s v="Hawkins County, Tennessee"/>
    <n v="56563"/>
    <n v="2"/>
    <x v="0"/>
  </r>
  <r>
    <x v="0"/>
    <s v="SC"/>
    <n v="45021"/>
    <s v="Cherokee County, South Carolina"/>
    <n v="56646"/>
    <n v="1"/>
    <x v="1"/>
  </r>
  <r>
    <x v="0"/>
    <s v="TX"/>
    <n v="48221"/>
    <s v="Hood County, Texas"/>
    <n v="56857"/>
    <n v="1"/>
    <x v="1"/>
  </r>
  <r>
    <x v="0"/>
    <s v="GA"/>
    <n v="13129"/>
    <s v="Gordon County, Georgia"/>
    <n v="56904"/>
    <n v="2"/>
    <x v="0"/>
  </r>
  <r>
    <x v="0"/>
    <s v="WI"/>
    <n v="55021"/>
    <s v="Columbia County, Wisconsin"/>
    <n v="56927"/>
    <n v="3"/>
    <x v="0"/>
  </r>
  <r>
    <x v="1"/>
    <s v="WV"/>
    <n v="54079"/>
    <s v="Putnam County, West Virginia"/>
    <n v="56941"/>
    <n v="2"/>
    <x v="0"/>
  </r>
  <r>
    <x v="0"/>
    <s v="ME"/>
    <n v="23017"/>
    <s v="Oxford County, Maine"/>
    <n v="57217"/>
    <n v="3"/>
    <x v="0"/>
  </r>
  <r>
    <x v="1"/>
    <s v="NC"/>
    <n v="37107"/>
    <s v="Lenoir County, North Carolina"/>
    <n v="57307"/>
    <n v="1"/>
    <x v="1"/>
  </r>
  <r>
    <x v="0"/>
    <s v="OH"/>
    <n v="39129"/>
    <s v="Pickaway County, Ohio"/>
    <n v="57565"/>
    <n v="3"/>
    <x v="0"/>
  </r>
  <r>
    <x v="0"/>
    <s v="NM"/>
    <n v="35015"/>
    <s v="Eddy County, New Mexico"/>
    <n v="57621"/>
    <n v="4"/>
    <x v="0"/>
  </r>
  <r>
    <x v="0"/>
    <s v="TX"/>
    <n v="48323"/>
    <s v="Maverick County, Texas"/>
    <n v="57685"/>
    <n v="1"/>
    <x v="1"/>
  </r>
  <r>
    <x v="0"/>
    <s v="AL"/>
    <n v="1009"/>
    <s v="Blount County, Alabama"/>
    <n v="57704"/>
    <n v="1"/>
    <x v="1"/>
  </r>
  <r>
    <x v="0"/>
    <s v="TX"/>
    <n v="48001"/>
    <s v="Anderson County, Texas"/>
    <n v="57734"/>
    <n v="1"/>
    <x v="1"/>
  </r>
  <r>
    <x v="0"/>
    <s v="AL"/>
    <n v="1113"/>
    <s v="Russell County, Alabama"/>
    <n v="58172"/>
    <n v="1"/>
    <x v="1"/>
  </r>
  <r>
    <x v="0"/>
    <s v="OH"/>
    <n v="39077"/>
    <s v="Huron County, Ohio"/>
    <n v="58439"/>
    <n v="2"/>
    <x v="0"/>
  </r>
  <r>
    <x v="2"/>
    <s v="AK"/>
    <n v="2122"/>
    <s v="Kenai Peninsula Borough, Alaska"/>
    <n v="58506"/>
    <n v="1"/>
    <x v="1"/>
  </r>
  <r>
    <x v="0"/>
    <s v="TN"/>
    <n v="47035"/>
    <s v="Cumberland County, Tennessee"/>
    <n v="58655"/>
    <n v="1"/>
    <x v="1"/>
  </r>
  <r>
    <x v="0"/>
    <s v="MO"/>
    <n v="29145"/>
    <s v="Newton County, Missouri"/>
    <n v="58694"/>
    <n v="2"/>
    <x v="0"/>
  </r>
  <r>
    <x v="0"/>
    <s v="GA"/>
    <n v="13103"/>
    <s v="Effingham County, Georgia"/>
    <n v="58712"/>
    <n v="1"/>
    <x v="1"/>
  </r>
  <r>
    <x v="0"/>
    <s v="IL"/>
    <n v="17077"/>
    <s v="Jackson County, Illinois"/>
    <n v="58870"/>
    <n v="1"/>
    <x v="1"/>
  </r>
  <r>
    <x v="1"/>
    <s v="NC"/>
    <n v="37061"/>
    <s v="Duplin County, North Carolina"/>
    <n v="58969"/>
    <n v="1"/>
    <x v="1"/>
  </r>
  <r>
    <x v="1"/>
    <s v="NC"/>
    <n v="37077"/>
    <s v="Granville County, North Carolina"/>
    <n v="59031"/>
    <n v="1"/>
    <x v="1"/>
  </r>
  <r>
    <x v="1"/>
    <s v="NC"/>
    <n v="37141"/>
    <s v="Pender County, North Carolina"/>
    <n v="59090"/>
    <n v="1"/>
    <x v="1"/>
  </r>
  <r>
    <x v="0"/>
    <s v="OH"/>
    <n v="39143"/>
    <s v="Sandusky County, Ohio"/>
    <n v="59330"/>
    <n v="3"/>
    <x v="0"/>
  </r>
  <r>
    <x v="0"/>
    <s v="MS"/>
    <n v="28087"/>
    <s v="Lowndes County, Mississippi"/>
    <n v="59602"/>
    <n v="1"/>
    <x v="1"/>
  </r>
  <r>
    <x v="1"/>
    <s v="NC"/>
    <n v="37105"/>
    <s v="Lee County, North Carolina"/>
    <n v="59616"/>
    <n v="1"/>
    <x v="1"/>
  </r>
  <r>
    <x v="0"/>
    <s v="MI"/>
    <n v="26015"/>
    <s v="Barry County, Michigan"/>
    <n v="59702"/>
    <n v="3"/>
    <x v="0"/>
  </r>
  <r>
    <x v="1"/>
    <s v="LA"/>
    <n v="22113"/>
    <s v="Vermilion Parish, Louisiana"/>
    <n v="60205"/>
    <n v="4"/>
    <x v="0"/>
  </r>
  <r>
    <x v="0"/>
    <s v="KY"/>
    <n v="21125"/>
    <s v="Laurel County, Kentucky"/>
    <n v="60250"/>
    <n v="2"/>
    <x v="0"/>
  </r>
  <r>
    <x v="1"/>
    <s v="WV"/>
    <n v="54055"/>
    <s v="Mercer County, West Virginia"/>
    <n v="60468"/>
    <n v="1"/>
    <x v="1"/>
  </r>
  <r>
    <x v="0"/>
    <s v="KY"/>
    <n v="21195"/>
    <s v="Pike County, Kentucky"/>
    <n v="60555"/>
    <n v="1"/>
    <x v="1"/>
  </r>
  <r>
    <x v="0"/>
    <s v="OH"/>
    <n v="39167"/>
    <s v="Washington County, Ohio"/>
    <n v="60610"/>
    <n v="2"/>
    <x v="0"/>
  </r>
  <r>
    <x v="1"/>
    <s v="NC"/>
    <n v="37087"/>
    <s v="Haywood County, North Carolina"/>
    <n v="60682"/>
    <n v="1"/>
    <x v="1"/>
  </r>
  <r>
    <x v="1"/>
    <s v="PA"/>
    <n v="42015"/>
    <s v="Bradford County, Pennsylvania"/>
    <n v="60770"/>
    <n v="2"/>
    <x v="0"/>
  </r>
  <r>
    <x v="0"/>
    <s v="NH"/>
    <n v="33001"/>
    <s v="Belknap County, New Hampshire"/>
    <n v="60779"/>
    <n v="4"/>
    <x v="0"/>
  </r>
  <r>
    <x v="1"/>
    <s v="NC"/>
    <n v="37167"/>
    <s v="Stanly County, North Carolina"/>
    <n v="60791"/>
    <n v="1"/>
    <x v="1"/>
  </r>
  <r>
    <x v="0"/>
    <s v="OH"/>
    <n v="39083"/>
    <s v="Knox County, Ohio"/>
    <n v="60814"/>
    <n v="1"/>
    <x v="1"/>
  </r>
  <r>
    <x v="0"/>
    <s v="MI"/>
    <n v="26149"/>
    <s v="St. Joseph County, Michigan"/>
    <n v="60853"/>
    <n v="4"/>
    <x v="0"/>
  </r>
  <r>
    <x v="0"/>
    <s v="OH"/>
    <n v="39087"/>
    <s v="Lawrence County, Ohio"/>
    <n v="60872"/>
    <n v="1"/>
    <x v="1"/>
  </r>
  <r>
    <x v="0"/>
    <s v="MS"/>
    <n v="28073"/>
    <s v="Lamar County, Mississippi"/>
    <n v="60914"/>
    <n v="1"/>
    <x v="1"/>
  </r>
  <r>
    <x v="0"/>
    <s v="TN"/>
    <n v="47167"/>
    <s v="Tipton County, Tennessee"/>
    <n v="61303"/>
    <n v="2"/>
    <x v="0"/>
  </r>
  <r>
    <x v="0"/>
    <s v="SC"/>
    <n v="45043"/>
    <s v="Georgetown County, South Carolina"/>
    <n v="61399"/>
    <n v="1"/>
    <x v="1"/>
  </r>
  <r>
    <x v="1"/>
    <s v="VA"/>
    <n v="51143"/>
    <s v="Pittsylvania County, Virginia"/>
    <n v="61687"/>
    <n v="4"/>
    <x v="0"/>
  </r>
  <r>
    <x v="0"/>
    <s v="NE"/>
    <n v="31079"/>
    <s v="Hall County, Nebraska"/>
    <n v="61705"/>
    <n v="2"/>
    <x v="0"/>
  </r>
  <r>
    <x v="0"/>
    <s v="AR"/>
    <n v="5033"/>
    <s v="Crawford County, Arkansas"/>
    <n v="62267"/>
    <n v="3"/>
    <x v="0"/>
  </r>
  <r>
    <x v="0"/>
    <s v="IN"/>
    <n v="18173"/>
    <s v="Warrick County, Indiana"/>
    <n v="62498"/>
    <n v="2"/>
    <x v="0"/>
  </r>
  <r>
    <x v="0"/>
    <s v="GA"/>
    <n v="13179"/>
    <s v="Liberty County, Georgia"/>
    <n v="62570"/>
    <n v="1"/>
    <x v="1"/>
  </r>
  <r>
    <x v="0"/>
    <s v="OK"/>
    <n v="40047"/>
    <s v="Garfield County, Oklahoma"/>
    <n v="62603"/>
    <n v="1"/>
    <x v="1"/>
  </r>
  <r>
    <x v="1"/>
    <s v="LA"/>
    <n v="22001"/>
    <s v="Acadia Parish, Louisiana"/>
    <n v="62645"/>
    <n v="4"/>
    <x v="0"/>
  </r>
  <r>
    <x v="0"/>
    <s v="MI"/>
    <n v="26117"/>
    <s v="Montcalm County, Michigan"/>
    <n v="62974"/>
    <n v="5"/>
    <x v="0"/>
  </r>
  <r>
    <x v="1"/>
    <s v="NC"/>
    <n v="37163"/>
    <s v="Sampson County, North Carolina"/>
    <n v="63124"/>
    <n v="1"/>
    <x v="1"/>
  </r>
  <r>
    <x v="0"/>
    <s v="KS"/>
    <n v="20155"/>
    <s v="Reno County, Kansas"/>
    <n v="63220"/>
    <n v="2"/>
    <x v="0"/>
  </r>
  <r>
    <x v="0"/>
    <s v="NJ"/>
    <n v="34033"/>
    <s v="Salem County, New Jersey"/>
    <n v="63436"/>
    <n v="3"/>
    <x v="0"/>
  </r>
  <r>
    <x v="1"/>
    <s v="PA"/>
    <n v="42025"/>
    <s v="Carbon County, Pennsylvania"/>
    <n v="63594"/>
    <n v="2"/>
    <x v="0"/>
  </r>
  <r>
    <x v="0"/>
    <s v="WI"/>
    <n v="55017"/>
    <s v="Chippewa County, Wisconsin"/>
    <n v="63649"/>
    <n v="3"/>
    <x v="0"/>
  </r>
  <r>
    <x v="1"/>
    <s v="OR"/>
    <n v="41011"/>
    <s v="Coos County, Oregon"/>
    <n v="63761"/>
    <n v="3"/>
    <x v="0"/>
  </r>
  <r>
    <x v="0"/>
    <s v="AR"/>
    <n v="5115"/>
    <s v="Pope County, Arkansas"/>
    <n v="63779"/>
    <n v="4"/>
    <x v="0"/>
  </r>
  <r>
    <x v="0"/>
    <s v="TN"/>
    <n v="47063"/>
    <s v="Hamblen County, Tennessee"/>
    <n v="63785"/>
    <n v="1"/>
    <x v="1"/>
  </r>
  <r>
    <x v="0"/>
    <s v="WI"/>
    <n v="55111"/>
    <s v="Sauk County, Wisconsin"/>
    <n v="63949"/>
    <n v="4"/>
    <x v="0"/>
  </r>
  <r>
    <x v="0"/>
    <s v="KY"/>
    <n v="21199"/>
    <s v="Pulaski County, Kentucky"/>
    <n v="63956"/>
    <n v="2"/>
    <x v="0"/>
  </r>
  <r>
    <x v="0"/>
    <s v="SC"/>
    <n v="45055"/>
    <s v="Kershaw County, South Carolina"/>
    <n v="64097"/>
    <n v="1"/>
    <x v="1"/>
  </r>
  <r>
    <x v="0"/>
    <s v="TX"/>
    <n v="48427"/>
    <s v="Starr County, Texas"/>
    <n v="64122"/>
    <n v="3"/>
    <x v="0"/>
  </r>
  <r>
    <x v="0"/>
    <s v="MI"/>
    <n v="26067"/>
    <s v="Ionia County, Michigan"/>
    <n v="64232"/>
    <n v="5"/>
    <x v="0"/>
  </r>
  <r>
    <x v="0"/>
    <s v="TX"/>
    <n v="48497"/>
    <s v="Wise County, Texas"/>
    <n v="64455"/>
    <n v="1"/>
    <x v="1"/>
  </r>
  <r>
    <x v="0"/>
    <s v="GA"/>
    <n v="13157"/>
    <s v="Jackson County, Georgia"/>
    <n v="64615"/>
    <n v="3"/>
    <x v="0"/>
  </r>
  <r>
    <x v="0"/>
    <s v="IN"/>
    <n v="18011"/>
    <s v="Boone County, Indiana"/>
    <n v="64653"/>
    <n v="4"/>
    <x v="0"/>
  </r>
  <r>
    <x v="1"/>
    <s v="NC"/>
    <n v="37069"/>
    <s v="Franklin County, North Carolina"/>
    <n v="64705"/>
    <n v="1"/>
    <x v="1"/>
  </r>
  <r>
    <x v="0"/>
    <s v="GA"/>
    <n v="13255"/>
    <s v="Spalding County, Georgia"/>
    <n v="64806"/>
    <n v="3"/>
    <x v="0"/>
  </r>
  <r>
    <x v="0"/>
    <s v="UT"/>
    <n v="49045"/>
    <s v="Tooele County, Utah"/>
    <n v="64833"/>
    <n v="3"/>
    <x v="0"/>
  </r>
  <r>
    <x v="0"/>
    <s v="AL"/>
    <n v="1127"/>
    <s v="Walker County, Alabama"/>
    <n v="64967"/>
    <n v="1"/>
    <x v="1"/>
  </r>
  <r>
    <x v="0"/>
    <s v="OH"/>
    <n v="39101"/>
    <s v="Marion County, Ohio"/>
    <n v="65096"/>
    <n v="2"/>
    <x v="0"/>
  </r>
  <r>
    <x v="0"/>
    <s v="KY"/>
    <n v="21145"/>
    <s v="McCracken County, Kentucky"/>
    <n v="65162"/>
    <n v="1"/>
    <x v="1"/>
  </r>
  <r>
    <x v="0"/>
    <s v="NM"/>
    <n v="35005"/>
    <s v="Chaves County, New Mexico"/>
    <n v="65282"/>
    <n v="4"/>
    <x v="0"/>
  </r>
  <r>
    <x v="0"/>
    <s v="NM"/>
    <n v="35035"/>
    <s v="Otero County, New Mexico"/>
    <n v="65410"/>
    <n v="4"/>
    <x v="0"/>
  </r>
  <r>
    <x v="0"/>
    <s v="KY"/>
    <n v="21185"/>
    <s v="Oldham County, Kentucky"/>
    <n v="65560"/>
    <n v="3"/>
    <x v="0"/>
  </r>
  <r>
    <x v="0"/>
    <s v="TX"/>
    <n v="48347"/>
    <s v="Nacogdoches County, Texas"/>
    <n v="65806"/>
    <n v="1"/>
    <x v="1"/>
  </r>
  <r>
    <x v="0"/>
    <s v="FL"/>
    <n v="12131"/>
    <s v="Walton County, Florida"/>
    <n v="65889"/>
    <n v="2"/>
    <x v="0"/>
  </r>
  <r>
    <x v="0"/>
    <s v="OH"/>
    <n v="39009"/>
    <s v="Athens County, Ohio"/>
    <n v="66186"/>
    <n v="3"/>
    <x v="0"/>
  </r>
  <r>
    <x v="0"/>
    <s v="GA"/>
    <n v="13047"/>
    <s v="Catoosa County, Georgia"/>
    <n v="66398"/>
    <n v="2"/>
    <x v="0"/>
  </r>
  <r>
    <x v="1"/>
    <s v="PA"/>
    <n v="42037"/>
    <s v="Columbia County, Pennsylvania"/>
    <n v="66420"/>
    <n v="2"/>
    <x v="0"/>
  </r>
  <r>
    <x v="1"/>
    <s v="NC"/>
    <n v="37161"/>
    <s v="Rutherford County, North Carolina"/>
    <n v="66421"/>
    <n v="1"/>
    <x v="1"/>
  </r>
  <r>
    <x v="0"/>
    <s v="MI"/>
    <n v="26103"/>
    <s v="Marquette County, Michigan"/>
    <n v="66435"/>
    <n v="2"/>
    <x v="0"/>
  </r>
  <r>
    <x v="1"/>
    <s v="OR"/>
    <n v="41035"/>
    <s v="Klamath County, Oregon"/>
    <n v="66443"/>
    <n v="3"/>
    <x v="0"/>
  </r>
  <r>
    <x v="1"/>
    <s v="PA"/>
    <n v="42005"/>
    <s v="Armstrong County, Pennsylvania"/>
    <n v="66486"/>
    <n v="1"/>
    <x v="1"/>
  </r>
  <r>
    <x v="0"/>
    <s v="TX"/>
    <n v="48203"/>
    <s v="Harrison County, Texas"/>
    <n v="66534"/>
    <n v="1"/>
    <x v="1"/>
  </r>
  <r>
    <x v="0"/>
    <s v="IN"/>
    <n v="18177"/>
    <s v="Wayne County, Indiana"/>
    <n v="66568"/>
    <n v="2"/>
    <x v="0"/>
  </r>
  <r>
    <x v="0"/>
    <s v="IL"/>
    <n v="17001"/>
    <s v="Adams County, Illinois"/>
    <n v="66578"/>
    <n v="1"/>
    <x v="1"/>
  </r>
  <r>
    <x v="0"/>
    <s v="MO"/>
    <n v="29187"/>
    <s v="St. Francois County, Missouri"/>
    <n v="66627"/>
    <n v="2"/>
    <x v="0"/>
  </r>
  <r>
    <x v="0"/>
    <s v="OH"/>
    <n v="39081"/>
    <s v="Jefferson County, Ohio"/>
    <n v="66704"/>
    <n v="2"/>
    <x v="0"/>
  </r>
  <r>
    <x v="0"/>
    <s v="SC"/>
    <n v="45059"/>
    <s v="Laurens County, South Carolina"/>
    <n v="66777"/>
    <n v="1"/>
    <x v="1"/>
  </r>
  <r>
    <x v="0"/>
    <s v="IN"/>
    <n v="18053"/>
    <s v="Grant County, Indiana"/>
    <n v="66937"/>
    <n v="2"/>
    <x v="0"/>
  </r>
  <r>
    <x v="0"/>
    <s v="KS"/>
    <n v="20015"/>
    <s v="Butler County, Kansas"/>
    <n v="67025"/>
    <n v="2"/>
    <x v="0"/>
  </r>
  <r>
    <x v="0"/>
    <s v="SC"/>
    <n v="45031"/>
    <s v="Darlington County, South Carolina"/>
    <n v="67234"/>
    <n v="1"/>
    <x v="1"/>
  </r>
  <r>
    <x v="1"/>
    <s v="MT"/>
    <n v="30049"/>
    <s v="Lewis and Clark County, Montana"/>
    <n v="67282"/>
    <n v="2"/>
    <x v="0"/>
  </r>
  <r>
    <x v="0"/>
    <s v="IL"/>
    <n v="17199"/>
    <s v="Williamson County, Illinois"/>
    <n v="67560"/>
    <n v="1"/>
    <x v="1"/>
  </r>
  <r>
    <x v="0"/>
    <s v="TX"/>
    <n v="48409"/>
    <s v="San Patricio County, Texas"/>
    <n v="67655"/>
    <n v="3"/>
    <x v="0"/>
  </r>
  <r>
    <x v="0"/>
    <s v="GA"/>
    <n v="13295"/>
    <s v="Walker County, Georgia"/>
    <n v="67896"/>
    <n v="2"/>
    <x v="0"/>
  </r>
  <r>
    <x v="0"/>
    <s v="MS"/>
    <n v="28067"/>
    <s v="Jones County, Mississippi"/>
    <n v="67953"/>
    <n v="2"/>
    <x v="0"/>
  </r>
  <r>
    <x v="0"/>
    <s v="ME"/>
    <n v="23003"/>
    <s v="Aroostook County, Maine"/>
    <n v="67959"/>
    <n v="3"/>
    <x v="0"/>
  </r>
  <r>
    <x v="1"/>
    <s v="VA"/>
    <n v="51199"/>
    <s v="York County, Virginia"/>
    <n v="67976"/>
    <n v="3"/>
    <x v="0"/>
  </r>
  <r>
    <x v="1"/>
    <s v="WV"/>
    <n v="54033"/>
    <s v="Harrison County, West Virginia"/>
    <n v="68400"/>
    <n v="2"/>
    <x v="0"/>
  </r>
  <r>
    <x v="0"/>
    <s v="MI"/>
    <n v="26155"/>
    <s v="Shiawassee County, Michigan"/>
    <n v="68554"/>
    <n v="6"/>
    <x v="0"/>
  </r>
  <r>
    <x v="0"/>
    <s v="TN"/>
    <n v="47059"/>
    <s v="Greene County, Tennessee"/>
    <n v="68615"/>
    <n v="2"/>
    <x v="0"/>
  </r>
  <r>
    <x v="0"/>
    <s v="OH"/>
    <n v="39013"/>
    <s v="Belmont County, Ohio"/>
    <n v="68673"/>
    <n v="2"/>
    <x v="0"/>
  </r>
  <r>
    <x v="1"/>
    <s v="NC"/>
    <n v="37193"/>
    <s v="Wilkes County, North Carolina"/>
    <n v="68740"/>
    <n v="1"/>
    <x v="1"/>
  </r>
  <r>
    <x v="1"/>
    <s v="NC"/>
    <n v="37031"/>
    <s v="Carteret County, North Carolina"/>
    <n v="68890"/>
    <n v="1"/>
    <x v="1"/>
  </r>
  <r>
    <x v="1"/>
    <s v="VA"/>
    <n v="51061"/>
    <s v="Fauquier County, Virginia"/>
    <n v="69069"/>
    <n v="4"/>
    <x v="0"/>
  </r>
  <r>
    <x v="0"/>
    <s v="TN"/>
    <n v="47147"/>
    <s v="Robertson County, Tennessee"/>
    <n v="69165"/>
    <n v="2"/>
    <x v="0"/>
  </r>
  <r>
    <x v="0"/>
    <s v="FL"/>
    <n v="12023"/>
    <s v="Columbia County, Florida"/>
    <n v="69299"/>
    <n v="2"/>
    <x v="0"/>
  </r>
  <r>
    <x v="0"/>
    <s v="OK"/>
    <n v="40101"/>
    <s v="Muskogee County, Oklahoma"/>
    <n v="69477"/>
    <n v="1"/>
    <x v="1"/>
  </r>
  <r>
    <x v="0"/>
    <s v="IN"/>
    <n v="18109"/>
    <s v="Morgan County, Indiana"/>
    <n v="69698"/>
    <n v="3"/>
    <x v="0"/>
  </r>
  <r>
    <x v="0"/>
    <s v="NM"/>
    <n v="35025"/>
    <s v="Lea County, New Mexico"/>
    <n v="69749"/>
    <n v="4"/>
    <x v="0"/>
  </r>
  <r>
    <x v="0"/>
    <s v="GA"/>
    <n v="13285"/>
    <s v="Troup County, Georgia"/>
    <n v="70005"/>
    <n v="1"/>
    <x v="1"/>
  </r>
  <r>
    <x v="0"/>
    <s v="AR"/>
    <n v="5069"/>
    <s v="Jefferson County, Arkansas"/>
    <n v="70016"/>
    <n v="4"/>
    <x v="0"/>
  </r>
  <r>
    <x v="0"/>
    <s v="SC"/>
    <n v="45047"/>
    <s v="Greenwood County, South Carolina"/>
    <n v="70133"/>
    <n v="1"/>
    <x v="1"/>
  </r>
  <r>
    <x v="0"/>
    <s v="ND"/>
    <n v="38101"/>
    <s v="Ward County, North Dakota"/>
    <n v="70210"/>
    <n v="3"/>
    <x v="0"/>
  </r>
  <r>
    <x v="0"/>
    <s v="WI"/>
    <n v="55097"/>
    <s v="Portage County, Wisconsin"/>
    <n v="70447"/>
    <n v="4"/>
    <x v="0"/>
  </r>
  <r>
    <x v="0"/>
    <s v="AL"/>
    <n v="1049"/>
    <s v="DeKalb County, Alabama"/>
    <n v="70900"/>
    <n v="1"/>
    <x v="1"/>
  </r>
  <r>
    <x v="0"/>
    <s v="ND"/>
    <n v="38035"/>
    <s v="Grand Forks County, North Dakota"/>
    <n v="71083"/>
    <n v="3"/>
    <x v="0"/>
  </r>
  <r>
    <x v="0"/>
    <s v="MI"/>
    <n v="26073"/>
    <s v="Isabella County, Michigan"/>
    <n v="71282"/>
    <n v="5"/>
    <x v="0"/>
  </r>
  <r>
    <x v="0"/>
    <s v="OK"/>
    <n v="40037"/>
    <s v="Creek County, Oklahoma"/>
    <n v="71312"/>
    <n v="1"/>
    <x v="1"/>
  </r>
  <r>
    <x v="0"/>
    <s v="TX"/>
    <n v="48471"/>
    <s v="Walker County, Texas"/>
    <n v="71484"/>
    <n v="1"/>
    <x v="1"/>
  </r>
  <r>
    <x v="1"/>
    <s v="HI"/>
    <n v="15007"/>
    <s v="Kauai County, Hawaii"/>
    <n v="72029"/>
    <n v="2"/>
    <x v="0"/>
  </r>
  <r>
    <x v="1"/>
    <s v="NC"/>
    <n v="37171"/>
    <s v="Surry County, North Carolina"/>
    <n v="72113"/>
    <n v="1"/>
    <x v="1"/>
  </r>
  <r>
    <x v="0"/>
    <s v="AR"/>
    <n v="5085"/>
    <s v="Lonoke County, Arkansas"/>
    <n v="72228"/>
    <n v="4"/>
    <x v="0"/>
  </r>
  <r>
    <x v="1"/>
    <s v="NC"/>
    <n v="37037"/>
    <s v="Chatham County, North Carolina"/>
    <n v="72243"/>
    <n v="2"/>
    <x v="0"/>
  </r>
  <r>
    <x v="0"/>
    <s v="FL"/>
    <n v="12107"/>
    <s v="Putnam County, Florida"/>
    <n v="72277"/>
    <n v="1"/>
    <x v="1"/>
  </r>
  <r>
    <x v="0"/>
    <s v="OK"/>
    <n v="40125"/>
    <s v="Pottawatomie County, Oklahoma"/>
    <n v="72290"/>
    <n v="1"/>
    <x v="1"/>
  </r>
  <r>
    <x v="0"/>
    <s v="KY"/>
    <n v="21047"/>
    <s v="Christian County, Kentucky"/>
    <n v="72351"/>
    <n v="1"/>
    <x v="1"/>
  </r>
  <r>
    <x v="0"/>
    <s v="WI"/>
    <n v="55141"/>
    <s v="Wood County, Wisconsin"/>
    <n v="73107"/>
    <n v="4"/>
    <x v="0"/>
  </r>
  <r>
    <x v="0"/>
    <s v="AZ"/>
    <n v="4001"/>
    <s v="Apache County, Arizona"/>
    <n v="73112"/>
    <n v="1"/>
    <x v="1"/>
  </r>
  <r>
    <x v="1"/>
    <s v="LA"/>
    <n v="22045"/>
    <s v="Iberia Parish, Louisiana"/>
    <n v="73273"/>
    <n v="3"/>
    <x v="0"/>
  </r>
  <r>
    <x v="0"/>
    <s v="KS"/>
    <n v="20161"/>
    <s v="Riley County, Kansas"/>
    <n v="73343"/>
    <n v="2"/>
    <x v="0"/>
  </r>
  <r>
    <x v="0"/>
    <s v="IN"/>
    <n v="18059"/>
    <s v="Hancock County, Indiana"/>
    <n v="73717"/>
    <n v="4"/>
    <x v="0"/>
  </r>
  <r>
    <x v="1"/>
    <s v="VA"/>
    <n v="51095"/>
    <s v="James City County, Virginia"/>
    <n v="74404"/>
    <n v="3"/>
    <x v="0"/>
  </r>
  <r>
    <x v="0"/>
    <s v="TX"/>
    <n v="48099"/>
    <s v="Coryell County, Texas"/>
    <n v="74686"/>
    <n v="2"/>
    <x v="0"/>
  </r>
  <r>
    <x v="0"/>
    <s v="GA"/>
    <n v="13031"/>
    <s v="Bulloch County, Georgia"/>
    <n v="74722"/>
    <n v="1"/>
    <x v="1"/>
  </r>
  <r>
    <x v="0"/>
    <s v="NM"/>
    <n v="35031"/>
    <s v="McKinley County, New Mexico"/>
    <n v="74923"/>
    <n v="4"/>
    <x v="0"/>
  </r>
  <r>
    <x v="1"/>
    <s v="VA"/>
    <n v="51015"/>
    <s v="Augusta County, Virginia"/>
    <n v="74997"/>
    <n v="2"/>
    <x v="0"/>
  </r>
  <r>
    <x v="1"/>
    <s v="PA"/>
    <n v="42111"/>
    <s v="Somerset County, Pennsylvania"/>
    <n v="75061"/>
    <n v="4"/>
    <x v="0"/>
  </r>
  <r>
    <x v="0"/>
    <s v="OH"/>
    <n v="39043"/>
    <s v="Erie County, Ohio"/>
    <n v="75107"/>
    <n v="2"/>
    <x v="0"/>
  </r>
  <r>
    <x v="0"/>
    <s v="MI"/>
    <n v="26159"/>
    <s v="Van Buren County, Michigan"/>
    <n v="75223"/>
    <n v="5"/>
    <x v="0"/>
  </r>
  <r>
    <x v="0"/>
    <s v="NM"/>
    <n v="35061"/>
    <s v="Valencia County, New Mexico"/>
    <n v="75626"/>
    <n v="4"/>
    <x v="0"/>
  </r>
  <r>
    <x v="0"/>
    <s v="NH"/>
    <n v="33005"/>
    <s v="Cheshire County, New Hampshire"/>
    <n v="75774"/>
    <n v="4"/>
    <x v="0"/>
  </r>
  <r>
    <x v="0"/>
    <s v="OH"/>
    <n v="39063"/>
    <s v="Hancock County, Ohio"/>
    <n v="75872"/>
    <n v="1"/>
    <x v="1"/>
  </r>
  <r>
    <x v="0"/>
    <s v="TN"/>
    <n v="47141"/>
    <s v="Putnam County, Tennessee"/>
    <n v="75931"/>
    <n v="1"/>
    <x v="1"/>
  </r>
  <r>
    <x v="0"/>
    <s v="TN"/>
    <n v="47001"/>
    <s v="Anderson County, Tennessee"/>
    <n v="75936"/>
    <n v="1"/>
    <x v="1"/>
  </r>
  <r>
    <x v="0"/>
    <s v="MS"/>
    <n v="28035"/>
    <s v="Forrest County, Mississippi"/>
    <n v="75979"/>
    <n v="1"/>
    <x v="1"/>
  </r>
  <r>
    <x v="0"/>
    <s v="OH"/>
    <n v="39145"/>
    <s v="Scioto County, Ohio"/>
    <n v="76088"/>
    <n v="3"/>
    <x v="0"/>
  </r>
  <r>
    <x v="0"/>
    <s v="SC"/>
    <n v="45073"/>
    <s v="Oconee County, South Carolina"/>
    <n v="76355"/>
    <n v="1"/>
    <x v="1"/>
  </r>
  <r>
    <x v="1"/>
    <s v="OR"/>
    <n v="41059"/>
    <s v="Umatilla County, Oregon"/>
    <n v="76456"/>
    <n v="3"/>
    <x v="0"/>
  </r>
  <r>
    <x v="1"/>
    <s v="WV"/>
    <n v="54081"/>
    <s v="Raleigh County, West Virginia"/>
    <n v="76601"/>
    <n v="2"/>
    <x v="0"/>
  </r>
  <r>
    <x v="0"/>
    <s v="MO"/>
    <n v="29051"/>
    <s v="Cole County, Missouri"/>
    <n v="76631"/>
    <n v="1"/>
    <x v="1"/>
  </r>
  <r>
    <x v="0"/>
    <s v="IN"/>
    <n v="18043"/>
    <s v="Floyd County, Indiana"/>
    <n v="76990"/>
    <n v="3"/>
    <x v="0"/>
  </r>
  <r>
    <x v="0"/>
    <s v="OH"/>
    <n v="39141"/>
    <s v="Ross County, Ohio"/>
    <n v="77000"/>
    <n v="3"/>
    <x v="0"/>
  </r>
  <r>
    <x v="0"/>
    <s v="GA"/>
    <n v="13013"/>
    <s v="Barrow County, Georgia"/>
    <n v="77126"/>
    <n v="3"/>
    <x v="0"/>
  </r>
  <r>
    <x v="0"/>
    <s v="OK"/>
    <n v="40145"/>
    <s v="Wagoner County, Oklahoma"/>
    <n v="77679"/>
    <n v="1"/>
    <x v="1"/>
  </r>
  <r>
    <x v="0"/>
    <s v="MS"/>
    <n v="28075"/>
    <s v="Lauderdale County, Mississippi"/>
    <n v="77755"/>
    <n v="1"/>
    <x v="1"/>
  </r>
  <r>
    <x v="0"/>
    <s v="MI"/>
    <n v="26037"/>
    <s v="Clinton County, Michigan"/>
    <n v="77888"/>
    <n v="5"/>
    <x v="0"/>
  </r>
  <r>
    <x v="1"/>
    <s v="VA"/>
    <n v="51019"/>
    <s v="Bedford County, Virginia"/>
    <n v="77960"/>
    <n v="4"/>
    <x v="0"/>
  </r>
  <r>
    <x v="0"/>
    <s v="IL"/>
    <n v="17183"/>
    <s v="Vermilion County, Illinois"/>
    <n v="78111"/>
    <n v="1"/>
    <x v="1"/>
  </r>
  <r>
    <x v="0"/>
    <s v="MO"/>
    <n v="29031"/>
    <s v="Cape Girardeau County, Missouri"/>
    <n v="78913"/>
    <n v="1"/>
    <x v="1"/>
  </r>
  <r>
    <x v="0"/>
    <s v="FL"/>
    <n v="12087"/>
    <s v="Monroe County, Florida"/>
    <n v="79077"/>
    <n v="1"/>
    <x v="1"/>
  </r>
  <r>
    <x v="0"/>
    <s v="IN"/>
    <n v="18085"/>
    <s v="Kosciusko County, Indiana"/>
    <n v="79092"/>
    <n v="3"/>
    <x v="0"/>
  </r>
  <r>
    <x v="0"/>
    <s v="KY"/>
    <n v="21029"/>
    <s v="Bullitt County, Kentucky"/>
    <n v="79151"/>
    <n v="3"/>
    <x v="0"/>
  </r>
  <r>
    <x v="0"/>
    <s v="AR"/>
    <n v="5145"/>
    <s v="White County, Arkansas"/>
    <n v="79263"/>
    <n v="4"/>
    <x v="0"/>
  </r>
  <r>
    <x v="0"/>
    <s v="WI"/>
    <n v="55071"/>
    <s v="Manitowoc County, Wisconsin"/>
    <n v="79536"/>
    <n v="3"/>
    <x v="0"/>
  </r>
  <r>
    <x v="1"/>
    <s v="VA"/>
    <n v="51165"/>
    <s v="Rockingham County, Virginia"/>
    <n v="79744"/>
    <n v="2"/>
    <x v="0"/>
  </r>
  <r>
    <x v="0"/>
    <s v="TX"/>
    <n v="48213"/>
    <s v="Henderson County, Texas"/>
    <n v="79901"/>
    <n v="1"/>
    <x v="1"/>
  </r>
  <r>
    <x v="0"/>
    <s v="AL"/>
    <n v="1121"/>
    <s v="Talladega County, Alabama"/>
    <n v="80103"/>
    <n v="1"/>
    <x v="1"/>
  </r>
  <r>
    <x v="0"/>
    <s v="KS"/>
    <n v="20103"/>
    <s v="Leavenworth County, Kansas"/>
    <n v="80204"/>
    <n v="2"/>
    <x v="0"/>
  </r>
  <r>
    <x v="1"/>
    <s v="VA"/>
    <n v="51680"/>
    <s v="Lynchburg city, Virginia"/>
    <n v="80212"/>
    <n v="4"/>
    <x v="0"/>
  </r>
  <r>
    <x v="1"/>
    <s v="PA"/>
    <n v="42033"/>
    <s v="Clearfield County, Pennsylvania"/>
    <n v="80596"/>
    <n v="2"/>
    <x v="0"/>
  </r>
  <r>
    <x v="0"/>
    <s v="FL"/>
    <n v="12089"/>
    <s v="Nassau County, Florida"/>
    <n v="80622"/>
    <n v="2"/>
    <x v="0"/>
  </r>
  <r>
    <x v="0"/>
    <s v="WY"/>
    <n v="56025"/>
    <s v="Natrona County, Wyoming"/>
    <n v="81039"/>
    <n v="1"/>
    <x v="1"/>
  </r>
  <r>
    <x v="0"/>
    <s v="OK"/>
    <n v="40119"/>
    <s v="Payne County, Oklahoma"/>
    <n v="81131"/>
    <n v="1"/>
    <x v="1"/>
  </r>
  <r>
    <x v="1"/>
    <s v="NC"/>
    <n v="37109"/>
    <s v="Lincoln County, North Carolina"/>
    <n v="81168"/>
    <n v="1"/>
    <x v="1"/>
  </r>
  <r>
    <x v="0"/>
    <s v="IN"/>
    <n v="18005"/>
    <s v="Bartholomew County, Indiana"/>
    <n v="81402"/>
    <n v="3"/>
    <x v="0"/>
  </r>
  <r>
    <x v="1"/>
    <s v="NC"/>
    <n v="37027"/>
    <s v="Caldwell County, North Carolina"/>
    <n v="81449"/>
    <n v="1"/>
    <x v="1"/>
  </r>
  <r>
    <x v="1"/>
    <s v="NC"/>
    <n v="37195"/>
    <s v="Wilson County, North Carolina"/>
    <n v="81661"/>
    <n v="1"/>
    <x v="1"/>
  </r>
  <r>
    <x v="0"/>
    <s v="TX"/>
    <n v="48291"/>
    <s v="Liberty County, Texas"/>
    <n v="81704"/>
    <n v="2"/>
    <x v="0"/>
  </r>
  <r>
    <x v="1"/>
    <s v="MT"/>
    <n v="30013"/>
    <s v="Cascade County, Montana"/>
    <n v="81755"/>
    <n v="2"/>
    <x v="0"/>
  </r>
  <r>
    <x v="0"/>
    <s v="AL"/>
    <n v="1051"/>
    <s v="Elmore County, Alabama"/>
    <n v="81799"/>
    <n v="1"/>
    <x v="1"/>
  </r>
  <r>
    <x v="1"/>
    <s v="OR"/>
    <n v="41053"/>
    <s v="Polk County, Oregon"/>
    <n v="81823"/>
    <n v="5"/>
    <x v="0"/>
  </r>
  <r>
    <x v="0"/>
    <s v="AL"/>
    <n v="1043"/>
    <s v="Cullman County, Alabama"/>
    <n v="82471"/>
    <n v="1"/>
    <x v="1"/>
  </r>
  <r>
    <x v="0"/>
    <s v="IN"/>
    <n v="18067"/>
    <s v="Howard County, Indiana"/>
    <n v="82568"/>
    <n v="4"/>
    <x v="0"/>
  </r>
  <r>
    <x v="0"/>
    <s v="TX"/>
    <n v="48021"/>
    <s v="Bastrop County, Texas"/>
    <n v="82733"/>
    <n v="3"/>
    <x v="0"/>
  </r>
  <r>
    <x v="0"/>
    <s v="MI"/>
    <n v="26111"/>
    <s v="Midland County, Michigan"/>
    <n v="83462"/>
    <n v="3"/>
    <x v="0"/>
  </r>
  <r>
    <x v="1"/>
    <s v="LA"/>
    <n v="22097"/>
    <s v="St. Landry Parish, Louisiana"/>
    <n v="83883"/>
    <n v="3"/>
    <x v="0"/>
  </r>
  <r>
    <x v="0"/>
    <s v="MO"/>
    <n v="29043"/>
    <s v="Christian County, Missouri"/>
    <n v="84401"/>
    <n v="1"/>
    <x v="1"/>
  </r>
  <r>
    <x v="1"/>
    <s v="VA"/>
    <n v="51069"/>
    <s v="Frederick County, Virginia"/>
    <n v="84421"/>
    <n v="3"/>
    <x v="0"/>
  </r>
  <r>
    <x v="0"/>
    <s v="GA"/>
    <n v="13127"/>
    <s v="Glynn County, Georgia"/>
    <n v="84502"/>
    <n v="1"/>
    <x v="1"/>
  </r>
  <r>
    <x v="0"/>
    <s v="IA"/>
    <n v="19049"/>
    <s v="Dallas County, Iowa"/>
    <n v="84516"/>
    <n v="3"/>
    <x v="0"/>
  </r>
  <r>
    <x v="0"/>
    <s v="WI"/>
    <n v="55055"/>
    <s v="Jefferson County, Wisconsin"/>
    <n v="84625"/>
    <n v="5"/>
    <x v="0"/>
  </r>
  <r>
    <x v="0"/>
    <s v="TX"/>
    <n v="48361"/>
    <s v="Orange County, Texas"/>
    <n v="84964"/>
    <n v="2"/>
    <x v="0"/>
  </r>
  <r>
    <x v="0"/>
    <s v="MS"/>
    <n v="28081"/>
    <s v="Lee County, Mississippi"/>
    <n v="85381"/>
    <n v="1"/>
    <x v="1"/>
  </r>
  <r>
    <x v="1"/>
    <s v="WV"/>
    <n v="54107"/>
    <s v="Wood County, West Virginia"/>
    <n v="85643"/>
    <n v="2"/>
    <x v="0"/>
  </r>
  <r>
    <x v="1"/>
    <s v="OR"/>
    <n v="41033"/>
    <s v="Josephine County, Oregon"/>
    <n v="85904"/>
    <n v="4"/>
    <x v="0"/>
  </r>
  <r>
    <x v="0"/>
    <s v="OH"/>
    <n v="39119"/>
    <s v="Muskingum County, Ohio"/>
    <n v="86068"/>
    <n v="1"/>
    <x v="1"/>
  </r>
  <r>
    <x v="1"/>
    <s v="PA"/>
    <n v="42039"/>
    <s v="Crawford County, Pennsylvania"/>
    <n v="86257"/>
    <n v="1"/>
    <x v="1"/>
  </r>
  <r>
    <x v="1"/>
    <s v="PA"/>
    <n v="42063"/>
    <s v="Indiana County, Pennsylvania"/>
    <n v="86364"/>
    <n v="1"/>
    <x v="1"/>
  </r>
  <r>
    <x v="1"/>
    <s v="PA"/>
    <n v="42073"/>
    <s v="Lawrence County, Pennsylvania"/>
    <n v="87294"/>
    <n v="1"/>
    <x v="1"/>
  </r>
  <r>
    <x v="0"/>
    <s v="TX"/>
    <n v="48005"/>
    <s v="Angelina County, Texas"/>
    <n v="87791"/>
    <n v="1"/>
    <x v="1"/>
  </r>
  <r>
    <x v="0"/>
    <s v="SC"/>
    <n v="45075"/>
    <s v="Orangeburg County, South Carolina"/>
    <n v="87903"/>
    <n v="1"/>
    <x v="1"/>
  </r>
  <r>
    <x v="0"/>
    <s v="AL"/>
    <n v="1115"/>
    <s v="St. Clair County, Alabama"/>
    <n v="88019"/>
    <n v="1"/>
    <x v="1"/>
  </r>
  <r>
    <x v="0"/>
    <s v="WI"/>
    <n v="55109"/>
    <s v="St. Croix County, Wisconsin"/>
    <n v="88029"/>
    <n v="2"/>
    <x v="0"/>
  </r>
  <r>
    <x v="0"/>
    <s v="WI"/>
    <n v="55027"/>
    <s v="Dodge County, Wisconsin"/>
    <n v="88068"/>
    <n v="5"/>
    <x v="0"/>
  </r>
  <r>
    <x v="0"/>
    <s v="WI"/>
    <n v="55089"/>
    <s v="Ozaukee County, Wisconsin"/>
    <n v="88314"/>
    <n v="5"/>
    <x v="0"/>
  </r>
  <r>
    <x v="0"/>
    <s v="MI"/>
    <n v="26087"/>
    <s v="Lapeer County, Michigan"/>
    <n v="88340"/>
    <n v="6"/>
    <x v="0"/>
  </r>
  <r>
    <x v="1"/>
    <s v="NC"/>
    <n v="37023"/>
    <s v="Burke County, North Carolina"/>
    <n v="88851"/>
    <n v="1"/>
    <x v="1"/>
  </r>
  <r>
    <x v="0"/>
    <s v="NH"/>
    <n v="33009"/>
    <s v="Grafton County, New Hampshire"/>
    <n v="88888"/>
    <n v="4"/>
    <x v="0"/>
  </r>
  <r>
    <x v="0"/>
    <s v="MO"/>
    <n v="29021"/>
    <s v="Buchanan County, Missouri"/>
    <n v="88938"/>
    <n v="1"/>
    <x v="1"/>
  </r>
  <r>
    <x v="1"/>
    <s v="VA"/>
    <n v="51800"/>
    <s v="Suffolk city, Virginia"/>
    <n v="89273"/>
    <n v="2"/>
    <x v="0"/>
  </r>
  <r>
    <x v="0"/>
    <s v="GA"/>
    <n v="13247"/>
    <s v="Rockdale County, Georgia"/>
    <n v="89355"/>
    <n v="2"/>
    <x v="0"/>
  </r>
  <r>
    <x v="1"/>
    <s v="OR"/>
    <n v="41003"/>
    <s v="Benton County, Oregon"/>
    <n v="89385"/>
    <n v="3"/>
    <x v="0"/>
  </r>
  <r>
    <x v="0"/>
    <s v="KY"/>
    <n v="21151"/>
    <s v="Madison County, Kentucky"/>
    <n v="89547"/>
    <n v="2"/>
    <x v="0"/>
  </r>
  <r>
    <x v="0"/>
    <s v="SC"/>
    <n v="45057"/>
    <s v="Lancaster County, South Carolina"/>
    <n v="89594"/>
    <n v="1"/>
    <x v="1"/>
  </r>
  <r>
    <x v="0"/>
    <s v="TN"/>
    <n v="47119"/>
    <s v="Maury County, Tennessee"/>
    <n v="89981"/>
    <n v="1"/>
    <x v="1"/>
  </r>
  <r>
    <x v="0"/>
    <s v="GA"/>
    <n v="13095"/>
    <s v="Dougherty County, Georgia"/>
    <n v="90017"/>
    <n v="1"/>
    <x v="1"/>
  </r>
  <r>
    <x v="0"/>
    <s v="GA"/>
    <n v="13297"/>
    <s v="Walton County, Georgia"/>
    <n v="90184"/>
    <n v="3"/>
    <x v="0"/>
  </r>
  <r>
    <x v="1"/>
    <s v="NC"/>
    <n v="37157"/>
    <s v="Rockingham County, North Carolina"/>
    <n v="91393"/>
    <n v="1"/>
    <x v="1"/>
  </r>
  <r>
    <x v="0"/>
    <s v="OK"/>
    <n v="40131"/>
    <s v="Rogers County, Oklahoma"/>
    <n v="91766"/>
    <n v="1"/>
    <x v="1"/>
  </r>
  <r>
    <x v="0"/>
    <s v="TX"/>
    <n v="48231"/>
    <s v="Hunt County, Texas"/>
    <n v="92073"/>
    <n v="1"/>
    <x v="1"/>
  </r>
  <r>
    <x v="0"/>
    <s v="MI"/>
    <n v="26055"/>
    <s v="Grand Traverse County, Michigan"/>
    <n v="92084"/>
    <n v="3"/>
    <x v="0"/>
  </r>
  <r>
    <x v="0"/>
    <s v="KY"/>
    <n v="21037"/>
    <s v="Campbell County, Kentucky"/>
    <n v="92211"/>
    <n v="2"/>
    <x v="0"/>
  </r>
  <r>
    <x v="0"/>
    <s v="AL"/>
    <n v="1077"/>
    <s v="Lauderdale County, Alabama"/>
    <n v="92318"/>
    <n v="1"/>
    <x v="1"/>
  </r>
  <r>
    <x v="0"/>
    <s v="OH"/>
    <n v="39157"/>
    <s v="Tuscarawas County, Ohio"/>
    <n v="92420"/>
    <n v="2"/>
    <x v="0"/>
  </r>
  <r>
    <x v="0"/>
    <s v="TX"/>
    <n v="48469"/>
    <s v="Victoria County, Texas"/>
    <n v="92467"/>
    <n v="2"/>
    <x v="0"/>
  </r>
  <r>
    <x v="1"/>
    <s v="PA"/>
    <n v="42097"/>
    <s v="Northumberland County, Pennsylvania"/>
    <n v="92541"/>
    <n v="2"/>
    <x v="0"/>
  </r>
  <r>
    <x v="0"/>
    <s v="AL"/>
    <n v="1083"/>
    <s v="Limestone County, Alabama"/>
    <n v="92753"/>
    <n v="1"/>
    <x v="1"/>
  </r>
  <r>
    <x v="0"/>
    <s v="IA"/>
    <n v="19155"/>
    <s v="Pottawattamie County, Iowa"/>
    <n v="93582"/>
    <n v="2"/>
    <x v="0"/>
  </r>
  <r>
    <x v="0"/>
    <s v="TX"/>
    <n v="48037"/>
    <s v="Bowie County, Texas"/>
    <n v="93860"/>
    <n v="2"/>
    <x v="0"/>
  </r>
  <r>
    <x v="0"/>
    <s v="TX"/>
    <n v="48397"/>
    <s v="Rockwall County, Texas"/>
    <n v="93978"/>
    <n v="2"/>
    <x v="0"/>
  </r>
  <r>
    <x v="1"/>
    <s v="NC"/>
    <n v="37127"/>
    <s v="Nash County, North Carolina"/>
    <n v="94005"/>
    <n v="2"/>
    <x v="0"/>
  </r>
  <r>
    <x v="1"/>
    <s v="VA"/>
    <n v="51161"/>
    <s v="Roanoke County, Virginia"/>
    <n v="94031"/>
    <n v="3"/>
    <x v="0"/>
  </r>
  <r>
    <x v="0"/>
    <s v="OH"/>
    <n v="39055"/>
    <s v="Geauga County, Ohio"/>
    <n v="94060"/>
    <n v="3"/>
    <x v="0"/>
  </r>
  <r>
    <x v="0"/>
    <s v="NJ"/>
    <n v="34009"/>
    <s v="Cape May County, New Jersey"/>
    <n v="94430"/>
    <n v="3"/>
    <x v="0"/>
  </r>
  <r>
    <x v="0"/>
    <s v="ND"/>
    <n v="38015"/>
    <s v="Burleigh County, North Dakota"/>
    <n v="94487"/>
    <n v="3"/>
    <x v="0"/>
  </r>
  <r>
    <x v="0"/>
    <s v="AL"/>
    <n v="1095"/>
    <s v="Marshall County, Alabama"/>
    <n v="95157"/>
    <n v="1"/>
    <x v="1"/>
  </r>
  <r>
    <x v="1"/>
    <s v="VA"/>
    <n v="51740"/>
    <s v="Portsmouth city, Virginia"/>
    <n v="95252"/>
    <n v="2"/>
    <x v="0"/>
  </r>
  <r>
    <x v="1"/>
    <s v="NC"/>
    <n v="37125"/>
    <s v="Moore County, North Carolina"/>
    <n v="95776"/>
    <n v="1"/>
    <x v="1"/>
  </r>
  <r>
    <x v="1"/>
    <s v="WV"/>
    <n v="54011"/>
    <s v="Cabell County, West Virginia"/>
    <n v="95987"/>
    <n v="2"/>
    <x v="0"/>
  </r>
  <r>
    <x v="0"/>
    <s v="GA"/>
    <n v="13115"/>
    <s v="Floyd County, Georgia"/>
    <n v="96560"/>
    <n v="2"/>
    <x v="0"/>
  </r>
  <r>
    <x v="0"/>
    <s v="TN"/>
    <n v="47155"/>
    <s v="Sevier County, Tennessee"/>
    <n v="96673"/>
    <n v="1"/>
    <x v="1"/>
  </r>
  <r>
    <x v="0"/>
    <s v="IA"/>
    <n v="19061"/>
    <s v="Dubuque County, Iowa"/>
    <n v="97003"/>
    <n v="2"/>
    <x v="0"/>
  </r>
  <r>
    <x v="0"/>
    <s v="IA"/>
    <n v="19169"/>
    <s v="Story County, Iowa"/>
    <n v="97090"/>
    <n v="2"/>
    <x v="0"/>
  </r>
  <r>
    <x v="1"/>
    <s v="NC"/>
    <n v="37045"/>
    <s v="Cleveland County, North Carolina"/>
    <n v="97144"/>
    <n v="1"/>
    <x v="1"/>
  </r>
  <r>
    <x v="0"/>
    <s v="AR"/>
    <n v="5051"/>
    <s v="Garland County, Arkansas"/>
    <n v="97477"/>
    <n v="4"/>
    <x v="0"/>
  </r>
  <r>
    <x v="0"/>
    <s v="TN"/>
    <n v="47113"/>
    <s v="Madison County, Tennessee"/>
    <n v="97663"/>
    <n v="1"/>
    <x v="1"/>
  </r>
  <r>
    <x v="1"/>
    <s v="MT"/>
    <n v="30029"/>
    <s v="Flathead County, Montana"/>
    <n v="98082"/>
    <n v="2"/>
    <x v="0"/>
  </r>
  <r>
    <x v="0"/>
    <s v="WY"/>
    <n v="56021"/>
    <s v="Laramie County, Wyoming"/>
    <n v="98136"/>
    <n v="1"/>
    <x v="1"/>
  </r>
  <r>
    <x v="0"/>
    <s v="OH"/>
    <n v="39007"/>
    <s v="Ashtabula County, Ohio"/>
    <n v="98231"/>
    <n v="4"/>
    <x v="0"/>
  </r>
  <r>
    <x v="1"/>
    <s v="LA"/>
    <n v="22057"/>
    <s v="Lafourche Parish, Louisiana"/>
    <n v="98305"/>
    <n v="3"/>
    <x v="0"/>
  </r>
  <r>
    <x v="0"/>
    <s v="MO"/>
    <n v="29165"/>
    <s v="Platte County, Missouri"/>
    <n v="98309"/>
    <n v="2"/>
    <x v="0"/>
  </r>
  <r>
    <x v="0"/>
    <s v="MI"/>
    <n v="26091"/>
    <s v="Lenawee County, Michigan"/>
    <n v="98504"/>
    <n v="3"/>
    <x v="0"/>
  </r>
  <r>
    <x v="1"/>
    <s v="VA"/>
    <n v="51121"/>
    <s v="Montgomery County, Virginia"/>
    <n v="98602"/>
    <n v="3"/>
    <x v="0"/>
  </r>
  <r>
    <x v="1"/>
    <s v="VA"/>
    <n v="51770"/>
    <s v="Roanoke city, Virginia"/>
    <n v="99660"/>
    <n v="3"/>
    <x v="0"/>
  </r>
  <r>
    <x v="0"/>
    <s v="KY"/>
    <n v="21059"/>
    <s v="Daviess County, Kentucky"/>
    <n v="99674"/>
    <n v="1"/>
    <x v="1"/>
  </r>
  <r>
    <x v="2"/>
    <s v="AK"/>
    <n v="2090"/>
    <s v="Fairbanks North Star Borough, Alaska"/>
    <n v="100605"/>
    <n v="1"/>
    <x v="1"/>
  </r>
  <r>
    <x v="0"/>
    <s v="FL"/>
    <n v="12055"/>
    <s v="Highlands County, Florida"/>
    <n v="100917"/>
    <n v="1"/>
    <x v="1"/>
  </r>
  <r>
    <x v="0"/>
    <s v="WI"/>
    <n v="55039"/>
    <s v="Fond du Lac County, Wisconsin"/>
    <n v="102144"/>
    <n v="5"/>
    <x v="0"/>
  </r>
  <r>
    <x v="1"/>
    <s v="PA"/>
    <n v="42001"/>
    <s v="Adams County, Pennsylvania"/>
    <n v="102180"/>
    <n v="2"/>
    <x v="0"/>
  </r>
  <r>
    <x v="0"/>
    <s v="AL"/>
    <n v="1055"/>
    <s v="Etowah County, Alabama"/>
    <n v="102564"/>
    <n v="1"/>
    <x v="1"/>
  </r>
  <r>
    <x v="0"/>
    <s v="IA"/>
    <n v="19193"/>
    <s v="Woodbury County, Iowa"/>
    <n v="102779"/>
    <n v="3"/>
    <x v="0"/>
  </r>
  <r>
    <x v="0"/>
    <s v="MO"/>
    <n v="29071"/>
    <s v="Franklin County, Missouri"/>
    <n v="102838"/>
    <n v="2"/>
    <x v="0"/>
  </r>
  <r>
    <x v="0"/>
    <s v="MO"/>
    <n v="29037"/>
    <s v="Cass County, Missouri"/>
    <n v="102845"/>
    <n v="2"/>
    <x v="0"/>
  </r>
  <r>
    <x v="0"/>
    <s v="WI"/>
    <n v="55127"/>
    <s v="Walworth County, Wisconsin"/>
    <n v="102959"/>
    <n v="6"/>
    <x v="0"/>
  </r>
  <r>
    <x v="0"/>
    <s v="WI"/>
    <n v="55035"/>
    <s v="Eau Claire County, Wisconsin"/>
    <n v="102965"/>
    <n v="3"/>
    <x v="0"/>
  </r>
  <r>
    <x v="1"/>
    <s v="NC"/>
    <n v="37049"/>
    <s v="Craven County, North Carolina"/>
    <n v="103445"/>
    <n v="1"/>
    <x v="1"/>
  </r>
  <r>
    <x v="0"/>
    <s v="OH"/>
    <n v="39029"/>
    <s v="Columbiana County, Ohio"/>
    <n v="103685"/>
    <n v="3"/>
    <x v="0"/>
  </r>
  <r>
    <x v="0"/>
    <s v="OH"/>
    <n v="39003"/>
    <s v="Allen County, Ohio"/>
    <n v="103742"/>
    <n v="3"/>
    <x v="0"/>
  </r>
  <r>
    <x v="0"/>
    <s v="GA"/>
    <n v="13015"/>
    <s v="Bartow County, Georgia"/>
    <n v="103807"/>
    <n v="3"/>
    <x v="0"/>
  </r>
  <r>
    <x v="0"/>
    <s v="AL"/>
    <n v="1069"/>
    <s v="Houston County, Alabama"/>
    <n v="104056"/>
    <n v="1"/>
    <x v="1"/>
  </r>
  <r>
    <x v="2"/>
    <s v="AK"/>
    <n v="2170"/>
    <s v="Matanuska-Susitna Borough, Alaska"/>
    <n v="104365"/>
    <n v="1"/>
    <x v="1"/>
  </r>
  <r>
    <x v="1"/>
    <s v="VA"/>
    <n v="51085"/>
    <s v="Hanover County, Virginia"/>
    <n v="104392"/>
    <n v="5"/>
    <x v="0"/>
  </r>
  <r>
    <x v="0"/>
    <s v="TN"/>
    <n v="47011"/>
    <s v="Bradley County, Tennessee"/>
    <n v="104490"/>
    <n v="1"/>
    <x v="1"/>
  </r>
  <r>
    <x v="1"/>
    <s v="MT"/>
    <n v="30031"/>
    <s v="Gallatin County, Montana"/>
    <n v="104502"/>
    <n v="2"/>
    <x v="0"/>
  </r>
  <r>
    <x v="0"/>
    <s v="IL"/>
    <n v="17037"/>
    <s v="DeKalb County, Illinois"/>
    <n v="104528"/>
    <n v="2"/>
    <x v="0"/>
  </r>
  <r>
    <x v="0"/>
    <s v="GA"/>
    <n v="13313"/>
    <s v="Whitfield County, Georgia"/>
    <n v="104589"/>
    <n v="2"/>
    <x v="0"/>
  </r>
  <r>
    <x v="1"/>
    <s v="WV"/>
    <n v="54061"/>
    <s v="Monongalia County, West Virginia"/>
    <n v="104622"/>
    <n v="2"/>
    <x v="0"/>
  </r>
  <r>
    <x v="0"/>
    <s v="OH"/>
    <n v="39109"/>
    <s v="Miami County, Ohio"/>
    <n v="104679"/>
    <n v="4"/>
    <x v="0"/>
  </r>
  <r>
    <x v="0"/>
    <s v="MI"/>
    <n v="26017"/>
    <s v="Bay County, Michigan"/>
    <n v="104747"/>
    <n v="5"/>
    <x v="0"/>
  </r>
  <r>
    <x v="1"/>
    <s v="OR"/>
    <n v="41071"/>
    <s v="Yamhill County, Oregon"/>
    <n v="105035"/>
    <n v="4"/>
    <x v="0"/>
  </r>
  <r>
    <x v="0"/>
    <s v="MS"/>
    <n v="28089"/>
    <s v="Madison County, Mississippi"/>
    <n v="105114"/>
    <n v="2"/>
    <x v="0"/>
  </r>
  <r>
    <x v="0"/>
    <s v="AR"/>
    <n v="5031"/>
    <s v="Craighead County, Arkansas"/>
    <n v="105835"/>
    <n v="4"/>
    <x v="0"/>
  </r>
  <r>
    <x v="0"/>
    <s v="IL"/>
    <n v="17115"/>
    <s v="Macon County, Illinois"/>
    <n v="106550"/>
    <n v="2"/>
    <x v="0"/>
  </r>
  <r>
    <x v="0"/>
    <s v="NJ"/>
    <n v="34041"/>
    <s v="Warren County, New Jersey"/>
    <n v="106617"/>
    <n v="3"/>
    <x v="0"/>
  </r>
  <r>
    <x v="1"/>
    <s v="VA"/>
    <n v="51003"/>
    <s v="Albemarle County, Virginia"/>
    <n v="106878"/>
    <n v="2"/>
    <x v="0"/>
  </r>
  <r>
    <x v="0"/>
    <s v="GA"/>
    <n v="13217"/>
    <s v="Newton County, Georgia"/>
    <n v="106999"/>
    <n v="2"/>
    <x v="0"/>
  </r>
  <r>
    <x v="0"/>
    <s v="KY"/>
    <n v="21093"/>
    <s v="Hardin County, Kentucky"/>
    <n v="107316"/>
    <n v="1"/>
    <x v="1"/>
  </r>
  <r>
    <x v="0"/>
    <s v="ME"/>
    <n v="23001"/>
    <s v="Androscoggin County, Maine"/>
    <n v="107319"/>
    <n v="3"/>
    <x v="0"/>
  </r>
  <r>
    <x v="0"/>
    <s v="SC"/>
    <n v="45085"/>
    <s v="Sumter County, South Carolina"/>
    <n v="107396"/>
    <n v="1"/>
    <x v="1"/>
  </r>
  <r>
    <x v="0"/>
    <s v="IN"/>
    <n v="18167"/>
    <s v="Vigo County, Indiana"/>
    <n v="107931"/>
    <n v="3"/>
    <x v="0"/>
  </r>
  <r>
    <x v="0"/>
    <s v="FL"/>
    <n v="12035"/>
    <s v="Flagler County, Florida"/>
    <n v="108310"/>
    <n v="4"/>
    <x v="0"/>
  </r>
  <r>
    <x v="1"/>
    <s v="OR"/>
    <n v="41019"/>
    <s v="Douglas County, Oregon"/>
    <n v="108457"/>
    <n v="3"/>
    <x v="0"/>
  </r>
  <r>
    <x v="0"/>
    <s v="MI"/>
    <n v="26045"/>
    <s v="Eaton County, Michigan"/>
    <n v="109160"/>
    <n v="5"/>
    <x v="0"/>
  </r>
  <r>
    <x v="0"/>
    <s v="SD"/>
    <n v="46103"/>
    <s v="Pennington County, South Dakota"/>
    <n v="109372"/>
    <n v="2"/>
    <x v="0"/>
  </r>
  <r>
    <x v="0"/>
    <s v="IL"/>
    <n v="17091"/>
    <s v="Kankakee County, Illinois"/>
    <n v="110008"/>
    <n v="2"/>
    <x v="0"/>
  </r>
  <r>
    <x v="0"/>
    <s v="IN"/>
    <n v="18091"/>
    <s v="LaPorte County, Indiana"/>
    <n v="110015"/>
    <n v="4"/>
    <x v="0"/>
  </r>
  <r>
    <x v="0"/>
    <s v="AZ"/>
    <n v="4017"/>
    <s v="Navajo County, Arizona"/>
    <n v="110026"/>
    <n v="1"/>
    <x v="1"/>
  </r>
  <r>
    <x v="0"/>
    <s v="IL"/>
    <n v="17099"/>
    <s v="LaSalle County, Illinois"/>
    <n v="110642"/>
    <n v="2"/>
    <x v="0"/>
  </r>
  <r>
    <x v="0"/>
    <s v="GA"/>
    <n v="13113"/>
    <s v="Fayette County, Georgia"/>
    <n v="111627"/>
    <n v="3"/>
    <x v="0"/>
  </r>
  <r>
    <x v="1"/>
    <s v="PA"/>
    <n v="42085"/>
    <s v="Mercer County, Pennsylvania"/>
    <n v="112913"/>
    <n v="1"/>
    <x v="1"/>
  </r>
  <r>
    <x v="1"/>
    <s v="LA"/>
    <n v="22109"/>
    <s v="Terrebonne Parish, Louisiana"/>
    <n v="113220"/>
    <n v="3"/>
    <x v="0"/>
  </r>
  <r>
    <x v="1"/>
    <s v="WV"/>
    <n v="54003"/>
    <s v="Berkeley County, West Virginia"/>
    <n v="113525"/>
    <n v="1"/>
    <x v="1"/>
  </r>
  <r>
    <x v="1"/>
    <s v="NC"/>
    <n v="37089"/>
    <s v="Henderson County, North Carolina"/>
    <n v="114209"/>
    <n v="1"/>
    <x v="1"/>
  </r>
  <r>
    <x v="0"/>
    <s v="AL"/>
    <n v="1015"/>
    <s v="Calhoun County, Alabama"/>
    <n v="114611"/>
    <n v="1"/>
    <x v="1"/>
  </r>
  <r>
    <x v="0"/>
    <s v="GA"/>
    <n v="13185"/>
    <s v="Lowndes County, Georgia"/>
    <n v="114628"/>
    <n v="1"/>
    <x v="1"/>
  </r>
  <r>
    <x v="0"/>
    <s v="NM"/>
    <n v="35045"/>
    <s v="San Juan County, New Mexico"/>
    <n v="115079"/>
    <n v="4"/>
    <x v="0"/>
  </r>
  <r>
    <x v="1"/>
    <s v="PA"/>
    <n v="42081"/>
    <s v="Lycoming County, Pennsylvania"/>
    <n v="115248"/>
    <n v="1"/>
    <x v="1"/>
  </r>
  <r>
    <x v="0"/>
    <s v="WI"/>
    <n v="55117"/>
    <s v="Sheboygan County, Wisconsin"/>
    <n v="115427"/>
    <n v="3"/>
    <x v="0"/>
  </r>
  <r>
    <x v="0"/>
    <s v="MI"/>
    <n v="26005"/>
    <s v="Allegan County, Michigan"/>
    <n v="115548"/>
    <n v="4"/>
    <x v="0"/>
  </r>
  <r>
    <x v="0"/>
    <s v="IN"/>
    <n v="18035"/>
    <s v="Delaware County, Indiana"/>
    <n v="115603"/>
    <n v="3"/>
    <x v="0"/>
  </r>
  <r>
    <x v="0"/>
    <s v="IN"/>
    <n v="18019"/>
    <s v="Clark County, Indiana"/>
    <n v="116031"/>
    <n v="4"/>
    <x v="0"/>
  </r>
  <r>
    <x v="1"/>
    <s v="MT"/>
    <n v="30063"/>
    <s v="Missoula County, Montana"/>
    <n v="116130"/>
    <n v="2"/>
    <x v="0"/>
  </r>
  <r>
    <x v="0"/>
    <s v="GA"/>
    <n v="13045"/>
    <s v="Carroll County, Georgia"/>
    <n v="116261"/>
    <n v="2"/>
    <x v="0"/>
  </r>
  <r>
    <x v="0"/>
    <s v="OH"/>
    <n v="39169"/>
    <s v="Wayne County, Ohio"/>
    <n v="116470"/>
    <n v="3"/>
    <x v="0"/>
  </r>
  <r>
    <x v="0"/>
    <s v="WI"/>
    <n v="55063"/>
    <s v="La Crosse County, Wisconsin"/>
    <n v="118122"/>
    <n v="3"/>
    <x v="0"/>
  </r>
  <r>
    <x v="0"/>
    <s v="TX"/>
    <n v="48257"/>
    <s v="Kaufman County, Texas"/>
    <n v="118350"/>
    <n v="1"/>
    <x v="1"/>
  </r>
  <r>
    <x v="0"/>
    <s v="TX"/>
    <n v="48451"/>
    <s v="Tom Green County, Texas"/>
    <n v="118386"/>
    <n v="1"/>
    <x v="1"/>
  </r>
  <r>
    <x v="0"/>
    <s v="AR"/>
    <n v="5125"/>
    <s v="Saline County, Arkansas"/>
    <n v="118703"/>
    <n v="4"/>
    <x v="0"/>
  </r>
  <r>
    <x v="0"/>
    <s v="AL"/>
    <n v="1103"/>
    <s v="Morgan County, Alabama"/>
    <n v="119012"/>
    <n v="1"/>
    <x v="1"/>
  </r>
  <r>
    <x v="0"/>
    <s v="MO"/>
    <n v="29097"/>
    <s v="Jasper County, Missouri"/>
    <n v="119111"/>
    <n v="2"/>
    <x v="0"/>
  </r>
  <r>
    <x v="0"/>
    <s v="KS"/>
    <n v="20045"/>
    <s v="Douglas County, Kansas"/>
    <n v="119440"/>
    <n v="2"/>
    <x v="0"/>
  </r>
  <r>
    <x v="0"/>
    <s v="ME"/>
    <n v="23011"/>
    <s v="Kennebec County, Maine"/>
    <n v="120569"/>
    <n v="3"/>
    <x v="0"/>
  </r>
  <r>
    <x v="0"/>
    <s v="TX"/>
    <n v="48375"/>
    <s v="Potter County, Texas"/>
    <n v="120832"/>
    <n v="3"/>
    <x v="0"/>
  </r>
  <r>
    <x v="0"/>
    <s v="OH"/>
    <n v="39139"/>
    <s v="Richland County, Ohio"/>
    <n v="121107"/>
    <n v="2"/>
    <x v="0"/>
  </r>
  <r>
    <x v="1"/>
    <s v="LA"/>
    <n v="22005"/>
    <s v="Ascension Parish, Louisiana"/>
    <n v="121587"/>
    <n v="3"/>
    <x v="0"/>
  </r>
  <r>
    <x v="0"/>
    <s v="OK"/>
    <n v="40031"/>
    <s v="Comanche County, Oklahoma"/>
    <n v="122136"/>
    <n v="1"/>
    <x v="1"/>
  </r>
  <r>
    <x v="0"/>
    <s v="AR"/>
    <n v="5045"/>
    <s v="Faulkner County, Arkansas"/>
    <n v="122227"/>
    <n v="4"/>
    <x v="0"/>
  </r>
  <r>
    <x v="0"/>
    <s v="UT"/>
    <n v="49005"/>
    <s v="Cache County, Utah"/>
    <n v="122753"/>
    <n v="2"/>
    <x v="0"/>
  </r>
  <r>
    <x v="1"/>
    <s v="OR"/>
    <n v="41043"/>
    <s v="Linn County, Oregon"/>
    <n v="122849"/>
    <n v="3"/>
    <x v="0"/>
  </r>
  <r>
    <x v="0"/>
    <s v="SC"/>
    <n v="45077"/>
    <s v="Pickens County, South Carolina"/>
    <n v="122863"/>
    <n v="1"/>
    <x v="1"/>
  </r>
  <r>
    <x v="0"/>
    <s v="TX"/>
    <n v="48183"/>
    <s v="Gregg County, Texas"/>
    <n v="123745"/>
    <n v="1"/>
    <x v="1"/>
  </r>
  <r>
    <x v="0"/>
    <s v="FL"/>
    <n v="12119"/>
    <s v="Sumter County, Florida"/>
    <n v="123996"/>
    <n v="2"/>
    <x v="0"/>
  </r>
  <r>
    <x v="1"/>
    <s v="NC"/>
    <n v="37191"/>
    <s v="Wayne County, North Carolina"/>
    <n v="124150"/>
    <n v="1"/>
    <x v="1"/>
  </r>
  <r>
    <x v="1"/>
    <s v="PA"/>
    <n v="42013"/>
    <s v="Blair County, Pennsylvania"/>
    <n v="124650"/>
    <n v="4"/>
    <x v="0"/>
  </r>
  <r>
    <x v="0"/>
    <s v="NJ"/>
    <n v="34019"/>
    <s v="Hunterdon County, New Jersey"/>
    <n v="124676"/>
    <n v="3"/>
    <x v="0"/>
  </r>
  <r>
    <x v="0"/>
    <s v="IL"/>
    <n v="17093"/>
    <s v="Kendall County, Illinois"/>
    <n v="124695"/>
    <n v="1"/>
    <x v="1"/>
  </r>
  <r>
    <x v="0"/>
    <s v="GA"/>
    <n v="13059"/>
    <s v="Clarke County, Georgia"/>
    <n v="124707"/>
    <n v="2"/>
    <x v="0"/>
  </r>
  <r>
    <x v="0"/>
    <s v="KY"/>
    <n v="21227"/>
    <s v="Warren County, Kentucky"/>
    <n v="125532"/>
    <n v="1"/>
    <x v="1"/>
  </r>
  <r>
    <x v="0"/>
    <s v="AZ"/>
    <n v="4003"/>
    <s v="Cochise County, Arizona"/>
    <n v="125770"/>
    <n v="1"/>
    <x v="1"/>
  </r>
  <r>
    <x v="1"/>
    <s v="LA"/>
    <n v="22015"/>
    <s v="Bossier Parish, Louisiana"/>
    <n v="126057"/>
    <n v="3"/>
    <x v="0"/>
  </r>
  <r>
    <x v="1"/>
    <s v="NC"/>
    <n v="37019"/>
    <s v="Brunswick County, North Carolina"/>
    <n v="126953"/>
    <n v="1"/>
    <x v="1"/>
  </r>
  <r>
    <x v="0"/>
    <s v="NH"/>
    <n v="33017"/>
    <s v="Strafford County, New Hampshire"/>
    <n v="127428"/>
    <n v="4"/>
    <x v="0"/>
  </r>
  <r>
    <x v="0"/>
    <s v="TN"/>
    <n v="47179"/>
    <s v="Washington County, Tennessee"/>
    <n v="127440"/>
    <n v="2"/>
    <x v="0"/>
  </r>
  <r>
    <x v="0"/>
    <s v="AR"/>
    <n v="5131"/>
    <s v="Sebastian County, Arkansas"/>
    <n v="127793"/>
    <n v="3"/>
    <x v="0"/>
  </r>
  <r>
    <x v="0"/>
    <s v="TX"/>
    <n v="48181"/>
    <s v="Grayson County, Texas"/>
    <n v="128235"/>
    <n v="2"/>
    <x v="0"/>
  </r>
  <r>
    <x v="0"/>
    <s v="KY"/>
    <n v="21015"/>
    <s v="Boone County, Kentucky"/>
    <n v="128536"/>
    <n v="2"/>
    <x v="0"/>
  </r>
  <r>
    <x v="0"/>
    <s v="TN"/>
    <n v="47009"/>
    <s v="Blount County, Tennessee"/>
    <n v="128670"/>
    <n v="1"/>
    <x v="1"/>
  </r>
  <r>
    <x v="0"/>
    <s v="IN"/>
    <n v="18095"/>
    <s v="Madison County, Indiana"/>
    <n v="129296"/>
    <n v="4"/>
    <x v="0"/>
  </r>
  <r>
    <x v="0"/>
    <s v="TX"/>
    <n v="48367"/>
    <s v="Parker County, Texas"/>
    <n v="129441"/>
    <n v="1"/>
    <x v="1"/>
  </r>
  <r>
    <x v="0"/>
    <s v="OH"/>
    <n v="39173"/>
    <s v="Wood County, Ohio"/>
    <n v="130219"/>
    <n v="5"/>
    <x v="0"/>
  </r>
  <r>
    <x v="1"/>
    <s v="LA"/>
    <n v="22105"/>
    <s v="Tangipahoa Parish, Louisiana"/>
    <n v="130710"/>
    <n v="3"/>
    <x v="0"/>
  </r>
  <r>
    <x v="1"/>
    <s v="NC"/>
    <n v="37085"/>
    <s v="Harnett County, North Carolina"/>
    <n v="130881"/>
    <n v="1"/>
    <x v="1"/>
  </r>
  <r>
    <x v="0"/>
    <s v="TX"/>
    <n v="48485"/>
    <s v="Wichita County, Texas"/>
    <n v="131838"/>
    <n v="1"/>
    <x v="1"/>
  </r>
  <r>
    <x v="1"/>
    <s v="VA"/>
    <n v="51177"/>
    <s v="Spotsylvania County, Virginia"/>
    <n v="132010"/>
    <n v="4"/>
    <x v="0"/>
  </r>
  <r>
    <x v="1"/>
    <s v="LA"/>
    <n v="22079"/>
    <s v="Rapides Parish, Louisiana"/>
    <n v="132424"/>
    <n v="4"/>
    <x v="0"/>
  </r>
  <r>
    <x v="0"/>
    <s v="TX"/>
    <n v="48381"/>
    <s v="Randall County, Texas"/>
    <n v="132501"/>
    <n v="3"/>
    <x v="0"/>
  </r>
  <r>
    <x v="1"/>
    <s v="PA"/>
    <n v="42051"/>
    <s v="Fayette County, Pennsylvania"/>
    <n v="132733"/>
    <n v="1"/>
    <x v="1"/>
  </r>
  <r>
    <x v="0"/>
    <s v="TN"/>
    <n v="47189"/>
    <s v="Wilson County, Tennessee"/>
    <n v="132781"/>
    <n v="2"/>
    <x v="0"/>
  </r>
  <r>
    <x v="0"/>
    <s v="IA"/>
    <n v="19013"/>
    <s v="Black Hawk County, Iowa"/>
    <n v="132904"/>
    <n v="3"/>
    <x v="0"/>
  </r>
  <r>
    <x v="1"/>
    <s v="NC"/>
    <n v="37155"/>
    <s v="Robeson County, North Carolina"/>
    <n v="133235"/>
    <n v="1"/>
    <x v="1"/>
  </r>
  <r>
    <x v="0"/>
    <s v="WI"/>
    <n v="55131"/>
    <s v="Washington County, Wisconsin"/>
    <n v="134296"/>
    <n v="5"/>
    <x v="0"/>
  </r>
  <r>
    <x v="0"/>
    <s v="IL"/>
    <n v="17179"/>
    <s v="Tazewell County, Illinois"/>
    <n v="134385"/>
    <n v="2"/>
    <x v="0"/>
  </r>
  <r>
    <x v="0"/>
    <s v="MI"/>
    <n v="26025"/>
    <s v="Calhoun County, Michigan"/>
    <n v="134386"/>
    <n v="4"/>
    <x v="0"/>
  </r>
  <r>
    <x v="1"/>
    <s v="PA"/>
    <n v="42021"/>
    <s v="Cambria County, Pennsylvania"/>
    <n v="134732"/>
    <n v="4"/>
    <x v="0"/>
  </r>
  <r>
    <x v="0"/>
    <s v="OH"/>
    <n v="39023"/>
    <s v="Clark County, Ohio"/>
    <n v="134786"/>
    <n v="5"/>
    <x v="0"/>
  </r>
  <r>
    <x v="0"/>
    <s v="TX"/>
    <n v="48091"/>
    <s v="Comal County, Texas"/>
    <n v="134788"/>
    <n v="3"/>
    <x v="0"/>
  </r>
  <r>
    <x v="1"/>
    <s v="VA"/>
    <n v="51650"/>
    <s v="Hampton city, Virginia"/>
    <n v="135410"/>
    <n v="3"/>
    <x v="0"/>
  </r>
  <r>
    <x v="0"/>
    <s v="WI"/>
    <n v="55073"/>
    <s v="Marathon County, Wisconsin"/>
    <n v="135603"/>
    <n v="4"/>
    <x v="0"/>
  </r>
  <r>
    <x v="0"/>
    <s v="OK"/>
    <n v="40017"/>
    <s v="Canadian County, Oklahoma"/>
    <n v="136532"/>
    <n v="1"/>
    <x v="1"/>
  </r>
  <r>
    <x v="0"/>
    <s v="TX"/>
    <n v="48441"/>
    <s v="Taylor County, Texas"/>
    <n v="136535"/>
    <n v="2"/>
    <x v="0"/>
  </r>
  <r>
    <x v="0"/>
    <s v="SC"/>
    <n v="45041"/>
    <s v="Florence County, South Carolina"/>
    <n v="138742"/>
    <n v="1"/>
    <x v="1"/>
  </r>
  <r>
    <x v="1"/>
    <s v="PA"/>
    <n v="42075"/>
    <s v="Lebanon County, Pennsylvania"/>
    <n v="138863"/>
    <n v="3"/>
    <x v="0"/>
  </r>
  <r>
    <x v="1"/>
    <s v="NC"/>
    <n v="37159"/>
    <s v="Rowan County, North Carolina"/>
    <n v="139933"/>
    <n v="1"/>
    <x v="1"/>
  </r>
  <r>
    <x v="1"/>
    <s v="LA"/>
    <n v="22063"/>
    <s v="Livingston Parish, Louisiana"/>
    <n v="140138"/>
    <n v="3"/>
    <x v="0"/>
  </r>
  <r>
    <x v="0"/>
    <s v="GA"/>
    <n v="13077"/>
    <s v="Coweta County, Georgia"/>
    <n v="140526"/>
    <n v="2"/>
    <x v="0"/>
  </r>
  <r>
    <x v="0"/>
    <s v="AZ"/>
    <n v="4005"/>
    <s v="Coconino County, Arizona"/>
    <n v="140908"/>
    <n v="1"/>
    <x v="1"/>
  </r>
  <r>
    <x v="0"/>
    <s v="MS"/>
    <n v="28059"/>
    <s v="Jackson County, Mississippi"/>
    <n v="141241"/>
    <n v="1"/>
    <x v="1"/>
  </r>
  <r>
    <x v="1"/>
    <s v="NC"/>
    <n v="37135"/>
    <s v="Orange County, North Carolina"/>
    <n v="141796"/>
    <n v="2"/>
    <x v="0"/>
  </r>
  <r>
    <x v="0"/>
    <s v="NM"/>
    <n v="35043"/>
    <s v="Sandoval County, New Mexico"/>
    <n v="142025"/>
    <n v="4"/>
    <x v="0"/>
  </r>
  <r>
    <x v="0"/>
    <s v="GA"/>
    <n v="13097"/>
    <s v="Douglas County, Georgia"/>
    <n v="142224"/>
    <n v="2"/>
    <x v="0"/>
  </r>
  <r>
    <x v="0"/>
    <s v="NJ"/>
    <n v="34037"/>
    <s v="Sussex County, New Jersey"/>
    <n v="142522"/>
    <n v="3"/>
    <x v="0"/>
  </r>
  <r>
    <x v="1"/>
    <s v="NC"/>
    <n v="37151"/>
    <s v="Randolph County, North Carolina"/>
    <n v="143416"/>
    <n v="1"/>
    <x v="1"/>
  </r>
  <r>
    <x v="1"/>
    <s v="PA"/>
    <n v="42107"/>
    <s v="Schuylkill County, Pennsylvania"/>
    <n v="143573"/>
    <n v="3"/>
    <x v="0"/>
  </r>
  <r>
    <x v="0"/>
    <s v="FL"/>
    <n v="12017"/>
    <s v="Citrus County, Florida"/>
    <n v="143621"/>
    <n v="3"/>
    <x v="0"/>
  </r>
  <r>
    <x v="1"/>
    <s v="VA"/>
    <n v="51179"/>
    <s v="Stafford County, Virginia"/>
    <n v="144361"/>
    <n v="5"/>
    <x v="0"/>
  </r>
  <r>
    <x v="0"/>
    <s v="IL"/>
    <n v="17161"/>
    <s v="Rock Island County, Illinois"/>
    <n v="144784"/>
    <n v="1"/>
    <x v="1"/>
  </r>
  <r>
    <x v="0"/>
    <s v="IN"/>
    <n v="18105"/>
    <s v="Monroe County, Indiana"/>
    <n v="145496"/>
    <n v="3"/>
    <x v="0"/>
  </r>
  <r>
    <x v="0"/>
    <s v="IA"/>
    <n v="19103"/>
    <s v="Johnson County, Iowa"/>
    <n v="146547"/>
    <n v="2"/>
    <x v="0"/>
  </r>
  <r>
    <x v="0"/>
    <s v="GA"/>
    <n v="13073"/>
    <s v="Columbia County, Georgia"/>
    <n v="147450"/>
    <n v="1"/>
    <x v="1"/>
  </r>
  <r>
    <x v="0"/>
    <s v="NH"/>
    <n v="33013"/>
    <s v="Merrimack County, New Hampshire"/>
    <n v="148582"/>
    <n v="4"/>
    <x v="0"/>
  </r>
  <r>
    <x v="0"/>
    <s v="NM"/>
    <n v="35049"/>
    <s v="Santa Fe County, New Mexico"/>
    <n v="148651"/>
    <n v="4"/>
    <x v="0"/>
  </r>
  <r>
    <x v="0"/>
    <s v="MI"/>
    <n v="26115"/>
    <s v="Monroe County, Michigan"/>
    <n v="149208"/>
    <n v="6"/>
    <x v="0"/>
  </r>
  <r>
    <x v="0"/>
    <s v="MS"/>
    <n v="28121"/>
    <s v="Rankin County, Mississippi"/>
    <n v="150228"/>
    <n v="2"/>
    <x v="0"/>
  </r>
  <r>
    <x v="0"/>
    <s v="FL"/>
    <n v="12061"/>
    <s v="Indian River County, Florida"/>
    <n v="151563"/>
    <n v="2"/>
    <x v="0"/>
  </r>
  <r>
    <x v="0"/>
    <s v="ME"/>
    <n v="23019"/>
    <s v="Penobscot County, Maine"/>
    <n v="151806"/>
    <n v="3"/>
    <x v="0"/>
  </r>
  <r>
    <x v="0"/>
    <s v="IN"/>
    <n v="18081"/>
    <s v="Johnson County, Indiana"/>
    <n v="151982"/>
    <n v="4"/>
    <x v="0"/>
  </r>
  <r>
    <x v="0"/>
    <s v="GA"/>
    <n v="13153"/>
    <s v="Houston County, Georgia"/>
    <n v="152122"/>
    <n v="2"/>
    <x v="0"/>
  </r>
  <r>
    <x v="0"/>
    <s v="OH"/>
    <n v="39045"/>
    <s v="Fairfield County, Ohio"/>
    <n v="152597"/>
    <n v="4"/>
    <x v="0"/>
  </r>
  <r>
    <x v="0"/>
    <s v="GA"/>
    <n v="13021"/>
    <s v="Bibb County, Georgia"/>
    <n v="152760"/>
    <n v="2"/>
    <x v="0"/>
  </r>
  <r>
    <x v="0"/>
    <s v="SC"/>
    <n v="45035"/>
    <s v="Dorchester County, South Carolina"/>
    <n v="153773"/>
    <n v="1"/>
    <x v="1"/>
  </r>
  <r>
    <x v="0"/>
    <s v="NJ"/>
    <n v="34011"/>
    <s v="Cumberland County, New Jersey"/>
    <n v="153797"/>
    <n v="3"/>
    <x v="0"/>
  </r>
  <r>
    <x v="1"/>
    <s v="PA"/>
    <n v="42055"/>
    <s v="Franklin County, Pennsylvania"/>
    <n v="153851"/>
    <n v="2"/>
    <x v="0"/>
  </r>
  <r>
    <x v="0"/>
    <s v="MI"/>
    <n v="26021"/>
    <s v="Berrien County, Michigan"/>
    <n v="154010"/>
    <n v="3"/>
    <x v="0"/>
  </r>
  <r>
    <x v="0"/>
    <s v="TX"/>
    <n v="48187"/>
    <s v="Guadalupe County, Texas"/>
    <n v="155265"/>
    <n v="1"/>
    <x v="1"/>
  </r>
  <r>
    <x v="1"/>
    <s v="VA"/>
    <n v="51510"/>
    <s v="Alexandria city, Virginia"/>
    <n v="155810"/>
    <n v="6"/>
    <x v="0"/>
  </r>
  <r>
    <x v="0"/>
    <s v="GA"/>
    <n v="13223"/>
    <s v="Paulding County, Georgia"/>
    <n v="155825"/>
    <n v="2"/>
    <x v="0"/>
  </r>
  <r>
    <x v="1"/>
    <s v="NC"/>
    <n v="37035"/>
    <s v="Catawba County, North Carolina"/>
    <n v="156459"/>
    <n v="1"/>
    <x v="1"/>
  </r>
  <r>
    <x v="0"/>
    <s v="TN"/>
    <n v="47163"/>
    <s v="Sullivan County, Tennessee"/>
    <n v="156667"/>
    <n v="2"/>
    <x v="0"/>
  </r>
  <r>
    <x v="1"/>
    <s v="LA"/>
    <n v="22073"/>
    <s v="Ouachita Parish, Louisiana"/>
    <n v="156983"/>
    <n v="3"/>
    <x v="0"/>
  </r>
  <r>
    <x v="0"/>
    <s v="TX"/>
    <n v="48135"/>
    <s v="Ector County, Texas"/>
    <n v="157462"/>
    <n v="2"/>
    <x v="0"/>
  </r>
  <r>
    <x v="1"/>
    <s v="MT"/>
    <n v="30111"/>
    <s v="Yellowstone County, Montana"/>
    <n v="158437"/>
    <n v="2"/>
    <x v="0"/>
  </r>
  <r>
    <x v="0"/>
    <s v="MI"/>
    <n v="26075"/>
    <s v="Jackson County, Michigan"/>
    <n v="158460"/>
    <n v="4"/>
    <x v="0"/>
  </r>
  <r>
    <x v="0"/>
    <s v="FL"/>
    <n v="12085"/>
    <s v="Martin County, Florida"/>
    <n v="158701"/>
    <n v="2"/>
    <x v="0"/>
  </r>
  <r>
    <x v="0"/>
    <s v="AL"/>
    <n v="1081"/>
    <s v="Lee County, Alabama"/>
    <n v="158991"/>
    <n v="1"/>
    <x v="1"/>
  </r>
  <r>
    <x v="0"/>
    <s v="MI"/>
    <n v="26147"/>
    <s v="St. Clair County, Michigan"/>
    <n v="159587"/>
    <n v="5"/>
    <x v="0"/>
  </r>
  <r>
    <x v="1"/>
    <s v="NC"/>
    <n v="37001"/>
    <s v="Alamance County, North Carolina"/>
    <n v="159688"/>
    <n v="1"/>
    <x v="1"/>
  </r>
  <r>
    <x v="0"/>
    <s v="UT"/>
    <n v="49053"/>
    <s v="Washington County, Utah"/>
    <n v="160245"/>
    <n v="2"/>
    <x v="0"/>
  </r>
  <r>
    <x v="0"/>
    <s v="IN"/>
    <n v="18063"/>
    <s v="Hendricks County, Indiana"/>
    <n v="160610"/>
    <n v="4"/>
    <x v="0"/>
  </r>
  <r>
    <x v="1"/>
    <s v="PA"/>
    <n v="42027"/>
    <s v="Centre County, Pennsylvania"/>
    <n v="161464"/>
    <n v="3"/>
    <x v="0"/>
  </r>
  <r>
    <x v="0"/>
    <s v="WI"/>
    <n v="55105"/>
    <s v="Rock County, Wisconsin"/>
    <n v="161620"/>
    <n v="4"/>
    <x v="0"/>
  </r>
  <r>
    <x v="0"/>
    <s v="OH"/>
    <n v="39133"/>
    <s v="Portage County, Ohio"/>
    <n v="161921"/>
    <n v="4"/>
    <x v="0"/>
  </r>
  <r>
    <x v="0"/>
    <s v="TX"/>
    <n v="48329"/>
    <s v="Midland County, Texas"/>
    <n v="162565"/>
    <n v="2"/>
    <x v="0"/>
  </r>
  <r>
    <x v="0"/>
    <s v="TX"/>
    <n v="48251"/>
    <s v="Johnson County, Texas"/>
    <n v="163274"/>
    <n v="1"/>
    <x v="1"/>
  </r>
  <r>
    <x v="0"/>
    <s v="KS"/>
    <n v="20209"/>
    <s v="Wyandotte County, Kansas"/>
    <n v="163831"/>
    <n v="2"/>
    <x v="0"/>
  </r>
  <r>
    <x v="0"/>
    <s v="OH"/>
    <n v="39057"/>
    <s v="Greene County, Ohio"/>
    <n v="164765"/>
    <n v="5"/>
    <x v="0"/>
  </r>
  <r>
    <x v="1"/>
    <s v="NC"/>
    <n v="37057"/>
    <s v="Davidson County, North Carolina"/>
    <n v="164926"/>
    <n v="1"/>
    <x v="1"/>
  </r>
  <r>
    <x v="0"/>
    <s v="KY"/>
    <n v="21117"/>
    <s v="Kenton County, Kentucky"/>
    <n v="164945"/>
    <n v="2"/>
    <x v="0"/>
  </r>
  <r>
    <x v="1"/>
    <s v="HI"/>
    <n v="15009"/>
    <s v="Maui County, Hawaii"/>
    <n v="165386"/>
    <n v="2"/>
    <x v="0"/>
  </r>
  <r>
    <x v="1"/>
    <s v="PA"/>
    <n v="42089"/>
    <s v="Monroe County, Pennsylvania"/>
    <n v="166098"/>
    <n v="2"/>
    <x v="0"/>
  </r>
  <r>
    <x v="1"/>
    <s v="PA"/>
    <n v="42007"/>
    <s v="Beaver County, Pennsylvania"/>
    <n v="167429"/>
    <n v="3"/>
    <x v="0"/>
  </r>
  <r>
    <x v="0"/>
    <s v="SC"/>
    <n v="45003"/>
    <s v="Aiken County, South Carolina"/>
    <n v="167458"/>
    <n v="1"/>
    <x v="1"/>
  </r>
  <r>
    <x v="0"/>
    <s v="IN"/>
    <n v="18127"/>
    <s v="Porter County, Indiana"/>
    <n v="167791"/>
    <n v="3"/>
    <x v="0"/>
  </r>
  <r>
    <x v="0"/>
    <s v="WI"/>
    <n v="55059"/>
    <s v="Kenosha County, Wisconsin"/>
    <n v="168183"/>
    <n v="3"/>
    <x v="0"/>
  </r>
  <r>
    <x v="0"/>
    <s v="TX"/>
    <n v="48139"/>
    <s v="Ellis County, Texas"/>
    <n v="168499"/>
    <n v="1"/>
    <x v="1"/>
  </r>
  <r>
    <x v="0"/>
    <s v="WI"/>
    <n v="55139"/>
    <s v="Winnebago County, Wisconsin"/>
    <n v="169886"/>
    <n v="4"/>
    <x v="0"/>
  </r>
  <r>
    <x v="0"/>
    <s v="FL"/>
    <n v="12113"/>
    <s v="Santa Rosa County, Florida"/>
    <n v="170497"/>
    <n v="2"/>
    <x v="0"/>
  </r>
  <r>
    <x v="0"/>
    <s v="OH"/>
    <n v="39089"/>
    <s v="Licking County, Ohio"/>
    <n v="172198"/>
    <n v="4"/>
    <x v="0"/>
  </r>
  <r>
    <x v="0"/>
    <s v="IL"/>
    <n v="17113"/>
    <s v="McLean County, Illinois"/>
    <n v="172418"/>
    <n v="2"/>
    <x v="0"/>
  </r>
  <r>
    <x v="0"/>
    <s v="IA"/>
    <n v="19163"/>
    <s v="Scott County, Iowa"/>
    <n v="172474"/>
    <n v="3"/>
    <x v="0"/>
  </r>
  <r>
    <x v="1"/>
    <s v="NC"/>
    <n v="37097"/>
    <s v="Iredell County, North Carolina"/>
    <n v="172916"/>
    <n v="1"/>
    <x v="1"/>
  </r>
  <r>
    <x v="0"/>
    <s v="MI"/>
    <n v="26121"/>
    <s v="Muskegon County, Michigan"/>
    <n v="173408"/>
    <n v="3"/>
    <x v="0"/>
  </r>
  <r>
    <x v="1"/>
    <s v="DE"/>
    <n v="10001"/>
    <s v="Kent County, Delaware"/>
    <n v="174827"/>
    <n v="3"/>
    <x v="0"/>
  </r>
  <r>
    <x v="0"/>
    <s v="ND"/>
    <n v="38017"/>
    <s v="Cass County, North Dakota"/>
    <n v="175249"/>
    <n v="3"/>
    <x v="0"/>
  </r>
  <r>
    <x v="0"/>
    <s v="MS"/>
    <n v="28033"/>
    <s v="DeSoto County, Mississippi"/>
    <n v="175611"/>
    <n v="2"/>
    <x v="0"/>
  </r>
  <r>
    <x v="0"/>
    <s v="MO"/>
    <n v="29019"/>
    <s v="Boone County, Missouri"/>
    <n v="176594"/>
    <n v="1"/>
    <x v="1"/>
  </r>
  <r>
    <x v="1"/>
    <s v="NC"/>
    <n v="37147"/>
    <s v="Pitt County, North Carolina"/>
    <n v="177220"/>
    <n v="1"/>
    <x v="1"/>
  </r>
  <r>
    <x v="0"/>
    <s v="OH"/>
    <n v="39103"/>
    <s v="Medina County, Ohio"/>
    <n v="177221"/>
    <n v="4"/>
    <x v="0"/>
  </r>
  <r>
    <x v="0"/>
    <s v="KS"/>
    <n v="20177"/>
    <s v="Shawnee County, Kansas"/>
    <n v="178146"/>
    <n v="2"/>
    <x v="0"/>
  </r>
  <r>
    <x v="0"/>
    <s v="FL"/>
    <n v="12015"/>
    <s v="Charlotte County, Florida"/>
    <n v="178465"/>
    <n v="3"/>
    <x v="0"/>
  </r>
  <r>
    <x v="0"/>
    <s v="NE"/>
    <n v="31153"/>
    <s v="Sarpy County, Nebraska"/>
    <n v="179023"/>
    <n v="2"/>
    <x v="0"/>
  </r>
  <r>
    <x v="0"/>
    <s v="TN"/>
    <n v="47165"/>
    <s v="Sumner County, Tennessee"/>
    <n v="180063"/>
    <n v="2"/>
    <x v="0"/>
  </r>
  <r>
    <x v="1"/>
    <s v="OR"/>
    <n v="41017"/>
    <s v="Deschutes County, Oregon"/>
    <n v="181307"/>
    <n v="4"/>
    <x v="0"/>
  </r>
  <r>
    <x v="0"/>
    <s v="IN"/>
    <n v="18163"/>
    <s v="Vanderburgh County, Indiana"/>
    <n v="181721"/>
    <n v="3"/>
    <x v="0"/>
  </r>
  <r>
    <x v="1"/>
    <s v="VA"/>
    <n v="51700"/>
    <s v="Newport News city, Virginia"/>
    <n v="181825"/>
    <n v="3"/>
    <x v="0"/>
  </r>
  <r>
    <x v="0"/>
    <s v="FL"/>
    <n v="12053"/>
    <s v="Hernando County, Florida"/>
    <n v="182835"/>
    <n v="3"/>
    <x v="0"/>
  </r>
  <r>
    <x v="0"/>
    <s v="SC"/>
    <n v="45013"/>
    <s v="Beaufort County, South Carolina"/>
    <n v="183149"/>
    <n v="1"/>
    <x v="1"/>
  </r>
  <r>
    <x v="0"/>
    <s v="FL"/>
    <n v="12005"/>
    <s v="Bay County, Florida"/>
    <n v="183974"/>
    <n v="2"/>
    <x v="0"/>
  </r>
  <r>
    <x v="0"/>
    <s v="WI"/>
    <n v="55087"/>
    <s v="Outagamie County, Wisconsin"/>
    <n v="184526"/>
    <n v="4"/>
    <x v="0"/>
  </r>
  <r>
    <x v="0"/>
    <s v="IL"/>
    <n v="17143"/>
    <s v="Peoria County, Illinois"/>
    <n v="185006"/>
    <n v="2"/>
    <x v="0"/>
  </r>
  <r>
    <x v="1"/>
    <s v="WV"/>
    <n v="54039"/>
    <s v="Kanawha County, West Virginia"/>
    <n v="186241"/>
    <n v="2"/>
    <x v="0"/>
  </r>
  <r>
    <x v="1"/>
    <s v="PA"/>
    <n v="42019"/>
    <s v="Butler County, Pennsylvania"/>
    <n v="186847"/>
    <n v="3"/>
    <x v="0"/>
  </r>
  <r>
    <x v="1"/>
    <s v="NC"/>
    <n v="37133"/>
    <s v="Onslow County, North Carolina"/>
    <n v="187136"/>
    <n v="1"/>
    <x v="1"/>
  </r>
  <r>
    <x v="0"/>
    <s v="SD"/>
    <n v="46099"/>
    <s v="Minnehaha County, South Dakota"/>
    <n v="187318"/>
    <n v="2"/>
    <x v="0"/>
  </r>
  <r>
    <x v="0"/>
    <s v="IN"/>
    <n v="18157"/>
    <s v="Tippecanoe County, Indiana"/>
    <n v="188059"/>
    <n v="4"/>
    <x v="0"/>
  </r>
  <r>
    <x v="0"/>
    <s v="MI"/>
    <n v="26093"/>
    <s v="Livingston County, Michigan"/>
    <n v="188624"/>
    <n v="5"/>
    <x v="0"/>
  </r>
  <r>
    <x v="1"/>
    <s v="NC"/>
    <n v="37101"/>
    <s v="Johnston County, North Carolina"/>
    <n v="191450"/>
    <n v="2"/>
    <x v="0"/>
  </r>
  <r>
    <x v="0"/>
    <s v="MI"/>
    <n v="26145"/>
    <s v="Saginaw County, Michigan"/>
    <n v="192326"/>
    <n v="5"/>
    <x v="0"/>
  </r>
  <r>
    <x v="0"/>
    <s v="WI"/>
    <n v="55101"/>
    <s v="Racine County, Wisconsin"/>
    <n v="195140"/>
    <n v="4"/>
    <x v="0"/>
  </r>
  <r>
    <x v="0"/>
    <s v="TN"/>
    <n v="47125"/>
    <s v="Montgomery County, Tennessee"/>
    <n v="195734"/>
    <n v="2"/>
    <x v="0"/>
  </r>
  <r>
    <x v="0"/>
    <s v="OH"/>
    <n v="39041"/>
    <s v="Delaware County, Ohio"/>
    <n v="196463"/>
    <n v="3"/>
    <x v="0"/>
  </r>
  <r>
    <x v="0"/>
    <s v="SC"/>
    <n v="45007"/>
    <s v="Anderson County, South Carolina"/>
    <n v="196569"/>
    <n v="1"/>
    <x v="1"/>
  </r>
  <r>
    <x v="0"/>
    <s v="GA"/>
    <n v="13139"/>
    <s v="Hall County, Georgia"/>
    <n v="196637"/>
    <n v="2"/>
    <x v="0"/>
  </r>
  <r>
    <x v="0"/>
    <s v="GA"/>
    <n v="13215"/>
    <s v="Muscogee County, Georgia"/>
    <n v="197485"/>
    <n v="3"/>
    <x v="0"/>
  </r>
  <r>
    <x v="0"/>
    <s v="IL"/>
    <n v="17167"/>
    <s v="Sangamon County, Illinois"/>
    <n v="197499"/>
    <n v="2"/>
    <x v="0"/>
  </r>
  <r>
    <x v="1"/>
    <s v="HI"/>
    <n v="15001"/>
    <s v="Hawaii County, Hawaii"/>
    <n v="198449"/>
    <n v="2"/>
    <x v="0"/>
  </r>
  <r>
    <x v="1"/>
    <s v="LA"/>
    <n v="22019"/>
    <s v="Calcasieu Parish, Louisiana"/>
    <n v="200601"/>
    <n v="3"/>
    <x v="0"/>
  </r>
  <r>
    <x v="0"/>
    <s v="FL"/>
    <n v="12091"/>
    <s v="Okaloosa County, Florida"/>
    <n v="201170"/>
    <n v="2"/>
    <x v="0"/>
  </r>
  <r>
    <x v="1"/>
    <s v="NC"/>
    <n v="37025"/>
    <s v="Cabarrus County, North Carolina"/>
    <n v="201590"/>
    <n v="1"/>
    <x v="1"/>
  </r>
  <r>
    <x v="0"/>
    <s v="GA"/>
    <n v="13245"/>
    <s v="Richmond County, Georgia"/>
    <n v="201647"/>
    <n v="1"/>
    <x v="1"/>
  </r>
  <r>
    <x v="0"/>
    <s v="OH"/>
    <n v="39155"/>
    <s v="Trumbull County, Ohio"/>
    <n v="201825"/>
    <n v="4"/>
    <x v="0"/>
  </r>
  <r>
    <x v="0"/>
    <s v="ME"/>
    <n v="23031"/>
    <s v="York County, Maine"/>
    <n v="202343"/>
    <n v="3"/>
    <x v="0"/>
  </r>
  <r>
    <x v="0"/>
    <s v="OH"/>
    <n v="39025"/>
    <s v="Clermont County, Ohio"/>
    <n v="203022"/>
    <n v="4"/>
    <x v="0"/>
  </r>
  <r>
    <x v="0"/>
    <s v="MS"/>
    <n v="28047"/>
    <s v="Harrison County, Mississippi"/>
    <n v="203234"/>
    <n v="1"/>
    <x v="1"/>
  </r>
  <r>
    <x v="0"/>
    <s v="IN"/>
    <n v="18039"/>
    <s v="Elkhart County, Indiana"/>
    <n v="203781"/>
    <n v="4"/>
    <x v="0"/>
  </r>
  <r>
    <x v="0"/>
    <s v="TX"/>
    <n v="48209"/>
    <s v="Hays County, Texas"/>
    <n v="204470"/>
    <n v="3"/>
    <x v="0"/>
  </r>
  <r>
    <x v="0"/>
    <s v="AZ"/>
    <n v="4015"/>
    <s v="Mohave County, Arizona"/>
    <n v="205249"/>
    <n v="1"/>
    <x v="1"/>
  </r>
  <r>
    <x v="0"/>
    <s v="AZ"/>
    <n v="4027"/>
    <s v="Yuma County, Arizona"/>
    <n v="205631"/>
    <n v="1"/>
    <x v="1"/>
  </r>
  <r>
    <x v="0"/>
    <s v="AL"/>
    <n v="1125"/>
    <s v="Tuscaloosa County, Alabama"/>
    <n v="206102"/>
    <n v="1"/>
    <x v="1"/>
  </r>
  <r>
    <x v="1"/>
    <s v="PA"/>
    <n v="42125"/>
    <s v="Washington County, Pennsylvania"/>
    <n v="207981"/>
    <n v="3"/>
    <x v="0"/>
  </r>
  <r>
    <x v="0"/>
    <s v="FL"/>
    <n v="12019"/>
    <s v="Clay County, Florida"/>
    <n v="208311"/>
    <n v="3"/>
    <x v="0"/>
  </r>
  <r>
    <x v="0"/>
    <s v="IL"/>
    <n v="17019"/>
    <s v="Champaign County, Illinois"/>
    <n v="208419"/>
    <n v="1"/>
    <x v="1"/>
  </r>
  <r>
    <x v="0"/>
    <s v="AL"/>
    <n v="1003"/>
    <s v="Baldwin County, Alabama"/>
    <n v="208563"/>
    <n v="1"/>
    <x v="1"/>
  </r>
  <r>
    <x v="0"/>
    <s v="AL"/>
    <n v="1117"/>
    <s v="Shelby County, Alabama"/>
    <n v="210622"/>
    <n v="1"/>
    <x v="1"/>
  </r>
  <r>
    <x v="0"/>
    <s v="SC"/>
    <n v="45015"/>
    <s v="Berkeley County, South Carolina"/>
    <n v="210898"/>
    <n v="1"/>
    <x v="1"/>
  </r>
  <r>
    <x v="1"/>
    <s v="PA"/>
    <n v="42069"/>
    <s v="Lackawanna County, Pennsylvania"/>
    <n v="211321"/>
    <n v="2"/>
    <x v="0"/>
  </r>
  <r>
    <x v="0"/>
    <s v="NM"/>
    <n v="35013"/>
    <s v="Doña Ana County, New Mexico"/>
    <n v="214207"/>
    <n v="4"/>
    <x v="0"/>
  </r>
  <r>
    <x v="1"/>
    <s v="OR"/>
    <n v="41029"/>
    <s v="Jackson County, Oregon"/>
    <n v="216527"/>
    <n v="3"/>
    <x v="0"/>
  </r>
  <r>
    <x v="1"/>
    <s v="NC"/>
    <n v="37071"/>
    <s v="Gaston County, North Carolina"/>
    <n v="216965"/>
    <n v="1"/>
    <x v="1"/>
  </r>
  <r>
    <x v="0"/>
    <s v="TN"/>
    <n v="47187"/>
    <s v="Williamson County, Tennessee"/>
    <n v="219107"/>
    <n v="2"/>
    <x v="0"/>
  </r>
  <r>
    <x v="1"/>
    <s v="DE"/>
    <n v="10005"/>
    <s v="Sussex County, Delaware"/>
    <n v="220251"/>
    <n v="3"/>
    <x v="0"/>
  </r>
  <r>
    <x v="0"/>
    <s v="TX"/>
    <n v="48041"/>
    <s v="Brazos County, Texas"/>
    <n v="220417"/>
    <n v="1"/>
    <x v="1"/>
  </r>
  <r>
    <x v="0"/>
    <s v="GA"/>
    <n v="13117"/>
    <s v="Forsyth County, Georgia"/>
    <n v="221009"/>
    <n v="5"/>
    <x v="0"/>
  </r>
  <r>
    <x v="0"/>
    <s v="IA"/>
    <n v="19113"/>
    <s v="Linn County, Iowa"/>
    <n v="221661"/>
    <n v="3"/>
    <x v="0"/>
  </r>
  <r>
    <x v="0"/>
    <s v="GA"/>
    <n v="13151"/>
    <s v="Henry County, Georgia"/>
    <n v="221768"/>
    <n v="3"/>
    <x v="0"/>
  </r>
  <r>
    <x v="1"/>
    <s v="VA"/>
    <n v="51760"/>
    <s v="Richmond city, Virginia"/>
    <n v="223170"/>
    <n v="4"/>
    <x v="0"/>
  </r>
  <r>
    <x v="1"/>
    <s v="NC"/>
    <n v="37129"/>
    <s v="New Hanover County, North Carolina"/>
    <n v="223483"/>
    <n v="1"/>
    <x v="1"/>
  </r>
  <r>
    <x v="0"/>
    <s v="MO"/>
    <n v="29099"/>
    <s v="Jefferson County, Missouri"/>
    <n v="224226"/>
    <n v="2"/>
    <x v="0"/>
  </r>
  <r>
    <x v="0"/>
    <s v="TX"/>
    <n v="48423"/>
    <s v="Smith County, Texas"/>
    <n v="225290"/>
    <n v="2"/>
    <x v="0"/>
  </r>
  <r>
    <x v="0"/>
    <s v="AZ"/>
    <n v="4025"/>
    <s v="Yavapai County, Arizona"/>
    <n v="225562"/>
    <n v="1"/>
    <x v="1"/>
  </r>
  <r>
    <x v="0"/>
    <s v="AL"/>
    <n v="1101"/>
    <s v="Montgomery County, Alabama"/>
    <n v="226349"/>
    <n v="1"/>
    <x v="1"/>
  </r>
  <r>
    <x v="1"/>
    <s v="NC"/>
    <n v="37179"/>
    <s v="Union County, North Carolina"/>
    <n v="226606"/>
    <n v="1"/>
    <x v="1"/>
  </r>
  <r>
    <x v="0"/>
    <s v="OH"/>
    <n v="39165"/>
    <s v="Warren County, Ohio"/>
    <n v="227063"/>
    <n v="4"/>
    <x v="0"/>
  </r>
  <r>
    <x v="0"/>
    <s v="AR"/>
    <n v="5143"/>
    <s v="Washington County, Arkansas"/>
    <n v="228049"/>
    <n v="4"/>
    <x v="0"/>
  </r>
  <r>
    <x v="0"/>
    <s v="OH"/>
    <n v="39085"/>
    <s v="Lake County, Ohio"/>
    <n v="228614"/>
    <n v="5"/>
    <x v="0"/>
  </r>
  <r>
    <x v="0"/>
    <s v="OH"/>
    <n v="39099"/>
    <s v="Mahoning County, Ohio"/>
    <n v="230008"/>
    <n v="4"/>
    <x v="0"/>
  </r>
  <r>
    <x v="1"/>
    <s v="VA"/>
    <n v="51013"/>
    <s v="Arlington County, Virginia"/>
    <n v="230050"/>
    <n v="6"/>
    <x v="0"/>
  </r>
  <r>
    <x v="0"/>
    <s v="FL"/>
    <n v="12109"/>
    <s v="St. Johns County, Florida"/>
    <n v="235087"/>
    <n v="2"/>
    <x v="0"/>
  </r>
  <r>
    <x v="1"/>
    <s v="VA"/>
    <n v="51550"/>
    <s v="Chesapeake city, Virginia"/>
    <n v="237940"/>
    <n v="2"/>
    <x v="0"/>
  </r>
  <r>
    <x v="0"/>
    <s v="MO"/>
    <n v="29047"/>
    <s v="Clay County, Missouri"/>
    <n v="239085"/>
    <n v="3"/>
    <x v="0"/>
  </r>
  <r>
    <x v="0"/>
    <s v="MS"/>
    <n v="28049"/>
    <s v="Hinds County, Mississippi"/>
    <n v="241229"/>
    <n v="2"/>
    <x v="0"/>
  </r>
  <r>
    <x v="1"/>
    <s v="LA"/>
    <n v="22055"/>
    <s v="Lafayette Parish, Louisiana"/>
    <n v="241398"/>
    <n v="4"/>
    <x v="0"/>
  </r>
  <r>
    <x v="0"/>
    <s v="GA"/>
    <n v="13057"/>
    <s v="Cherokee County, Georgia"/>
    <n v="241689"/>
    <n v="5"/>
    <x v="0"/>
  </r>
  <r>
    <x v="1"/>
    <s v="VA"/>
    <n v="51710"/>
    <s v="Norfolk city, Virginia"/>
    <n v="245115"/>
    <n v="2"/>
    <x v="0"/>
  </r>
  <r>
    <x v="0"/>
    <s v="UT"/>
    <n v="49057"/>
    <s v="Weber County, Utah"/>
    <n v="247560"/>
    <n v="3"/>
    <x v="0"/>
  </r>
  <r>
    <x v="0"/>
    <s v="TX"/>
    <n v="48309"/>
    <s v="McLennan County, Texas"/>
    <n v="247934"/>
    <n v="4"/>
    <x v="0"/>
  </r>
  <r>
    <x v="1"/>
    <s v="PA"/>
    <n v="42041"/>
    <s v="Cumberland County, Pennsylvania"/>
    <n v="248506"/>
    <n v="3"/>
    <x v="0"/>
  </r>
  <r>
    <x v="1"/>
    <s v="LA"/>
    <n v="22017"/>
    <s v="Caddo Parish, Louisiana"/>
    <n v="248851"/>
    <n v="3"/>
    <x v="0"/>
  </r>
  <r>
    <x v="1"/>
    <s v="LA"/>
    <n v="22103"/>
    <s v="St. Tammany Parish, Louisiana"/>
    <n v="253602"/>
    <n v="4"/>
    <x v="0"/>
  </r>
  <r>
    <x v="0"/>
    <s v="TX"/>
    <n v="48245"/>
    <s v="Jefferson County, Texas"/>
    <n v="254679"/>
    <n v="4"/>
    <x v="0"/>
  </r>
  <r>
    <x v="1"/>
    <s v="NC"/>
    <n v="37021"/>
    <s v="Buncombe County, North Carolina"/>
    <n v="256088"/>
    <n v="1"/>
    <x v="1"/>
  </r>
  <r>
    <x v="0"/>
    <s v="AR"/>
    <n v="5007"/>
    <s v="Benton County, Arkansas"/>
    <n v="258291"/>
    <n v="4"/>
    <x v="0"/>
  </r>
  <r>
    <x v="0"/>
    <s v="SC"/>
    <n v="45091"/>
    <s v="York County, South Carolina"/>
    <n v="258526"/>
    <n v="1"/>
    <x v="1"/>
  </r>
  <r>
    <x v="0"/>
    <s v="WI"/>
    <n v="55009"/>
    <s v="Brown County, Wisconsin"/>
    <n v="260401"/>
    <n v="3"/>
    <x v="0"/>
  </r>
  <r>
    <x v="0"/>
    <s v="MI"/>
    <n v="26077"/>
    <s v="Kalamazoo County, Michigan"/>
    <n v="261654"/>
    <n v="6"/>
    <x v="0"/>
  </r>
  <r>
    <x v="0"/>
    <s v="IL"/>
    <n v="17163"/>
    <s v="St. Clair County, Illinois"/>
    <n v="262759"/>
    <n v="1"/>
    <x v="1"/>
  </r>
  <r>
    <x v="0"/>
    <s v="FL"/>
    <n v="12001"/>
    <s v="Alachua County, Florida"/>
    <n v="263496"/>
    <n v="2"/>
    <x v="0"/>
  </r>
  <r>
    <x v="0"/>
    <s v="IL"/>
    <n v="17119"/>
    <s v="Madison County, Illinois"/>
    <n v="265759"/>
    <n v="1"/>
    <x v="1"/>
  </r>
  <r>
    <x v="0"/>
    <s v="IN"/>
    <n v="18141"/>
    <s v="St. Joseph County, Indiana"/>
    <n v="269141"/>
    <n v="4"/>
    <x v="0"/>
  </r>
  <r>
    <x v="0"/>
    <s v="NJ"/>
    <n v="34001"/>
    <s v="Atlantic County, New Jersey"/>
    <n v="270991"/>
    <n v="3"/>
    <x v="0"/>
  </r>
  <r>
    <x v="0"/>
    <s v="TX"/>
    <n v="48479"/>
    <s v="Webb County, Texas"/>
    <n v="271193"/>
    <n v="2"/>
    <x v="0"/>
  </r>
  <r>
    <x v="1"/>
    <s v="PA"/>
    <n v="42043"/>
    <s v="Dauphin County, Pennsylvania"/>
    <n v="273707"/>
    <n v="3"/>
    <x v="0"/>
  </r>
  <r>
    <x v="1"/>
    <s v="PA"/>
    <n v="42049"/>
    <s v="Erie County, Pennsylvania"/>
    <n v="276207"/>
    <n v="3"/>
    <x v="0"/>
  </r>
  <r>
    <x v="0"/>
    <s v="OK"/>
    <n v="40027"/>
    <s v="Cleveland County, Oklahoma"/>
    <n v="278655"/>
    <n v="1"/>
    <x v="1"/>
  </r>
  <r>
    <x v="0"/>
    <s v="GA"/>
    <n v="13063"/>
    <s v="Clayton County, Georgia"/>
    <n v="279462"/>
    <n v="3"/>
    <x v="0"/>
  </r>
  <r>
    <x v="0"/>
    <s v="MI"/>
    <n v="26139"/>
    <s v="Ottawa County, Michigan"/>
    <n v="282250"/>
    <n v="3"/>
    <x v="0"/>
  </r>
  <r>
    <x v="0"/>
    <s v="IL"/>
    <n v="17201"/>
    <s v="Winnebago County, Illinois"/>
    <n v="285873"/>
    <n v="2"/>
    <x v="0"/>
  </r>
  <r>
    <x v="0"/>
    <s v="SC"/>
    <n v="45063"/>
    <s v="Lexington County, South Carolina"/>
    <n v="286196"/>
    <n v="1"/>
    <x v="1"/>
  </r>
  <r>
    <x v="0"/>
    <s v="FL"/>
    <n v="12073"/>
    <s v="Leon County, Florida"/>
    <n v="287822"/>
    <n v="1"/>
    <x v="1"/>
  </r>
  <r>
    <x v="0"/>
    <s v="MI"/>
    <n v="26065"/>
    <s v="Ingham County, Michigan"/>
    <n v="288051"/>
    <n v="5"/>
    <x v="0"/>
  </r>
  <r>
    <x v="0"/>
    <s v="MO"/>
    <n v="29077"/>
    <s v="Greene County, Missouri"/>
    <n v="288690"/>
    <n v="2"/>
    <x v="0"/>
  </r>
  <r>
    <x v="0"/>
    <s v="GA"/>
    <n v="13051"/>
    <s v="Chatham County, Georgia"/>
    <n v="289082"/>
    <n v="3"/>
    <x v="0"/>
  </r>
  <r>
    <x v="0"/>
    <s v="ME"/>
    <n v="23005"/>
    <s v="Cumberland County, Maine"/>
    <n v="292041"/>
    <n v="3"/>
    <x v="0"/>
  </r>
  <r>
    <x v="0"/>
    <s v="NJ"/>
    <n v="34015"/>
    <s v="Gloucester County, New Jersey"/>
    <n v="292330"/>
    <n v="3"/>
    <x v="0"/>
  </r>
  <r>
    <x v="2"/>
    <s v="AK"/>
    <n v="2020"/>
    <s v="Anchorage Municipality, Alaska"/>
    <n v="298192"/>
    <n v="1"/>
    <x v="1"/>
  </r>
  <r>
    <x v="0"/>
    <s v="SC"/>
    <n v="45083"/>
    <s v="Spartanburg County, South Carolina"/>
    <n v="301463"/>
    <n v="1"/>
    <x v="1"/>
  </r>
  <r>
    <x v="1"/>
    <s v="PA"/>
    <n v="42095"/>
    <s v="Northampton County, Pennsylvania"/>
    <n v="302294"/>
    <n v="3"/>
    <x v="0"/>
  </r>
  <r>
    <x v="0"/>
    <s v="TX"/>
    <n v="48303"/>
    <s v="Lubbock County, Texas"/>
    <n v="303137"/>
    <n v="2"/>
    <x v="0"/>
  </r>
  <r>
    <x v="0"/>
    <s v="NH"/>
    <n v="33015"/>
    <s v="Rockingham County, New Hampshire"/>
    <n v="303251"/>
    <n v="4"/>
    <x v="0"/>
  </r>
  <r>
    <x v="1"/>
    <s v="NC"/>
    <n v="37063"/>
    <s v="Durham County, North Carolina"/>
    <n v="306212"/>
    <n v="1"/>
    <x v="1"/>
  </r>
  <r>
    <x v="0"/>
    <s v="OH"/>
    <n v="39093"/>
    <s v="Lorain County, Ohio"/>
    <n v="306365"/>
    <n v="5"/>
    <x v="0"/>
  </r>
  <r>
    <x v="0"/>
    <s v="FL"/>
    <n v="12111"/>
    <s v="St. Lucie County, Florida"/>
    <n v="306507"/>
    <n v="2"/>
    <x v="0"/>
  </r>
  <r>
    <x v="0"/>
    <s v="IL"/>
    <n v="17111"/>
    <s v="McHenry County, Illinois"/>
    <n v="307004"/>
    <n v="1"/>
    <x v="1"/>
  </r>
  <r>
    <x v="0"/>
    <s v="TN"/>
    <n v="47149"/>
    <s v="Rutherford County, Tennessee"/>
    <n v="308251"/>
    <n v="2"/>
    <x v="0"/>
  </r>
  <r>
    <x v="0"/>
    <s v="NE"/>
    <n v="31109"/>
    <s v="Lancaster County, Nebraska"/>
    <n v="309637"/>
    <n v="2"/>
    <x v="0"/>
  </r>
  <r>
    <x v="0"/>
    <s v="MO"/>
    <n v="29510"/>
    <s v="St. Louis city, Missouri"/>
    <n v="311404"/>
    <n v="2"/>
    <x v="0"/>
  </r>
  <r>
    <x v="0"/>
    <s v="FL"/>
    <n v="12033"/>
    <s v="Escambia County, Florida"/>
    <n v="315187"/>
    <n v="2"/>
    <x v="0"/>
  </r>
  <r>
    <x v="0"/>
    <s v="IN"/>
    <n v="18057"/>
    <s v="Hamilton County, Indiana"/>
    <n v="316373"/>
    <n v="4"/>
    <x v="0"/>
  </r>
  <r>
    <x v="1"/>
    <s v="PA"/>
    <n v="42079"/>
    <s v="Luzerne County, Pennsylvania"/>
    <n v="316383"/>
    <n v="2"/>
    <x v="0"/>
  </r>
  <r>
    <x v="0"/>
    <s v="KY"/>
    <n v="21067"/>
    <s v="Fayette County, Kentucky"/>
    <n v="318449"/>
    <n v="3"/>
    <x v="0"/>
  </r>
  <r>
    <x v="0"/>
    <s v="SC"/>
    <n v="45051"/>
    <s v="Horry County, South Carolina"/>
    <n v="322342"/>
    <n v="1"/>
    <x v="1"/>
  </r>
  <r>
    <x v="1"/>
    <s v="VA"/>
    <n v="51087"/>
    <s v="Henrico County, Virginia"/>
    <n v="326501"/>
    <n v="4"/>
    <x v="0"/>
  </r>
  <r>
    <x v="1"/>
    <s v="NC"/>
    <n v="37051"/>
    <s v="Cumberland County, North Carolina"/>
    <n v="327127"/>
    <n v="1"/>
    <x v="1"/>
  </r>
  <r>
    <x v="0"/>
    <s v="TX"/>
    <n v="48167"/>
    <s v="Galveston County, Texas"/>
    <n v="329431"/>
    <n v="2"/>
    <x v="0"/>
  </r>
  <r>
    <x v="0"/>
    <s v="NJ"/>
    <n v="34035"/>
    <s v="Somerset County, New Jersey"/>
    <n v="333751"/>
    <n v="3"/>
    <x v="0"/>
  </r>
  <r>
    <x v="0"/>
    <s v="FL"/>
    <n v="12069"/>
    <s v="Lake County, Florida"/>
    <n v="335396"/>
    <n v="2"/>
    <x v="0"/>
  </r>
  <r>
    <x v="0"/>
    <s v="FL"/>
    <n v="12097"/>
    <s v="Osceola County, Florida"/>
    <n v="336015"/>
    <n v="4"/>
    <x v="0"/>
  </r>
  <r>
    <x v="1"/>
    <s v="OR"/>
    <n v="41047"/>
    <s v="Marion County, Oregon"/>
    <n v="336316"/>
    <n v="5"/>
    <x v="0"/>
  </r>
  <r>
    <x v="1"/>
    <s v="VA"/>
    <n v="51041"/>
    <s v="Chesterfield County, Virginia"/>
    <n v="339009"/>
    <n v="4"/>
    <x v="0"/>
  </r>
  <r>
    <x v="0"/>
    <s v="TX"/>
    <n v="48027"/>
    <s v="Bell County, Texas"/>
    <n v="340411"/>
    <n v="3"/>
    <x v="0"/>
  </r>
  <r>
    <x v="0"/>
    <s v="UT"/>
    <n v="49011"/>
    <s v="Davis County, Utah"/>
    <n v="342281"/>
    <n v="3"/>
    <x v="0"/>
  </r>
  <r>
    <x v="0"/>
    <s v="FL"/>
    <n v="12083"/>
    <s v="Marion County, Florida"/>
    <n v="349020"/>
    <n v="2"/>
    <x v="0"/>
  </r>
  <r>
    <x v="0"/>
    <s v="TX"/>
    <n v="48039"/>
    <s v="Brazoria County, Texas"/>
    <n v="354195"/>
    <n v="2"/>
    <x v="0"/>
  </r>
  <r>
    <x v="1"/>
    <s v="PA"/>
    <n v="42129"/>
    <s v="Westmoreland County, Pennsylvania"/>
    <n v="355458"/>
    <n v="3"/>
    <x v="0"/>
  </r>
  <r>
    <x v="0"/>
    <s v="AL"/>
    <n v="1089"/>
    <s v="Madison County, Alabama"/>
    <n v="356967"/>
    <n v="1"/>
    <x v="1"/>
  </r>
  <r>
    <x v="0"/>
    <s v="TN"/>
    <n v="47065"/>
    <s v="Hamilton County, Tennessee"/>
    <n v="357738"/>
    <n v="1"/>
    <x v="1"/>
  </r>
  <r>
    <x v="0"/>
    <s v="TX"/>
    <n v="48355"/>
    <s v="Nueces County, Texas"/>
    <n v="361350"/>
    <n v="3"/>
    <x v="0"/>
  </r>
  <r>
    <x v="1"/>
    <s v="PA"/>
    <n v="42077"/>
    <s v="Lehigh County, Pennsylvania"/>
    <n v="363147"/>
    <n v="3"/>
    <x v="0"/>
  </r>
  <r>
    <x v="0"/>
    <s v="MI"/>
    <n v="26161"/>
    <s v="Washtenaw County, Michigan"/>
    <n v="364709"/>
    <n v="7"/>
    <x v="0"/>
  </r>
  <r>
    <x v="0"/>
    <s v="FL"/>
    <n v="12021"/>
    <s v="Collier County, Florida"/>
    <n v="365136"/>
    <n v="2"/>
    <x v="0"/>
  </r>
  <r>
    <x v="1"/>
    <s v="OR"/>
    <n v="41039"/>
    <s v="Lane County, Oregon"/>
    <n v="369519"/>
    <n v="2"/>
    <x v="0"/>
  </r>
  <r>
    <x v="0"/>
    <s v="IN"/>
    <n v="18003"/>
    <s v="Allen County, Indiana"/>
    <n v="370404"/>
    <n v="4"/>
    <x v="0"/>
  </r>
  <r>
    <x v="0"/>
    <s v="NJ"/>
    <n v="34021"/>
    <s v="Mercer County, New Jersey"/>
    <n v="371023"/>
    <n v="3"/>
    <x v="0"/>
  </r>
  <r>
    <x v="1"/>
    <s v="NC"/>
    <n v="37067"/>
    <s v="Forsyth County, North Carolina"/>
    <n v="371511"/>
    <n v="1"/>
    <x v="1"/>
  </r>
  <r>
    <x v="0"/>
    <s v="OH"/>
    <n v="39151"/>
    <s v="Stark County, Ohio"/>
    <n v="373612"/>
    <n v="6"/>
    <x v="0"/>
  </r>
  <r>
    <x v="0"/>
    <s v="FL"/>
    <n v="12081"/>
    <s v="Manatee County, Florida"/>
    <n v="375888"/>
    <n v="3"/>
    <x v="0"/>
  </r>
  <r>
    <x v="0"/>
    <s v="OH"/>
    <n v="39017"/>
    <s v="Butler County, Ohio"/>
    <n v="377537"/>
    <n v="6"/>
    <x v="0"/>
  </r>
  <r>
    <x v="1"/>
    <s v="VA"/>
    <n v="51107"/>
    <s v="Loudoun County, Virginia"/>
    <n v="385945"/>
    <n v="7"/>
    <x v="0"/>
  </r>
  <r>
    <x v="0"/>
    <s v="MO"/>
    <n v="29183"/>
    <s v="St. Charles County, Missouri"/>
    <n v="390918"/>
    <n v="2"/>
    <x v="0"/>
  </r>
  <r>
    <x v="1"/>
    <s v="LA"/>
    <n v="22071"/>
    <s v="Orleans Parish, Louisiana"/>
    <n v="391495"/>
    <n v="4"/>
    <x v="0"/>
  </r>
  <r>
    <x v="0"/>
    <s v="AR"/>
    <n v="5119"/>
    <s v="Pulaski County, Arkansas"/>
    <n v="393250"/>
    <n v="4"/>
    <x v="0"/>
  </r>
  <r>
    <x v="0"/>
    <s v="SC"/>
    <n v="45019"/>
    <s v="Charleston County, South Carolina"/>
    <n v="396484"/>
    <n v="1"/>
    <x v="1"/>
  </r>
  <r>
    <x v="0"/>
    <s v="WI"/>
    <n v="55133"/>
    <s v="Waukesha County, Wisconsin"/>
    <n v="398424"/>
    <n v="7"/>
    <x v="0"/>
  </r>
  <r>
    <x v="0"/>
    <s v="NH"/>
    <n v="33011"/>
    <s v="Hillsborough County, New Hampshire"/>
    <n v="407761"/>
    <n v="4"/>
    <x v="0"/>
  </r>
  <r>
    <x v="1"/>
    <s v="OR"/>
    <n v="41005"/>
    <s v="Clackamas County, Oregon"/>
    <n v="408062"/>
    <n v="5"/>
    <x v="0"/>
  </r>
  <r>
    <x v="0"/>
    <s v="MI"/>
    <n v="26049"/>
    <s v="Genesee County, Michigan"/>
    <n v="408615"/>
    <n v="8"/>
    <x v="0"/>
  </r>
  <r>
    <x v="0"/>
    <s v="SC"/>
    <n v="45079"/>
    <s v="Richland County, South Carolina"/>
    <n v="409549"/>
    <n v="1"/>
    <x v="1"/>
  </r>
  <r>
    <x v="0"/>
    <s v="FL"/>
    <n v="12115"/>
    <s v="Sarasota County, Florida"/>
    <n v="412569"/>
    <n v="3"/>
    <x v="0"/>
  </r>
  <r>
    <x v="1"/>
    <s v="PA"/>
    <n v="42011"/>
    <s v="Berks County, Pennsylvania"/>
    <n v="414812"/>
    <n v="3"/>
    <x v="0"/>
  </r>
  <r>
    <x v="0"/>
    <s v="AL"/>
    <n v="1097"/>
    <s v="Mobile County, Alabama"/>
    <n v="414836"/>
    <n v="1"/>
    <x v="1"/>
  </r>
  <r>
    <x v="0"/>
    <s v="AZ"/>
    <n v="4021"/>
    <s v="Pinal County, Arizona"/>
    <n v="418540"/>
    <n v="1"/>
    <x v="1"/>
  </r>
  <r>
    <x v="0"/>
    <s v="TX"/>
    <n v="48061"/>
    <s v="Cameron County, Texas"/>
    <n v="422135"/>
    <n v="3"/>
    <x v="0"/>
  </r>
  <r>
    <x v="0"/>
    <s v="OH"/>
    <n v="39095"/>
    <s v="Lucas County, Ohio"/>
    <n v="432488"/>
    <n v="6"/>
    <x v="0"/>
  </r>
  <r>
    <x v="1"/>
    <s v="LA"/>
    <n v="22051"/>
    <s v="Jefferson Parish, Louisiana"/>
    <n v="436523"/>
    <n v="4"/>
    <x v="0"/>
  </r>
  <r>
    <x v="1"/>
    <s v="PA"/>
    <n v="42133"/>
    <s v="York County, Pennsylvania"/>
    <n v="443744"/>
    <n v="2"/>
    <x v="0"/>
  </r>
  <r>
    <x v="1"/>
    <s v="LA"/>
    <n v="22033"/>
    <s v="East Baton Rouge Parish, Louisiana"/>
    <n v="447037"/>
    <n v="3"/>
    <x v="0"/>
  </r>
  <r>
    <x v="0"/>
    <s v="NJ"/>
    <n v="34005"/>
    <s v="Burlington County, New Jersey"/>
    <n v="449284"/>
    <n v="3"/>
    <x v="0"/>
  </r>
  <r>
    <x v="1"/>
    <s v="VA"/>
    <n v="51810"/>
    <s v="Virginia Beach city, Virginia"/>
    <n v="452602"/>
    <n v="2"/>
    <x v="0"/>
  </r>
  <r>
    <x v="0"/>
    <s v="NV"/>
    <n v="32031"/>
    <s v="Washoe County, Nevada"/>
    <n v="453616"/>
    <n v="4"/>
    <x v="0"/>
  </r>
  <r>
    <x v="1"/>
    <s v="VA"/>
    <n v="51153"/>
    <s v="Prince William County, Virginia"/>
    <n v="455210"/>
    <n v="7"/>
    <x v="0"/>
  </r>
  <r>
    <x v="0"/>
    <s v="FL"/>
    <n v="12117"/>
    <s v="Seminole County, Florida"/>
    <n v="455479"/>
    <n v="4"/>
    <x v="0"/>
  </r>
  <r>
    <x v="0"/>
    <s v="TN"/>
    <n v="47093"/>
    <s v="Knox County, Tennessee"/>
    <n v="456132"/>
    <n v="1"/>
    <x v="1"/>
  </r>
  <r>
    <x v="0"/>
    <s v="IA"/>
    <n v="19153"/>
    <s v="Polk County, Iowa"/>
    <n v="474045"/>
    <n v="3"/>
    <x v="0"/>
  </r>
  <r>
    <x v="0"/>
    <s v="IN"/>
    <n v="18089"/>
    <s v="Lake County, Indiana"/>
    <n v="485846"/>
    <n v="3"/>
    <x v="0"/>
  </r>
  <r>
    <x v="0"/>
    <s v="NJ"/>
    <n v="34027"/>
    <s v="Morris County, New Jersey"/>
    <n v="498423"/>
    <n v="3"/>
    <x v="0"/>
  </r>
  <r>
    <x v="0"/>
    <s v="SC"/>
    <n v="45045"/>
    <s v="Greenville County, South Carolina"/>
    <n v="498766"/>
    <n v="1"/>
    <x v="1"/>
  </r>
  <r>
    <x v="0"/>
    <s v="NJ"/>
    <n v="34031"/>
    <s v="Passaic County, New Jersey"/>
    <n v="507945"/>
    <n v="3"/>
    <x v="0"/>
  </r>
  <r>
    <x v="0"/>
    <s v="NJ"/>
    <n v="34007"/>
    <s v="Camden County, New Jersey"/>
    <n v="510150"/>
    <n v="3"/>
    <x v="0"/>
  </r>
  <r>
    <x v="0"/>
    <s v="KS"/>
    <n v="20173"/>
    <s v="Sedgwick County, Kansas"/>
    <n v="511995"/>
    <n v="2"/>
    <x v="0"/>
  </r>
  <r>
    <x v="0"/>
    <s v="FL"/>
    <n v="12101"/>
    <s v="Pasco County, Florida"/>
    <n v="512368"/>
    <n v="4"/>
    <x v="0"/>
  </r>
  <r>
    <x v="1"/>
    <s v="PA"/>
    <n v="42029"/>
    <s v="Chester County, Pennsylvania"/>
    <n v="516312"/>
    <n v="2"/>
    <x v="0"/>
  </r>
  <r>
    <x v="1"/>
    <s v="NC"/>
    <n v="37081"/>
    <s v="Guilford County, North Carolina"/>
    <n v="521330"/>
    <n v="1"/>
    <x v="1"/>
  </r>
  <r>
    <x v="0"/>
    <s v="TX"/>
    <n v="48491"/>
    <s v="Williamson County, Texas"/>
    <n v="528718"/>
    <n v="3"/>
    <x v="0"/>
  </r>
  <r>
    <x v="0"/>
    <s v="FL"/>
    <n v="12127"/>
    <s v="Volusia County, Florida"/>
    <n v="529364"/>
    <n v="6"/>
    <x v="0"/>
  </r>
  <r>
    <x v="0"/>
    <s v="OH"/>
    <n v="39113"/>
    <s v="Montgomery County, Ohio"/>
    <n v="531239"/>
    <n v="6"/>
    <x v="0"/>
  </r>
  <r>
    <x v="0"/>
    <s v="WI"/>
    <n v="55025"/>
    <s v="Dane County, Wisconsin"/>
    <n v="531273"/>
    <n v="3"/>
    <x v="0"/>
  </r>
  <r>
    <x v="0"/>
    <s v="IL"/>
    <n v="17089"/>
    <s v="Kane County, Illinois"/>
    <n v="531715"/>
    <n v="2"/>
    <x v="0"/>
  </r>
  <r>
    <x v="1"/>
    <s v="PA"/>
    <n v="42071"/>
    <s v="Lancaster County, Pennsylvania"/>
    <n v="538500"/>
    <n v="3"/>
    <x v="0"/>
  </r>
  <r>
    <x v="0"/>
    <s v="OH"/>
    <n v="39153"/>
    <s v="Summit County, Ohio"/>
    <n v="540300"/>
    <n v="5"/>
    <x v="0"/>
  </r>
  <r>
    <x v="0"/>
    <s v="NE"/>
    <n v="31055"/>
    <s v="Douglas County, Nebraska"/>
    <n v="554995"/>
    <n v="2"/>
    <x v="0"/>
  </r>
  <r>
    <x v="0"/>
    <s v="NJ"/>
    <n v="34039"/>
    <s v="Union County, New Jersey"/>
    <n v="555630"/>
    <n v="3"/>
    <x v="0"/>
  </r>
  <r>
    <x v="0"/>
    <s v="TX"/>
    <n v="48339"/>
    <s v="Montgomery County, Texas"/>
    <n v="556203"/>
    <n v="2"/>
    <x v="0"/>
  </r>
  <r>
    <x v="1"/>
    <s v="DE"/>
    <n v="10003"/>
    <s v="New Castle County, Delaware"/>
    <n v="556987"/>
    <n v="3"/>
    <x v="0"/>
  </r>
  <r>
    <x v="1"/>
    <s v="PA"/>
    <n v="42045"/>
    <s v="Delaware County, Pennsylvania"/>
    <n v="563402"/>
    <n v="2"/>
    <x v="0"/>
  </r>
  <r>
    <x v="0"/>
    <s v="FL"/>
    <n v="12009"/>
    <s v="Brevard County, Florida"/>
    <n v="579130"/>
    <n v="4"/>
    <x v="0"/>
  </r>
  <r>
    <x v="1"/>
    <s v="OR"/>
    <n v="41067"/>
    <s v="Washington County, Oregon"/>
    <n v="582779"/>
    <n v="5"/>
    <x v="0"/>
  </r>
  <r>
    <x v="0"/>
    <s v="KS"/>
    <n v="20091"/>
    <s v="Johnson County, Kansas"/>
    <n v="584451"/>
    <n v="2"/>
    <x v="0"/>
  </r>
  <r>
    <x v="0"/>
    <s v="UT"/>
    <n v="49049"/>
    <s v="Utah County, Utah"/>
    <n v="592299"/>
    <n v="3"/>
    <x v="0"/>
  </r>
  <r>
    <x v="0"/>
    <s v="NJ"/>
    <n v="34029"/>
    <s v="Ocean County, New Jersey"/>
    <n v="592497"/>
    <n v="3"/>
    <x v="0"/>
  </r>
  <r>
    <x v="0"/>
    <s v="NJ"/>
    <n v="34025"/>
    <s v="Monmouth County, New Jersey"/>
    <n v="625846"/>
    <n v="3"/>
    <x v="0"/>
  </r>
  <r>
    <x v="1"/>
    <s v="PA"/>
    <n v="42017"/>
    <s v="Bucks County, Pennsylvania"/>
    <n v="626399"/>
    <n v="2"/>
    <x v="0"/>
  </r>
  <r>
    <x v="0"/>
    <s v="MI"/>
    <n v="26081"/>
    <s v="Kent County, Michigan"/>
    <n v="642173"/>
    <n v="5"/>
    <x v="0"/>
  </r>
  <r>
    <x v="0"/>
    <s v="OK"/>
    <n v="40143"/>
    <s v="Tulsa County, Oklahoma"/>
    <n v="642940"/>
    <n v="1"/>
    <x v="1"/>
  </r>
  <r>
    <x v="0"/>
    <s v="AL"/>
    <n v="1073"/>
    <s v="Jefferson County, Alabama"/>
    <n v="659521"/>
    <n v="1"/>
    <x v="1"/>
  </r>
  <r>
    <x v="0"/>
    <s v="FL"/>
    <n v="12105"/>
    <s v="Polk County, Florida"/>
    <n v="666149"/>
    <n v="4"/>
    <x v="0"/>
  </r>
  <r>
    <x v="0"/>
    <s v="NM"/>
    <n v="35001"/>
    <s v="Bernalillo County, New Mexico"/>
    <n v="676953"/>
    <n v="4"/>
    <x v="0"/>
  </r>
  <r>
    <x v="0"/>
    <s v="NJ"/>
    <n v="34017"/>
    <s v="Hudson County, New Jersey"/>
    <n v="677983"/>
    <n v="3"/>
    <x v="0"/>
  </r>
  <r>
    <x v="0"/>
    <s v="TN"/>
    <n v="47037"/>
    <s v="Davidson County, Tennessee"/>
    <n v="684410"/>
    <n v="2"/>
    <x v="0"/>
  </r>
  <r>
    <x v="0"/>
    <s v="IL"/>
    <n v="17197"/>
    <s v="Will County, Illinois"/>
    <n v="689529"/>
    <n v="2"/>
    <x v="0"/>
  </r>
  <r>
    <x v="0"/>
    <s v="MO"/>
    <n v="29095"/>
    <s v="Jackson County, Missouri"/>
    <n v="691801"/>
    <n v="3"/>
    <x v="0"/>
  </r>
  <r>
    <x v="0"/>
    <s v="IL"/>
    <n v="17097"/>
    <s v="Lake County, Illinois"/>
    <n v="703047"/>
    <n v="1"/>
    <x v="1"/>
  </r>
  <r>
    <x v="0"/>
    <s v="FL"/>
    <n v="12071"/>
    <s v="Lee County, Florida"/>
    <n v="722336"/>
    <n v="2"/>
    <x v="0"/>
  </r>
  <r>
    <x v="0"/>
    <s v="GA"/>
    <n v="13089"/>
    <s v="DeKalb County, Georgia"/>
    <n v="740321"/>
    <n v="3"/>
    <x v="0"/>
  </r>
  <r>
    <x v="0"/>
    <s v="TX"/>
    <n v="48157"/>
    <s v="Fort Bend County, Texas"/>
    <n v="741237"/>
    <n v="2"/>
    <x v="0"/>
  </r>
  <r>
    <x v="0"/>
    <s v="GA"/>
    <n v="13067"/>
    <s v="Cobb County, Georgia"/>
    <n v="748150"/>
    <n v="2"/>
    <x v="0"/>
  </r>
  <r>
    <x v="0"/>
    <s v="KY"/>
    <n v="21111"/>
    <s v="Jefferson County, Kentucky"/>
    <n v="765352"/>
    <n v="3"/>
    <x v="0"/>
  </r>
  <r>
    <x v="0"/>
    <s v="OK"/>
    <n v="40109"/>
    <s v="Oklahoma County, Oklahoma"/>
    <n v="782970"/>
    <n v="1"/>
    <x v="1"/>
  </r>
  <r>
    <x v="0"/>
    <s v="NJ"/>
    <n v="34013"/>
    <s v="Essex County, New Jersey"/>
    <n v="796914"/>
    <n v="3"/>
    <x v="0"/>
  </r>
  <r>
    <x v="1"/>
    <s v="OR"/>
    <n v="41051"/>
    <s v="Multnomah County, Oregon"/>
    <n v="799766"/>
    <n v="5"/>
    <x v="0"/>
  </r>
  <r>
    <x v="0"/>
    <s v="TX"/>
    <n v="48121"/>
    <s v="Denton County, Texas"/>
    <n v="806180"/>
    <n v="2"/>
    <x v="0"/>
  </r>
  <r>
    <x v="0"/>
    <s v="OH"/>
    <n v="39061"/>
    <s v="Hamilton County, Ohio"/>
    <n v="809099"/>
    <n v="6"/>
    <x v="0"/>
  </r>
  <r>
    <x v="1"/>
    <s v="PA"/>
    <n v="42091"/>
    <s v="Montgomery County, Pennsylvania"/>
    <n v="821725"/>
    <n v="2"/>
    <x v="0"/>
  </r>
  <r>
    <x v="0"/>
    <s v="NJ"/>
    <n v="34023"/>
    <s v="Middlesex County, New Jersey"/>
    <n v="837073"/>
    <n v="3"/>
    <x v="0"/>
  </r>
  <r>
    <x v="0"/>
    <s v="TX"/>
    <n v="48141"/>
    <s v="El Paso County, Texas"/>
    <n v="837918"/>
    <n v="3"/>
    <x v="0"/>
  </r>
  <r>
    <x v="0"/>
    <s v="TX"/>
    <n v="48215"/>
    <s v="Hidalgo County, Texas"/>
    <n v="849843"/>
    <n v="4"/>
    <x v="0"/>
  </r>
  <r>
    <x v="0"/>
    <s v="MI"/>
    <n v="26099"/>
    <s v="Macomb County, Michigan"/>
    <n v="867730"/>
    <n v="9"/>
    <x v="0"/>
  </r>
  <r>
    <x v="0"/>
    <s v="GA"/>
    <n v="13135"/>
    <s v="Gwinnett County, Georgia"/>
    <n v="907135"/>
    <n v="4"/>
    <x v="0"/>
  </r>
  <r>
    <x v="0"/>
    <s v="FL"/>
    <n v="12031"/>
    <s v="Duval County, Florida"/>
    <n v="926255"/>
    <n v="4"/>
    <x v="0"/>
  </r>
  <r>
    <x v="0"/>
    <s v="IL"/>
    <n v="17043"/>
    <s v="DuPage County, Illinois"/>
    <n v="929368"/>
    <n v="3"/>
    <x v="0"/>
  </r>
  <r>
    <x v="0"/>
    <s v="TN"/>
    <n v="47157"/>
    <s v="Shelby County, Tennessee"/>
    <n v="934603"/>
    <n v="2"/>
    <x v="0"/>
  </r>
  <r>
    <x v="0"/>
    <s v="NJ"/>
    <n v="34003"/>
    <s v="Bergen County, New Jersey"/>
    <n v="939151"/>
    <n v="3"/>
    <x v="0"/>
  </r>
  <r>
    <x v="0"/>
    <s v="TX"/>
    <n v="48085"/>
    <s v="Collin County, Texas"/>
    <n v="939585"/>
    <n v="3"/>
    <x v="0"/>
  </r>
  <r>
    <x v="0"/>
    <s v="IN"/>
    <n v="18097"/>
    <s v="Marion County, Indiana"/>
    <n v="941229"/>
    <n v="4"/>
    <x v="0"/>
  </r>
  <r>
    <x v="0"/>
    <s v="WI"/>
    <n v="55079"/>
    <s v="Milwaukee County, Wisconsin"/>
    <n v="951448"/>
    <n v="4"/>
    <x v="0"/>
  </r>
  <r>
    <x v="0"/>
    <s v="FL"/>
    <n v="12103"/>
    <s v="Pinellas County, Florida"/>
    <n v="960730"/>
    <n v="5"/>
    <x v="0"/>
  </r>
  <r>
    <x v="1"/>
    <s v="HI"/>
    <n v="15003"/>
    <s v="Honolulu County, Hawaii"/>
    <n v="992605"/>
    <n v="2"/>
    <x v="0"/>
  </r>
  <r>
    <x v="0"/>
    <s v="MO"/>
    <n v="29189"/>
    <s v="St. Louis County, Missouri"/>
    <n v="998581"/>
    <n v="2"/>
    <x v="0"/>
  </r>
  <r>
    <x v="0"/>
    <s v="AZ"/>
    <n v="4019"/>
    <s v="Pima County, Arizona"/>
    <n v="1016206"/>
    <n v="2"/>
    <x v="0"/>
  </r>
  <r>
    <x v="0"/>
    <s v="GA"/>
    <n v="13121"/>
    <s v="Fulton County, Georgia"/>
    <n v="1023336"/>
    <n v="4"/>
    <x v="0"/>
  </r>
  <r>
    <x v="1"/>
    <s v="NC"/>
    <n v="37183"/>
    <s v="Wake County, North Carolina"/>
    <n v="1046791"/>
    <n v="2"/>
    <x v="0"/>
  </r>
  <r>
    <x v="1"/>
    <s v="NC"/>
    <n v="37119"/>
    <s v="Mecklenburg County, North Carolina"/>
    <n v="1054835"/>
    <n v="1"/>
    <x v="1"/>
  </r>
  <r>
    <x v="0"/>
    <s v="UT"/>
    <n v="49035"/>
    <s v="Salt Lake County, Utah"/>
    <n v="1121354"/>
    <n v="3"/>
    <x v="0"/>
  </r>
  <r>
    <x v="1"/>
    <s v="VA"/>
    <n v="51059"/>
    <s v="Fairfax County, Virginia"/>
    <n v="1138652"/>
    <n v="7"/>
    <x v="0"/>
  </r>
  <r>
    <x v="0"/>
    <s v="TX"/>
    <n v="48453"/>
    <s v="Travis County, Texas"/>
    <n v="1199323"/>
    <n v="3"/>
    <x v="0"/>
  </r>
  <r>
    <x v="1"/>
    <s v="PA"/>
    <n v="42003"/>
    <s v="Allegheny County, Pennsylvania"/>
    <n v="1225365"/>
    <n v="3"/>
    <x v="0"/>
  </r>
  <r>
    <x v="0"/>
    <s v="MI"/>
    <n v="26125"/>
    <s v="Oakland County, Michigan"/>
    <n v="1243970"/>
    <n v="9"/>
    <x v="0"/>
  </r>
  <r>
    <x v="0"/>
    <s v="OH"/>
    <n v="39035"/>
    <s v="Cuyahoga County, Ohio"/>
    <n v="1249352"/>
    <n v="5"/>
    <x v="0"/>
  </r>
  <r>
    <x v="0"/>
    <s v="OH"/>
    <n v="39049"/>
    <s v="Franklin County, Ohio"/>
    <n v="1264518"/>
    <n v="4"/>
    <x v="0"/>
  </r>
  <r>
    <x v="0"/>
    <s v="FL"/>
    <n v="12095"/>
    <s v="Orange County, Florida"/>
    <n v="1314367"/>
    <n v="2"/>
    <x v="0"/>
  </r>
  <r>
    <x v="0"/>
    <s v="FL"/>
    <n v="12057"/>
    <s v="Hillsborough County, Florida"/>
    <n v="1376238"/>
    <n v="5"/>
    <x v="0"/>
  </r>
  <r>
    <x v="0"/>
    <s v="FL"/>
    <n v="12099"/>
    <s v="Palm Beach County, Florida"/>
    <n v="1443810"/>
    <n v="5"/>
    <x v="0"/>
  </r>
  <r>
    <x v="1"/>
    <s v="PA"/>
    <n v="42101"/>
    <s v="Philadelphia County, Pennsylvania"/>
    <n v="1567872"/>
    <n v="2"/>
    <x v="0"/>
  </r>
  <r>
    <x v="0"/>
    <s v="MI"/>
    <n v="26163"/>
    <s v="Wayne County, Michigan"/>
    <n v="1749366"/>
    <n v="9"/>
    <x v="0"/>
  </r>
  <r>
    <x v="0"/>
    <s v="FL"/>
    <n v="12011"/>
    <s v="Broward County, Florida"/>
    <n v="1909632"/>
    <n v="5"/>
    <x v="0"/>
  </r>
  <r>
    <x v="0"/>
    <s v="TX"/>
    <n v="48029"/>
    <s v="Bexar County, Texas"/>
    <n v="1928680"/>
    <n v="4"/>
    <x v="0"/>
  </r>
  <r>
    <x v="0"/>
    <s v="TX"/>
    <n v="48439"/>
    <s v="Tarrant County, Texas"/>
    <n v="2016872"/>
    <n v="2"/>
    <x v="0"/>
  </r>
  <r>
    <x v="0"/>
    <s v="NV"/>
    <n v="32003"/>
    <s v="Clark County, Nevada"/>
    <n v="2155664"/>
    <n v="3"/>
    <x v="0"/>
  </r>
  <r>
    <x v="0"/>
    <s v="TX"/>
    <n v="48113"/>
    <s v="Dallas County, Texas"/>
    <n v="2574984"/>
    <n v="3"/>
    <x v="0"/>
  </r>
  <r>
    <x v="0"/>
    <s v="FL"/>
    <n v="12086"/>
    <s v="Miami-Dade County, Florida"/>
    <n v="2712945"/>
    <n v="5"/>
    <x v="0"/>
  </r>
  <r>
    <x v="0"/>
    <s v="AZ"/>
    <n v="4013"/>
    <s v="Maricopa County, Arizona"/>
    <n v="4242997"/>
    <n v="1"/>
    <x v="1"/>
  </r>
  <r>
    <x v="0"/>
    <s v="TX"/>
    <n v="48201"/>
    <s v="Harris County, Texas"/>
    <n v="4589928"/>
    <n v="3"/>
    <x v="0"/>
  </r>
  <r>
    <x v="0"/>
    <s v="IL"/>
    <n v="17031"/>
    <s v="Cook County, Illinois"/>
    <n v="5203499"/>
    <n v="3"/>
    <x v="0"/>
  </r>
  <r>
    <x v="3"/>
    <m/>
    <m/>
    <m/>
    <m/>
    <m/>
    <x v="2"/>
  </r>
  <r>
    <x v="3"/>
    <m/>
    <m/>
    <m/>
    <m/>
    <m/>
    <x v="2"/>
  </r>
  <r>
    <x v="3"/>
    <m/>
    <m/>
    <m/>
    <m/>
    <m/>
    <x v="2"/>
  </r>
  <r>
    <x v="3"/>
    <m/>
    <m/>
    <m/>
    <m/>
    <m/>
    <x v="2"/>
  </r>
  <r>
    <x v="3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>
  <location ref="A3:D2726" firstHeaderRow="1" firstDataRow="1" firstDataCol="3"/>
  <pivotFields count="4">
    <pivotField axis="axisRow" compact="0" allDrilled="1" outline="0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27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2723">
    <i>
      <x/>
      <x/>
      <x/>
    </i>
    <i r="2">
      <x v="1"/>
    </i>
    <i r="2">
      <x v="2"/>
    </i>
    <i r="1">
      <x v="1"/>
      <x v="3"/>
    </i>
    <i r="2">
      <x v="4"/>
    </i>
    <i r="2">
      <x v="5"/>
    </i>
    <i r="2">
      <x v="6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1">
      <x v="3"/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1">
      <x v="4"/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1">
      <x v="5"/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1">
      <x v="6"/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1">
      <x v="7"/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1">
      <x v="8"/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>
      <x v="1"/>
      <x v="9"/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>
      <x v="2"/>
      <x v="10"/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1">
      <x v="11"/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1">
      <x v="12"/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1">
      <x v="13"/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1">
      <x v="14"/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899"/>
    </i>
    <i r="2">
      <x v="900"/>
    </i>
    <i r="2">
      <x v="901"/>
    </i>
    <i r="2">
      <x v="902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0"/>
    </i>
    <i r="2">
      <x v="911"/>
    </i>
    <i r="2">
      <x v="912"/>
    </i>
    <i r="2">
      <x v="913"/>
    </i>
    <i r="2">
      <x v="914"/>
    </i>
    <i r="2">
      <x v="915"/>
    </i>
    <i r="2">
      <x v="916"/>
    </i>
    <i r="2">
      <x v="917"/>
    </i>
    <i r="2">
      <x v="918"/>
    </i>
    <i r="2">
      <x v="919"/>
    </i>
    <i r="2">
      <x v="920"/>
    </i>
    <i r="2">
      <x v="921"/>
    </i>
    <i r="2">
      <x v="922"/>
    </i>
    <i r="2">
      <x v="923"/>
    </i>
    <i r="2">
      <x v="924"/>
    </i>
    <i r="2">
      <x v="925"/>
    </i>
    <i r="2">
      <x v="926"/>
    </i>
    <i r="2">
      <x v="927"/>
    </i>
    <i r="2">
      <x v="928"/>
    </i>
    <i r="2">
      <x v="929"/>
    </i>
    <i r="2">
      <x v="930"/>
    </i>
    <i r="1">
      <x v="15"/>
      <x v="931"/>
    </i>
    <i r="2"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5"/>
    </i>
    <i r="2">
      <x v="966"/>
    </i>
    <i r="2">
      <x v="967"/>
    </i>
    <i r="2">
      <x v="968"/>
    </i>
    <i r="2">
      <x v="969"/>
    </i>
    <i r="2">
      <x v="970"/>
    </i>
    <i r="2">
      <x v="971"/>
    </i>
    <i r="2">
      <x v="972"/>
    </i>
    <i r="2">
      <x v="973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980"/>
    </i>
    <i r="2">
      <x v="981"/>
    </i>
    <i r="2">
      <x v="982"/>
    </i>
    <i r="2">
      <x v="983"/>
    </i>
    <i r="2">
      <x v="984"/>
    </i>
    <i r="2">
      <x v="985"/>
    </i>
    <i r="2">
      <x v="986"/>
    </i>
    <i r="2">
      <x v="987"/>
    </i>
    <i r="2">
      <x v="988"/>
    </i>
    <i r="2">
      <x v="989"/>
    </i>
    <i r="2">
      <x v="990"/>
    </i>
    <i r="2">
      <x v="991"/>
    </i>
    <i r="2">
      <x v="992"/>
    </i>
    <i r="2">
      <x v="993"/>
    </i>
    <i r="2">
      <x v="994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2">
      <x v="1002"/>
    </i>
    <i r="2">
      <x v="1003"/>
    </i>
    <i r="2">
      <x v="1004"/>
    </i>
    <i r="2">
      <x v="1005"/>
    </i>
    <i r="2">
      <x v="1006"/>
    </i>
    <i r="2">
      <x v="1007"/>
    </i>
    <i r="2">
      <x v="1008"/>
    </i>
    <i r="2">
      <x v="1009"/>
    </i>
    <i r="2">
      <x v="1010"/>
    </i>
    <i r="2">
      <x v="1011"/>
    </i>
    <i r="2">
      <x v="1012"/>
    </i>
    <i r="2">
      <x v="1013"/>
    </i>
    <i r="2">
      <x v="1014"/>
    </i>
    <i r="2">
      <x v="1015"/>
    </i>
    <i r="2">
      <x v="1016"/>
    </i>
    <i r="2">
      <x v="1017"/>
    </i>
    <i r="2">
      <x v="1018"/>
    </i>
    <i r="2">
      <x v="1019"/>
    </i>
    <i r="2">
      <x v="1020"/>
    </i>
    <i r="2">
      <x v="1021"/>
    </i>
    <i r="2">
      <x v="1022"/>
    </i>
    <i r="2">
      <x v="1023"/>
    </i>
    <i r="2">
      <x v="1024"/>
    </i>
    <i r="2">
      <x v="1025"/>
    </i>
    <i r="2">
      <x v="1026"/>
    </i>
    <i r="2">
      <x v="1027"/>
    </i>
    <i r="2">
      <x v="1028"/>
    </i>
    <i r="2">
      <x v="1029"/>
    </i>
    <i r="1">
      <x v="16"/>
      <x v="1030"/>
    </i>
    <i r="2">
      <x v="1031"/>
    </i>
    <i r="2">
      <x v="1032"/>
    </i>
    <i r="2">
      <x v="1033"/>
    </i>
    <i r="2">
      <x v="1034"/>
    </i>
    <i r="2">
      <x v="1035"/>
    </i>
    <i r="2">
      <x v="1036"/>
    </i>
    <i r="2">
      <x v="1037"/>
    </i>
    <i r="2">
      <x v="1038"/>
    </i>
    <i r="2">
      <x v="1039"/>
    </i>
    <i r="2">
      <x v="1040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0"/>
    </i>
    <i r="2">
      <x v="1051"/>
    </i>
    <i r="2">
      <x v="1052"/>
    </i>
    <i r="2">
      <x v="1053"/>
    </i>
    <i r="2">
      <x v="1054"/>
    </i>
    <i r="2">
      <x v="1055"/>
    </i>
    <i r="2">
      <x v="1056"/>
    </i>
    <i r="2">
      <x v="1057"/>
    </i>
    <i r="2">
      <x v="1058"/>
    </i>
    <i r="2">
      <x v="1059"/>
    </i>
    <i r="2">
      <x v="1060"/>
    </i>
    <i r="2">
      <x v="1061"/>
    </i>
    <i r="2">
      <x v="1062"/>
    </i>
    <i r="2">
      <x v="1063"/>
    </i>
    <i r="2">
      <x v="1064"/>
    </i>
    <i r="2">
      <x v="1065"/>
    </i>
    <i r="2">
      <x v="1066"/>
    </i>
    <i r="2">
      <x v="1067"/>
    </i>
    <i r="2">
      <x v="1068"/>
    </i>
    <i r="2">
      <x v="1069"/>
    </i>
    <i r="2">
      <x v="1070"/>
    </i>
    <i r="2">
      <x v="1071"/>
    </i>
    <i r="2">
      <x v="1072"/>
    </i>
    <i r="2">
      <x v="1073"/>
    </i>
    <i r="2"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1"/>
    </i>
    <i r="2">
      <x v="1082"/>
    </i>
    <i r="2">
      <x v="1083"/>
    </i>
    <i r="2">
      <x v="1084"/>
    </i>
    <i r="2">
      <x v="1085"/>
    </i>
    <i r="2">
      <x v="1086"/>
    </i>
    <i r="2">
      <x v="1087"/>
    </i>
    <i r="2">
      <x v="1088"/>
    </i>
    <i r="2">
      <x v="1089"/>
    </i>
    <i r="2">
      <x v="1090"/>
    </i>
    <i r="2">
      <x v="1091"/>
    </i>
    <i r="2">
      <x v="1092"/>
    </i>
    <i r="2">
      <x v="1093"/>
    </i>
    <i r="2">
      <x v="1094"/>
    </i>
    <i r="2">
      <x v="1095"/>
    </i>
    <i r="2">
      <x v="1096"/>
    </i>
    <i r="2">
      <x v="1097"/>
    </i>
    <i r="2">
      <x v="1098"/>
    </i>
    <i r="2">
      <x v="1099"/>
    </i>
    <i r="2">
      <x v="1100"/>
    </i>
    <i r="2">
      <x v="1101"/>
    </i>
    <i r="2">
      <x v="1102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09"/>
    </i>
    <i r="2">
      <x v="1110"/>
    </i>
    <i r="2">
      <x v="1111"/>
    </i>
    <i r="2">
      <x v="1112"/>
    </i>
    <i r="2">
      <x v="1113"/>
    </i>
    <i r="2">
      <x v="1114"/>
    </i>
    <i r="2">
      <x v="1115"/>
    </i>
    <i r="2">
      <x v="1116"/>
    </i>
    <i r="2">
      <x v="1117"/>
    </i>
    <i r="2">
      <x v="1118"/>
    </i>
    <i r="2">
      <x v="1119"/>
    </i>
    <i r="2">
      <x v="1120"/>
    </i>
    <i r="2">
      <x v="1121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0"/>
    </i>
    <i r="2">
      <x v="1131"/>
    </i>
    <i r="1">
      <x v="17"/>
      <x v="1132"/>
    </i>
    <i r="2">
      <x v="1133"/>
    </i>
    <i r="2">
      <x v="1134"/>
    </i>
    <i r="2">
      <x v="1135"/>
    </i>
    <i r="2">
      <x v="1136"/>
    </i>
    <i r="2">
      <x v="1137"/>
    </i>
    <i r="2">
      <x v="1138"/>
    </i>
    <i r="2">
      <x v="1139"/>
    </i>
    <i r="2">
      <x v="1140"/>
    </i>
    <i r="2">
      <x v="1141"/>
    </i>
    <i r="2">
      <x v="1142"/>
    </i>
    <i r="2">
      <x v="1143"/>
    </i>
    <i r="2">
      <x v="1144"/>
    </i>
    <i r="2">
      <x v="1145"/>
    </i>
    <i r="2">
      <x v="1146"/>
    </i>
    <i r="2">
      <x v="1147"/>
    </i>
    <i r="2">
      <x v="1148"/>
    </i>
    <i r="2">
      <x v="1149"/>
    </i>
    <i r="2">
      <x v="1150"/>
    </i>
    <i r="2">
      <x v="1151"/>
    </i>
    <i r="2">
      <x v="1152"/>
    </i>
    <i r="2">
      <x v="1153"/>
    </i>
    <i r="2">
      <x v="1154"/>
    </i>
    <i r="2">
      <x v="1155"/>
    </i>
    <i r="2">
      <x v="1156"/>
    </i>
    <i r="2">
      <x v="1157"/>
    </i>
    <i r="2">
      <x v="1158"/>
    </i>
    <i r="2">
      <x v="1159"/>
    </i>
    <i r="2">
      <x v="1160"/>
    </i>
    <i r="2">
      <x v="1161"/>
    </i>
    <i r="2">
      <x v="1162"/>
    </i>
    <i r="2">
      <x v="1163"/>
    </i>
    <i r="2">
      <x v="1164"/>
    </i>
    <i r="2">
      <x v="1165"/>
    </i>
    <i r="2">
      <x v="1166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2">
      <x v="1175"/>
    </i>
    <i r="2">
      <x v="1176"/>
    </i>
    <i r="2">
      <x v="1177"/>
    </i>
    <i r="2">
      <x v="1178"/>
    </i>
    <i r="2">
      <x v="1179"/>
    </i>
    <i r="2">
      <x v="1180"/>
    </i>
    <i r="2">
      <x v="1181"/>
    </i>
    <i r="2">
      <x v="1182"/>
    </i>
    <i r="2">
      <x v="1183"/>
    </i>
    <i r="2">
      <x v="1184"/>
    </i>
    <i r="2">
      <x v="1185"/>
    </i>
    <i r="2">
      <x v="1186"/>
    </i>
    <i r="2">
      <x v="1187"/>
    </i>
    <i r="2">
      <x v="1188"/>
    </i>
    <i r="2">
      <x v="1189"/>
    </i>
    <i r="2">
      <x v="1190"/>
    </i>
    <i r="2">
      <x v="1191"/>
    </i>
    <i r="2">
      <x v="1192"/>
    </i>
    <i r="2">
      <x v="1193"/>
    </i>
    <i r="2">
      <x v="1194"/>
    </i>
    <i r="2">
      <x v="1195"/>
    </i>
    <i r="2">
      <x v="1196"/>
    </i>
    <i r="2">
      <x v="1197"/>
    </i>
    <i r="2">
      <x v="1198"/>
    </i>
    <i r="2">
      <x v="1199"/>
    </i>
    <i r="2">
      <x v="1200"/>
    </i>
    <i r="2">
      <x v="1201"/>
    </i>
    <i r="2">
      <x v="1202"/>
    </i>
    <i r="2">
      <x v="1203"/>
    </i>
    <i r="2">
      <x v="1204"/>
    </i>
    <i r="2">
      <x v="1205"/>
    </i>
    <i r="2">
      <x v="1206"/>
    </i>
    <i r="2">
      <x v="1207"/>
    </i>
    <i r="2">
      <x v="1208"/>
    </i>
    <i r="2">
      <x v="1209"/>
    </i>
    <i r="2">
      <x v="1210"/>
    </i>
    <i r="2">
      <x v="1211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218"/>
    </i>
    <i r="2">
      <x v="1219"/>
    </i>
    <i r="2">
      <x v="1220"/>
    </i>
    <i r="2">
      <x v="1221"/>
    </i>
    <i r="2">
      <x v="1222"/>
    </i>
    <i r="2">
      <x v="1223"/>
    </i>
    <i r="1">
      <x v="18"/>
      <x v="1224"/>
    </i>
    <i r="2"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42"/>
    </i>
    <i r="2">
      <x v="1243"/>
    </i>
    <i r="2">
      <x v="1244"/>
    </i>
    <i r="2">
      <x v="1245"/>
    </i>
    <i r="2">
      <x v="1246"/>
    </i>
    <i r="2">
      <x v="1247"/>
    </i>
    <i r="2">
      <x v="1248"/>
    </i>
    <i r="2">
      <x v="1249"/>
    </i>
    <i r="2">
      <x v="1250"/>
    </i>
    <i r="2">
      <x v="1251"/>
    </i>
    <i r="2">
      <x v="1252"/>
    </i>
    <i r="2">
      <x v="1253"/>
    </i>
    <i r="2">
      <x v="1254"/>
    </i>
    <i r="2">
      <x v="1255"/>
    </i>
    <i r="2">
      <x v="1256"/>
    </i>
    <i r="2">
      <x v="1257"/>
    </i>
    <i r="2">
      <x v="1258"/>
    </i>
    <i r="2">
      <x v="1259"/>
    </i>
    <i r="2">
      <x v="1260"/>
    </i>
    <i r="2">
      <x v="1261"/>
    </i>
    <i r="2">
      <x v="1262"/>
    </i>
    <i r="2">
      <x v="1263"/>
    </i>
    <i r="2">
      <x v="1264"/>
    </i>
    <i r="2">
      <x v="1265"/>
    </i>
    <i r="2">
      <x v="1266"/>
    </i>
    <i r="2">
      <x v="1267"/>
    </i>
    <i r="2">
      <x v="1268"/>
    </i>
    <i r="2">
      <x v="1269"/>
    </i>
    <i r="2">
      <x v="1270"/>
    </i>
    <i r="2">
      <x v="1271"/>
    </i>
    <i r="2">
      <x v="1272"/>
    </i>
    <i r="2">
      <x v="1273"/>
    </i>
    <i r="2">
      <x v="1274"/>
    </i>
    <i r="2">
      <x v="1275"/>
    </i>
    <i r="2">
      <x v="1276"/>
    </i>
    <i r="2">
      <x v="1277"/>
    </i>
    <i r="2">
      <x v="1278"/>
    </i>
    <i r="2">
      <x v="1279"/>
    </i>
    <i r="2">
      <x v="1280"/>
    </i>
    <i r="2">
      <x v="1281"/>
    </i>
    <i r="2">
      <x v="1282"/>
    </i>
    <i r="2">
      <x v="1283"/>
    </i>
    <i r="2">
      <x v="1284"/>
    </i>
    <i r="2">
      <x v="1285"/>
    </i>
    <i r="2">
      <x v="1286"/>
    </i>
    <i r="2">
      <x v="1287"/>
    </i>
    <i r="2">
      <x v="1288"/>
    </i>
    <i r="2">
      <x v="1289"/>
    </i>
    <i r="2">
      <x v="1290"/>
    </i>
    <i r="2">
      <x v="1291"/>
    </i>
    <i r="2">
      <x v="1292"/>
    </i>
    <i r="2">
      <x v="1293"/>
    </i>
    <i r="2">
      <x v="1294"/>
    </i>
    <i r="2">
      <x v="1295"/>
    </i>
    <i r="2">
      <x v="1296"/>
    </i>
    <i r="2">
      <x v="1297"/>
    </i>
    <i r="2">
      <x v="1298"/>
    </i>
    <i r="2">
      <x v="1299"/>
    </i>
    <i r="2">
      <x v="1300"/>
    </i>
    <i r="2">
      <x v="1301"/>
    </i>
    <i r="2">
      <x v="1302"/>
    </i>
    <i r="2">
      <x v="1303"/>
    </i>
    <i r="2">
      <x v="1304"/>
    </i>
    <i r="2">
      <x v="1305"/>
    </i>
    <i r="2">
      <x v="1306"/>
    </i>
    <i r="2">
      <x v="1307"/>
    </i>
    <i r="2">
      <x v="1308"/>
    </i>
    <i r="2">
      <x v="1309"/>
    </i>
    <i r="2">
      <x v="1310"/>
    </i>
    <i r="2">
      <x v="1311"/>
    </i>
    <i r="2">
      <x v="1312"/>
    </i>
    <i r="2">
      <x v="1313"/>
    </i>
    <i r="2">
      <x v="1314"/>
    </i>
    <i r="2">
      <x v="1315"/>
    </i>
    <i r="2">
      <x v="1316"/>
    </i>
    <i r="2">
      <x v="1317"/>
    </i>
    <i r="2">
      <x v="1318"/>
    </i>
    <i r="2">
      <x v="1319"/>
    </i>
    <i r="2">
      <x v="1320"/>
    </i>
    <i r="2">
      <x v="1321"/>
    </i>
    <i r="2">
      <x v="1322"/>
    </i>
    <i r="2">
      <x v="1323"/>
    </i>
    <i r="2">
      <x v="1324"/>
    </i>
    <i r="2">
      <x v="1325"/>
    </i>
    <i r="2">
      <x v="1326"/>
    </i>
    <i r="2">
      <x v="1327"/>
    </i>
    <i r="2">
      <x v="1328"/>
    </i>
    <i r="1">
      <x v="19"/>
      <x v="1329"/>
    </i>
    <i r="2">
      <x v="1330"/>
    </i>
    <i r="2">
      <x v="1331"/>
    </i>
    <i r="2">
      <x v="1332"/>
    </i>
    <i r="2">
      <x v="1333"/>
    </i>
    <i r="2">
      <x v="1334"/>
    </i>
    <i r="2">
      <x v="1335"/>
    </i>
    <i r="2">
      <x v="1336"/>
    </i>
    <i r="2">
      <x v="1337"/>
    </i>
    <i r="2">
      <x v="1338"/>
    </i>
    <i r="2">
      <x v="1339"/>
    </i>
    <i r="2">
      <x v="1340"/>
    </i>
    <i r="2">
      <x v="1341"/>
    </i>
    <i r="2">
      <x v="1342"/>
    </i>
    <i r="2">
      <x v="1343"/>
    </i>
    <i r="2">
      <x v="1344"/>
    </i>
    <i r="2">
      <x v="1345"/>
    </i>
    <i r="2">
      <x v="1346"/>
    </i>
    <i r="2">
      <x v="1347"/>
    </i>
    <i r="2">
      <x v="1348"/>
    </i>
    <i r="2">
      <x v="1349"/>
    </i>
    <i r="2">
      <x v="1350"/>
    </i>
    <i r="2">
      <x v="1351"/>
    </i>
    <i r="2">
      <x v="1352"/>
    </i>
    <i r="2">
      <x v="1353"/>
    </i>
    <i r="2">
      <x v="1354"/>
    </i>
    <i r="2">
      <x v="1355"/>
    </i>
    <i r="2">
      <x v="1356"/>
    </i>
    <i r="2">
      <x v="1357"/>
    </i>
    <i r="2">
      <x v="1358"/>
    </i>
    <i r="2">
      <x v="1359"/>
    </i>
    <i r="2">
      <x v="1360"/>
    </i>
    <i r="2">
      <x v="1361"/>
    </i>
    <i r="2">
      <x v="1362"/>
    </i>
    <i r="2">
      <x v="1363"/>
    </i>
    <i r="2">
      <x v="1364"/>
    </i>
    <i r="2">
      <x v="1365"/>
    </i>
    <i r="2">
      <x v="1366"/>
    </i>
    <i r="2">
      <x v="1367"/>
    </i>
    <i r="2">
      <x v="1368"/>
    </i>
    <i r="2">
      <x v="1369"/>
    </i>
    <i r="2">
      <x v="1370"/>
    </i>
    <i r="2">
      <x v="1371"/>
    </i>
    <i r="2">
      <x v="1372"/>
    </i>
    <i r="2">
      <x v="1373"/>
    </i>
    <i r="2">
      <x v="1374"/>
    </i>
    <i r="2">
      <x v="1375"/>
    </i>
    <i r="2">
      <x v="1376"/>
    </i>
    <i r="2">
      <x v="1377"/>
    </i>
    <i r="2">
      <x v="1378"/>
    </i>
    <i r="2">
      <x v="1379"/>
    </i>
    <i r="2">
      <x v="1380"/>
    </i>
    <i r="2">
      <x v="1381"/>
    </i>
    <i r="2">
      <x v="1382"/>
    </i>
    <i r="2">
      <x v="1383"/>
    </i>
    <i r="2">
      <x v="1384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2"/>
    </i>
    <i r="2">
      <x v="1393"/>
    </i>
    <i r="2">
      <x v="1394"/>
    </i>
    <i r="2">
      <x v="1395"/>
    </i>
    <i r="2">
      <x v="1396"/>
    </i>
    <i r="2">
      <x v="1397"/>
    </i>
    <i r="2">
      <x v="1398"/>
    </i>
    <i r="2">
      <x v="1399"/>
    </i>
    <i r="2">
      <x v="1400"/>
    </i>
    <i r="2">
      <x v="1401"/>
    </i>
    <i r="2">
      <x v="1402"/>
    </i>
    <i r="2">
      <x v="1403"/>
    </i>
    <i r="2">
      <x v="1404"/>
    </i>
    <i r="2">
      <x v="1405"/>
    </i>
    <i r="2">
      <x v="1406"/>
    </i>
    <i r="2">
      <x v="1407"/>
    </i>
    <i r="2">
      <x v="1408"/>
    </i>
    <i r="2">
      <x v="1409"/>
    </i>
    <i r="2">
      <x v="1410"/>
    </i>
    <i r="2">
      <x v="1411"/>
    </i>
    <i r="2">
      <x v="1412"/>
    </i>
    <i r="2">
      <x v="1413"/>
    </i>
    <i r="2">
      <x v="1414"/>
    </i>
    <i r="2">
      <x v="1415"/>
    </i>
    <i r="2">
      <x v="1416"/>
    </i>
    <i r="2">
      <x v="1417"/>
    </i>
    <i r="2">
      <x v="1418"/>
    </i>
    <i r="2">
      <x v="1419"/>
    </i>
    <i r="2">
      <x v="1420"/>
    </i>
    <i r="2">
      <x v="1421"/>
    </i>
    <i r="2">
      <x v="1422"/>
    </i>
    <i r="2">
      <x v="1423"/>
    </i>
    <i r="2">
      <x v="1424"/>
    </i>
    <i r="2">
      <x v="1425"/>
    </i>
    <i r="2">
      <x v="1426"/>
    </i>
    <i r="2">
      <x v="1427"/>
    </i>
    <i r="2">
      <x v="1428"/>
    </i>
    <i r="2">
      <x v="1429"/>
    </i>
    <i r="2">
      <x v="1430"/>
    </i>
    <i r="2">
      <x v="1431"/>
    </i>
    <i r="2">
      <x v="1432"/>
    </i>
    <i r="2">
      <x v="1433"/>
    </i>
    <i r="2">
      <x v="1434"/>
    </i>
    <i r="2">
      <x v="1435"/>
    </i>
    <i r="2">
      <x v="1436"/>
    </i>
    <i r="2">
      <x v="1437"/>
    </i>
    <i r="2">
      <x v="1438"/>
    </i>
    <i r="2">
      <x v="1439"/>
    </i>
    <i r="2">
      <x v="1440"/>
    </i>
    <i r="2">
      <x v="1441"/>
    </i>
    <i r="2">
      <x v="1442"/>
    </i>
    <i r="2">
      <x v="1443"/>
    </i>
    <i r="2">
      <x v="1444"/>
    </i>
    <i r="2">
      <x v="1445"/>
    </i>
    <i r="2">
      <x v="1446"/>
    </i>
    <i r="2">
      <x v="1447"/>
    </i>
    <i r="2">
      <x v="1448"/>
    </i>
    <i r="1">
      <x v="20"/>
      <x v="1449"/>
    </i>
    <i r="2">
      <x v="1450"/>
    </i>
    <i r="2">
      <x v="1451"/>
    </i>
    <i r="2">
      <x v="1452"/>
    </i>
    <i r="2">
      <x v="1453"/>
    </i>
    <i r="2">
      <x v="1454"/>
    </i>
    <i r="2">
      <x v="1455"/>
    </i>
    <i r="2">
      <x v="1456"/>
    </i>
    <i r="2">
      <x v="1457"/>
    </i>
    <i r="2">
      <x v="1458"/>
    </i>
    <i r="2">
      <x v="1459"/>
    </i>
    <i r="2">
      <x v="1460"/>
    </i>
    <i r="2">
      <x v="1461"/>
    </i>
    <i r="2">
      <x v="1462"/>
    </i>
    <i r="2">
      <x v="1463"/>
    </i>
    <i r="2">
      <x v="1464"/>
    </i>
    <i r="1">
      <x v="21"/>
      <x v="1465"/>
    </i>
    <i r="2">
      <x v="1466"/>
    </i>
    <i r="2">
      <x v="1467"/>
    </i>
    <i r="2">
      <x v="1468"/>
    </i>
    <i r="2">
      <x v="1469"/>
    </i>
    <i r="2">
      <x v="1470"/>
    </i>
    <i r="2">
      <x v="1471"/>
    </i>
    <i r="2">
      <x v="1472"/>
    </i>
    <i r="2">
      <x v="1473"/>
    </i>
    <i r="2">
      <x v="1474"/>
    </i>
    <i r="2">
      <x v="1475"/>
    </i>
    <i r="2">
      <x v="1476"/>
    </i>
    <i r="2">
      <x v="1477"/>
    </i>
    <i r="2">
      <x v="1478"/>
    </i>
    <i r="2">
      <x v="1479"/>
    </i>
    <i r="2">
      <x v="1480"/>
    </i>
    <i r="2">
      <x v="1481"/>
    </i>
    <i r="2">
      <x v="1482"/>
    </i>
    <i r="2">
      <x v="1483"/>
    </i>
    <i r="2">
      <x v="1484"/>
    </i>
    <i r="2">
      <x v="1485"/>
    </i>
    <i r="2">
      <x v="1486"/>
    </i>
    <i r="2">
      <x v="1487"/>
    </i>
    <i r="2">
      <x v="1488"/>
    </i>
    <i r="2">
      <x v="1489"/>
    </i>
    <i r="2">
      <x v="1490"/>
    </i>
    <i r="2">
      <x v="1491"/>
    </i>
    <i r="2">
      <x v="1492"/>
    </i>
    <i r="2">
      <x v="1493"/>
    </i>
    <i r="2">
      <x v="1494"/>
    </i>
    <i r="2">
      <x v="1495"/>
    </i>
    <i r="2">
      <x v="1496"/>
    </i>
    <i r="2">
      <x v="1497"/>
    </i>
    <i r="2">
      <x v="1498"/>
    </i>
    <i r="2">
      <x v="1499"/>
    </i>
    <i r="2">
      <x v="1500"/>
    </i>
    <i r="2">
      <x v="1501"/>
    </i>
    <i r="2">
      <x v="1502"/>
    </i>
    <i r="2">
      <x v="1503"/>
    </i>
    <i r="2">
      <x v="1504"/>
    </i>
    <i r="2">
      <x v="1505"/>
    </i>
    <i r="2">
      <x v="1506"/>
    </i>
    <i r="2">
      <x v="1507"/>
    </i>
    <i r="2">
      <x v="1508"/>
    </i>
    <i r="2">
      <x v="1509"/>
    </i>
    <i r="2">
      <x v="1510"/>
    </i>
    <i r="2">
      <x v="1511"/>
    </i>
    <i r="2">
      <x v="1512"/>
    </i>
    <i r="2">
      <x v="1513"/>
    </i>
    <i r="2">
      <x v="1514"/>
    </i>
    <i r="2">
      <x v="1515"/>
    </i>
    <i r="2">
      <x v="1516"/>
    </i>
    <i r="2">
      <x v="1517"/>
    </i>
    <i r="2">
      <x v="1518"/>
    </i>
    <i r="2">
      <x v="1519"/>
    </i>
    <i r="2">
      <x v="1520"/>
    </i>
    <i r="2">
      <x v="1521"/>
    </i>
    <i r="2">
      <x v="1522"/>
    </i>
    <i r="2">
      <x v="1523"/>
    </i>
    <i r="2">
      <x v="1524"/>
    </i>
    <i r="2">
      <x v="1525"/>
    </i>
    <i r="2">
      <x v="1526"/>
    </i>
    <i r="2">
      <x v="1527"/>
    </i>
    <i r="2">
      <x v="1528"/>
    </i>
    <i r="2">
      <x v="1529"/>
    </i>
    <i r="2">
      <x v="1530"/>
    </i>
    <i r="2">
      <x v="1531"/>
    </i>
    <i r="2">
      <x v="1532"/>
    </i>
    <i r="2">
      <x v="1533"/>
    </i>
    <i r="2">
      <x v="1534"/>
    </i>
    <i r="2">
      <x v="1535"/>
    </i>
    <i r="2">
      <x v="1536"/>
    </i>
    <i r="2">
      <x v="1537"/>
    </i>
    <i r="2">
      <x v="1538"/>
    </i>
    <i r="2">
      <x v="1539"/>
    </i>
    <i r="2">
      <x v="1540"/>
    </i>
    <i r="2">
      <x v="1541"/>
    </i>
    <i r="2">
      <x v="1542"/>
    </i>
    <i r="2">
      <x v="1543"/>
    </i>
    <i r="2">
      <x v="1544"/>
    </i>
    <i r="2">
      <x v="1545"/>
    </i>
    <i r="2">
      <x v="1546"/>
    </i>
    <i r="2">
      <x v="1547"/>
    </i>
    <i r="1">
      <x v="22"/>
      <x v="1548"/>
    </i>
    <i r="2">
      <x v="1549"/>
    </i>
    <i r="2">
      <x v="1550"/>
    </i>
    <i r="2">
      <x v="1551"/>
    </i>
    <i r="2">
      <x v="1552"/>
    </i>
    <i r="2">
      <x v="1553"/>
    </i>
    <i r="2">
      <x v="1554"/>
    </i>
    <i r="2">
      <x v="1555"/>
    </i>
    <i r="2">
      <x v="1556"/>
    </i>
    <i r="2">
      <x v="1557"/>
    </i>
    <i r="2">
      <x v="1558"/>
    </i>
    <i r="2">
      <x v="1559"/>
    </i>
    <i r="2">
      <x v="1560"/>
    </i>
    <i r="2">
      <x v="1561"/>
    </i>
    <i r="2">
      <x v="1562"/>
    </i>
    <i r="2">
      <x v="1563"/>
    </i>
    <i r="2">
      <x v="1564"/>
    </i>
    <i r="2">
      <x v="1565"/>
    </i>
    <i r="2">
      <x v="1566"/>
    </i>
    <i r="2">
      <x v="1567"/>
    </i>
    <i r="2">
      <x v="1568"/>
    </i>
    <i r="2">
      <x v="1569"/>
    </i>
    <i r="2">
      <x v="1570"/>
    </i>
    <i r="2">
      <x v="1571"/>
    </i>
    <i r="2">
      <x v="1572"/>
    </i>
    <i r="2">
      <x v="1573"/>
    </i>
    <i r="2">
      <x v="1574"/>
    </i>
    <i r="2">
      <x v="1575"/>
    </i>
    <i r="2">
      <x v="1576"/>
    </i>
    <i r="2">
      <x v="1577"/>
    </i>
    <i r="2">
      <x v="1578"/>
    </i>
    <i r="2">
      <x v="1579"/>
    </i>
    <i r="2">
      <x v="1580"/>
    </i>
    <i r="2">
      <x v="1581"/>
    </i>
    <i r="2">
      <x v="1582"/>
    </i>
    <i r="2">
      <x v="1583"/>
    </i>
    <i r="2">
      <x v="1584"/>
    </i>
    <i r="2">
      <x v="1585"/>
    </i>
    <i r="2">
      <x v="1586"/>
    </i>
    <i r="2">
      <x v="1587"/>
    </i>
    <i r="2">
      <x v="1588"/>
    </i>
    <i r="2">
      <x v="1589"/>
    </i>
    <i r="2">
      <x v="1590"/>
    </i>
    <i r="2">
      <x v="1591"/>
    </i>
    <i r="2">
      <x v="1592"/>
    </i>
    <i r="2">
      <x v="1593"/>
    </i>
    <i r="2">
      <x v="1594"/>
    </i>
    <i r="2">
      <x v="1595"/>
    </i>
    <i r="2">
      <x v="1596"/>
    </i>
    <i r="2">
      <x v="1597"/>
    </i>
    <i r="2">
      <x v="1598"/>
    </i>
    <i r="2">
      <x v="1599"/>
    </i>
    <i r="2">
      <x v="1600"/>
    </i>
    <i r="2">
      <x v="1601"/>
    </i>
    <i r="2">
      <x v="1602"/>
    </i>
    <i r="2">
      <x v="1603"/>
    </i>
    <i r="2">
      <x v="1604"/>
    </i>
    <i r="2">
      <x v="1605"/>
    </i>
    <i r="2">
      <x v="1606"/>
    </i>
    <i r="2">
      <x v="1607"/>
    </i>
    <i r="2">
      <x v="1608"/>
    </i>
    <i r="2">
      <x v="1609"/>
    </i>
    <i r="2">
      <x v="1610"/>
    </i>
    <i r="2">
      <x v="1611"/>
    </i>
    <i r="2">
      <x v="1612"/>
    </i>
    <i r="2">
      <x v="1613"/>
    </i>
    <i r="2">
      <x v="1614"/>
    </i>
    <i r="2">
      <x v="1615"/>
    </i>
    <i r="2">
      <x v="1616"/>
    </i>
    <i r="2">
      <x v="1617"/>
    </i>
    <i r="2">
      <x v="1618"/>
    </i>
    <i r="2">
      <x v="1619"/>
    </i>
    <i r="2">
      <x v="1620"/>
    </i>
    <i r="2">
      <x v="1621"/>
    </i>
    <i r="2">
      <x v="1622"/>
    </i>
    <i r="2">
      <x v="1623"/>
    </i>
    <i r="2">
      <x v="1624"/>
    </i>
    <i r="2">
      <x v="1625"/>
    </i>
    <i r="2">
      <x v="1626"/>
    </i>
    <i r="2">
      <x v="1627"/>
    </i>
    <i r="2">
      <x v="1628"/>
    </i>
    <i r="2">
      <x v="1629"/>
    </i>
    <i r="2">
      <x v="1630"/>
    </i>
    <i r="2">
      <x v="1631"/>
    </i>
    <i r="2">
      <x v="1632"/>
    </i>
    <i r="2">
      <x v="1633"/>
    </i>
    <i r="2">
      <x v="1634"/>
    </i>
    <i r="2">
      <x v="1635"/>
    </i>
    <i r="2">
      <x v="1636"/>
    </i>
    <i r="2">
      <x v="1637"/>
    </i>
    <i r="2">
      <x v="1638"/>
    </i>
    <i r="2">
      <x v="1639"/>
    </i>
    <i r="2">
      <x v="1640"/>
    </i>
    <i r="2">
      <x v="1641"/>
    </i>
    <i r="2">
      <x v="1642"/>
    </i>
    <i r="2">
      <x v="1643"/>
    </i>
    <i r="2">
      <x v="1644"/>
    </i>
    <i r="2">
      <x v="1645"/>
    </i>
    <i r="2">
      <x v="1646"/>
    </i>
    <i r="2">
      <x v="1647"/>
    </i>
    <i r="2">
      <x v="1648"/>
    </i>
    <i r="2">
      <x v="1649"/>
    </i>
    <i r="2">
      <x v="1650"/>
    </i>
    <i r="2">
      <x v="1651"/>
    </i>
    <i r="2">
      <x v="1652"/>
    </i>
    <i r="2">
      <x v="1653"/>
    </i>
    <i r="2">
      <x v="1654"/>
    </i>
    <i r="2">
      <x v="1655"/>
    </i>
    <i r="2">
      <x v="1656"/>
    </i>
    <i r="2">
      <x v="1657"/>
    </i>
    <i r="2">
      <x v="1658"/>
    </i>
    <i r="2">
      <x v="1659"/>
    </i>
    <i r="2">
      <x v="1660"/>
    </i>
    <i r="2">
      <x v="1661"/>
    </i>
    <i r="2">
      <x v="1662"/>
    </i>
    <i r="1">
      <x v="23"/>
      <x v="1663"/>
    </i>
    <i r="2">
      <x v="1664"/>
    </i>
    <i r="2">
      <x v="1665"/>
    </i>
    <i r="2">
      <x v="1666"/>
    </i>
    <i r="2">
      <x v="1667"/>
    </i>
    <i r="2">
      <x v="1668"/>
    </i>
    <i r="2">
      <x v="1669"/>
    </i>
    <i r="2">
      <x v="1670"/>
    </i>
    <i r="2">
      <x v="1671"/>
    </i>
    <i r="2">
      <x v="1672"/>
    </i>
    <i r="2">
      <x v="1673"/>
    </i>
    <i r="2">
      <x v="1674"/>
    </i>
    <i r="2">
      <x v="1675"/>
    </i>
    <i r="2">
      <x v="1676"/>
    </i>
    <i r="2">
      <x v="1677"/>
    </i>
    <i r="2">
      <x v="1678"/>
    </i>
    <i r="2">
      <x v="1679"/>
    </i>
    <i r="2">
      <x v="1680"/>
    </i>
    <i r="2">
      <x v="1681"/>
    </i>
    <i r="2">
      <x v="1682"/>
    </i>
    <i r="2">
      <x v="1683"/>
    </i>
    <i r="2">
      <x v="1684"/>
    </i>
    <i r="2">
      <x v="1685"/>
    </i>
    <i r="2">
      <x v="1686"/>
    </i>
    <i r="2">
      <x v="1687"/>
    </i>
    <i r="2">
      <x v="1688"/>
    </i>
    <i r="2">
      <x v="1689"/>
    </i>
    <i r="2">
      <x v="1690"/>
    </i>
    <i r="2">
      <x v="1691"/>
    </i>
    <i r="2">
      <x v="1692"/>
    </i>
    <i r="2">
      <x v="1693"/>
    </i>
    <i r="2">
      <x v="1694"/>
    </i>
    <i r="2">
      <x v="1695"/>
    </i>
    <i r="2">
      <x v="1696"/>
    </i>
    <i r="2">
      <x v="1697"/>
    </i>
    <i r="2">
      <x v="1698"/>
    </i>
    <i r="2">
      <x v="1699"/>
    </i>
    <i r="2">
      <x v="1700"/>
    </i>
    <i r="2">
      <x v="1701"/>
    </i>
    <i r="2">
      <x v="1702"/>
    </i>
    <i r="2">
      <x v="1703"/>
    </i>
    <i r="2">
      <x v="1704"/>
    </i>
    <i r="2">
      <x v="1705"/>
    </i>
    <i r="2">
      <x v="1706"/>
    </i>
    <i r="2">
      <x v="1707"/>
    </i>
    <i r="2">
      <x v="1708"/>
    </i>
    <i r="2">
      <x v="1709"/>
    </i>
    <i r="2">
      <x v="1710"/>
    </i>
    <i r="2">
      <x v="1711"/>
    </i>
    <i r="2">
      <x v="1712"/>
    </i>
    <i r="2">
      <x v="1713"/>
    </i>
    <i r="2">
      <x v="1714"/>
    </i>
    <i r="2">
      <x v="1715"/>
    </i>
    <i r="2">
      <x v="1716"/>
    </i>
    <i r="2">
      <x v="1717"/>
    </i>
    <i r="2">
      <x v="1718"/>
    </i>
    <i r="2">
      <x v="1719"/>
    </i>
    <i r="2">
      <x v="1720"/>
    </i>
    <i r="2">
      <x v="1721"/>
    </i>
    <i r="2">
      <x v="1722"/>
    </i>
    <i r="2">
      <x v="1723"/>
    </i>
    <i r="2">
      <x v="1724"/>
    </i>
    <i r="2">
      <x v="1725"/>
    </i>
    <i r="2">
      <x v="1726"/>
    </i>
    <i r="2">
      <x v="1727"/>
    </i>
    <i r="2">
      <x v="1728"/>
    </i>
    <i r="2">
      <x v="1729"/>
    </i>
    <i r="2">
      <x v="1730"/>
    </i>
    <i r="2">
      <x v="1731"/>
    </i>
    <i r="2">
      <x v="1732"/>
    </i>
    <i r="2">
      <x v="1733"/>
    </i>
    <i r="2">
      <x v="1734"/>
    </i>
    <i r="2">
      <x v="1735"/>
    </i>
    <i r="2">
      <x v="1736"/>
    </i>
    <i r="2">
      <x v="1737"/>
    </i>
    <i r="2">
      <x v="1738"/>
    </i>
    <i r="2">
      <x v="1739"/>
    </i>
    <i r="2">
      <x v="1740"/>
    </i>
    <i r="2">
      <x v="1741"/>
    </i>
    <i r="2">
      <x v="1742"/>
    </i>
    <i r="2">
      <x v="1743"/>
    </i>
    <i r="2">
      <x v="1744"/>
    </i>
    <i r="1">
      <x v="24"/>
      <x v="1745"/>
    </i>
    <i r="2">
      <x v="1746"/>
    </i>
    <i r="2">
      <x v="1747"/>
    </i>
    <i r="2">
      <x v="1748"/>
    </i>
    <i r="2">
      <x v="1749"/>
    </i>
    <i r="2">
      <x v="1750"/>
    </i>
    <i r="2">
      <x v="1751"/>
    </i>
    <i r="2">
      <x v="1752"/>
    </i>
    <i r="2">
      <x v="1753"/>
    </i>
    <i r="2">
      <x v="1754"/>
    </i>
    <i r="2">
      <x v="1755"/>
    </i>
    <i r="2">
      <x v="1756"/>
    </i>
    <i r="2">
      <x v="1757"/>
    </i>
    <i r="2">
      <x v="1758"/>
    </i>
    <i r="2">
      <x v="1759"/>
    </i>
    <i r="2">
      <x v="1760"/>
    </i>
    <i r="2">
      <x v="1761"/>
    </i>
    <i r="2">
      <x v="1762"/>
    </i>
    <i r="2">
      <x v="1763"/>
    </i>
    <i r="2">
      <x v="1764"/>
    </i>
    <i r="2">
      <x v="1765"/>
    </i>
    <i r="2">
      <x v="1766"/>
    </i>
    <i r="2">
      <x v="1767"/>
    </i>
    <i r="2">
      <x v="1768"/>
    </i>
    <i r="2">
      <x v="1769"/>
    </i>
    <i r="2">
      <x v="1770"/>
    </i>
    <i r="2">
      <x v="1771"/>
    </i>
    <i r="2">
      <x v="1772"/>
    </i>
    <i r="2">
      <x v="1773"/>
    </i>
    <i r="2">
      <x v="1774"/>
    </i>
    <i r="2">
      <x v="1775"/>
    </i>
    <i r="2">
      <x v="1776"/>
    </i>
    <i r="2">
      <x v="1777"/>
    </i>
    <i r="2">
      <x v="1778"/>
    </i>
    <i r="2">
      <x v="1779"/>
    </i>
    <i r="2">
      <x v="1780"/>
    </i>
    <i r="2">
      <x v="1781"/>
    </i>
    <i r="2">
      <x v="1782"/>
    </i>
    <i r="2">
      <x v="1783"/>
    </i>
    <i r="2">
      <x v="1784"/>
    </i>
    <i r="2">
      <x v="1785"/>
    </i>
    <i r="2">
      <x v="1786"/>
    </i>
    <i r="2">
      <x v="1787"/>
    </i>
    <i r="2">
      <x v="1788"/>
    </i>
    <i r="2">
      <x v="1789"/>
    </i>
    <i r="2">
      <x v="1790"/>
    </i>
    <i r="2">
      <x v="1791"/>
    </i>
    <i r="2">
      <x v="1792"/>
    </i>
    <i r="2">
      <x v="1793"/>
    </i>
    <i r="2">
      <x v="1794"/>
    </i>
    <i r="2">
      <x v="1795"/>
    </i>
    <i r="2">
      <x v="1796"/>
    </i>
    <i r="2">
      <x v="1797"/>
    </i>
    <i r="1">
      <x v="25"/>
      <x v="1798"/>
    </i>
    <i r="2">
      <x v="1799"/>
    </i>
    <i r="2">
      <x v="1800"/>
    </i>
    <i r="2">
      <x v="1801"/>
    </i>
    <i r="2">
      <x v="1802"/>
    </i>
    <i r="2">
      <x v="1803"/>
    </i>
    <i r="2">
      <x v="1804"/>
    </i>
    <i r="2">
      <x v="1805"/>
    </i>
    <i r="2">
      <x v="1806"/>
    </i>
    <i r="2">
      <x v="1807"/>
    </i>
    <i r="2">
      <x v="1808"/>
    </i>
    <i r="2">
      <x v="1809"/>
    </i>
    <i r="2">
      <x v="1810"/>
    </i>
    <i r="2">
      <x v="1811"/>
    </i>
    <i r="2">
      <x v="1812"/>
    </i>
    <i r="2">
      <x v="1813"/>
    </i>
    <i r="2">
      <x v="1814"/>
    </i>
    <i r="2">
      <x v="1815"/>
    </i>
    <i r="2">
      <x v="1816"/>
    </i>
    <i r="2">
      <x v="1817"/>
    </i>
    <i r="2">
      <x v="1818"/>
    </i>
    <i r="2">
      <x v="1819"/>
    </i>
    <i r="2">
      <x v="1820"/>
    </i>
    <i r="2">
      <x v="1821"/>
    </i>
    <i r="2">
      <x v="1822"/>
    </i>
    <i r="2">
      <x v="1823"/>
    </i>
    <i r="2">
      <x v="1824"/>
    </i>
    <i r="2">
      <x v="1825"/>
    </i>
    <i r="2">
      <x v="1826"/>
    </i>
    <i r="2">
      <x v="1827"/>
    </i>
    <i r="2">
      <x v="1828"/>
    </i>
    <i r="2">
      <x v="1829"/>
    </i>
    <i r="2">
      <x v="1830"/>
    </i>
    <i r="2">
      <x v="1831"/>
    </i>
    <i r="2">
      <x v="1832"/>
    </i>
    <i r="2">
      <x v="1833"/>
    </i>
    <i r="2">
      <x v="1834"/>
    </i>
    <i r="2">
      <x v="1835"/>
    </i>
    <i r="2">
      <x v="1836"/>
    </i>
    <i r="2">
      <x v="1837"/>
    </i>
    <i r="2">
      <x v="1838"/>
    </i>
    <i r="2">
      <x v="1839"/>
    </i>
    <i r="2">
      <x v="1840"/>
    </i>
    <i r="2">
      <x v="1841"/>
    </i>
    <i r="2">
      <x v="1842"/>
    </i>
    <i r="2">
      <x v="1843"/>
    </i>
    <i r="2">
      <x v="1844"/>
    </i>
    <i r="2">
      <x v="1845"/>
    </i>
    <i r="2">
      <x v="1846"/>
    </i>
    <i r="2">
      <x v="1847"/>
    </i>
    <i r="2">
      <x v="1848"/>
    </i>
    <i r="2">
      <x v="1849"/>
    </i>
    <i r="2">
      <x v="1850"/>
    </i>
    <i r="2">
      <x v="1851"/>
    </i>
    <i r="2">
      <x v="1852"/>
    </i>
    <i r="2">
      <x v="1853"/>
    </i>
    <i r="2">
      <x v="1854"/>
    </i>
    <i r="2">
      <x v="1855"/>
    </i>
    <i r="2">
      <x v="1856"/>
    </i>
    <i r="2">
      <x v="1857"/>
    </i>
    <i r="2">
      <x v="1858"/>
    </i>
    <i r="2">
      <x v="1859"/>
    </i>
    <i r="2">
      <x v="1860"/>
    </i>
    <i r="2">
      <x v="1861"/>
    </i>
    <i r="2">
      <x v="1862"/>
    </i>
    <i r="2">
      <x v="1863"/>
    </i>
    <i r="2">
      <x v="1864"/>
    </i>
    <i r="2">
      <x v="1865"/>
    </i>
    <i r="2">
      <x v="1866"/>
    </i>
    <i r="2">
      <x v="1867"/>
    </i>
    <i r="2">
      <x v="1868"/>
    </i>
    <i r="2">
      <x v="1869"/>
    </i>
    <i r="2">
      <x v="1870"/>
    </i>
    <i r="2">
      <x v="1871"/>
    </i>
    <i r="2">
      <x v="1872"/>
    </i>
    <i r="2">
      <x v="1873"/>
    </i>
    <i r="2">
      <x v="1874"/>
    </i>
    <i r="2">
      <x v="1875"/>
    </i>
    <i r="2">
      <x v="1876"/>
    </i>
    <i r="2">
      <x v="1877"/>
    </i>
    <i r="2">
      <x v="1878"/>
    </i>
    <i r="2">
      <x v="1879"/>
    </i>
    <i r="2">
      <x v="1880"/>
    </i>
    <i r="2">
      <x v="1881"/>
    </i>
    <i r="2">
      <x v="1882"/>
    </i>
    <i r="2">
      <x v="1883"/>
    </i>
    <i r="2">
      <x v="1884"/>
    </i>
    <i r="2">
      <x v="1885"/>
    </i>
    <i r="2">
      <x v="1886"/>
    </i>
    <i r="2">
      <x v="1887"/>
    </i>
    <i r="2">
      <x v="1888"/>
    </i>
    <i r="2">
      <x v="1889"/>
    </i>
    <i r="2">
      <x v="1890"/>
    </i>
    <i r="1">
      <x v="26"/>
      <x v="1891"/>
    </i>
    <i r="2">
      <x v="1892"/>
    </i>
    <i r="2">
      <x v="1893"/>
    </i>
    <i r="2">
      <x v="1894"/>
    </i>
    <i r="2">
      <x v="1895"/>
    </i>
    <i r="2">
      <x v="1896"/>
    </i>
    <i r="2">
      <x v="1897"/>
    </i>
    <i r="2">
      <x v="1898"/>
    </i>
    <i r="2">
      <x v="1899"/>
    </i>
    <i r="2">
      <x v="1900"/>
    </i>
    <i r="1">
      <x v="27"/>
      <x v="1901"/>
    </i>
    <i r="2">
      <x v="1902"/>
    </i>
    <i r="2">
      <x v="1903"/>
    </i>
    <i r="2">
      <x v="1904"/>
    </i>
    <i r="2">
      <x v="1905"/>
    </i>
    <i r="2">
      <x v="1906"/>
    </i>
    <i r="2">
      <x v="1907"/>
    </i>
    <i r="2">
      <x v="1908"/>
    </i>
    <i r="2">
      <x v="1909"/>
    </i>
    <i r="2">
      <x v="1910"/>
    </i>
    <i r="2">
      <x v="1911"/>
    </i>
    <i r="2">
      <x v="1912"/>
    </i>
    <i r="2">
      <x v="1913"/>
    </i>
    <i r="2">
      <x v="1914"/>
    </i>
    <i r="2">
      <x v="1915"/>
    </i>
    <i r="2">
      <x v="1916"/>
    </i>
    <i r="2">
      <x v="1917"/>
    </i>
    <i r="2">
      <x v="1918"/>
    </i>
    <i r="2">
      <x v="1919"/>
    </i>
    <i r="2">
      <x v="1920"/>
    </i>
    <i r="2">
      <x v="1921"/>
    </i>
    <i r="1">
      <x v="28"/>
      <x v="1922"/>
    </i>
    <i r="2">
      <x v="1923"/>
    </i>
    <i r="2">
      <x v="1924"/>
    </i>
    <i r="2">
      <x v="1925"/>
    </i>
    <i r="2">
      <x v="1926"/>
    </i>
    <i r="2">
      <x v="1927"/>
    </i>
    <i r="2">
      <x v="1928"/>
    </i>
    <i r="2">
      <x v="1929"/>
    </i>
    <i r="2">
      <x v="1930"/>
    </i>
    <i r="2">
      <x v="1931"/>
    </i>
    <i r="2">
      <x v="1932"/>
    </i>
    <i r="2">
      <x v="1933"/>
    </i>
    <i r="2">
      <x v="1934"/>
    </i>
    <i r="2">
      <x v="1935"/>
    </i>
    <i r="2">
      <x v="1936"/>
    </i>
    <i r="2">
      <x v="1937"/>
    </i>
    <i r="2">
      <x v="1938"/>
    </i>
    <i r="2">
      <x v="1939"/>
    </i>
    <i r="2">
      <x v="1940"/>
    </i>
    <i r="2">
      <x v="1941"/>
    </i>
    <i r="2">
      <x v="1942"/>
    </i>
    <i r="2">
      <x v="1943"/>
    </i>
    <i r="2">
      <x v="1944"/>
    </i>
    <i r="2">
      <x v="1945"/>
    </i>
    <i r="2">
      <x v="1946"/>
    </i>
    <i r="2">
      <x v="1947"/>
    </i>
    <i r="2">
      <x v="1948"/>
    </i>
    <i r="2">
      <x v="1949"/>
    </i>
    <i r="2">
      <x v="1950"/>
    </i>
    <i r="2">
      <x v="1951"/>
    </i>
    <i r="2">
      <x v="1952"/>
    </i>
    <i r="2">
      <x v="1953"/>
    </i>
    <i r="2">
      <x v="1954"/>
    </i>
    <i r="1">
      <x v="29"/>
      <x v="1955"/>
    </i>
    <i r="2">
      <x v="1956"/>
    </i>
    <i r="2">
      <x v="1957"/>
    </i>
    <i r="2">
      <x v="1958"/>
    </i>
    <i r="2">
      <x v="1959"/>
    </i>
    <i r="2">
      <x v="1960"/>
    </i>
    <i r="2">
      <x v="1961"/>
    </i>
    <i r="2">
      <x v="1962"/>
    </i>
    <i r="2">
      <x v="1963"/>
    </i>
    <i r="2">
      <x v="1964"/>
    </i>
    <i r="2">
      <x v="1965"/>
    </i>
    <i r="2">
      <x v="1966"/>
    </i>
    <i r="2">
      <x v="1967"/>
    </i>
    <i r="2">
      <x v="1968"/>
    </i>
    <i r="2">
      <x v="1969"/>
    </i>
    <i r="2">
      <x v="1970"/>
    </i>
    <i r="2">
      <x v="1971"/>
    </i>
    <i r="1">
      <x v="30"/>
      <x v="1972"/>
    </i>
    <i r="2">
      <x v="1973"/>
    </i>
    <i r="2">
      <x v="1974"/>
    </i>
    <i r="2">
      <x v="1975"/>
    </i>
    <i r="2">
      <x v="1976"/>
    </i>
    <i r="2">
      <x v="1977"/>
    </i>
    <i r="2">
      <x v="1978"/>
    </i>
    <i r="2">
      <x v="1979"/>
    </i>
    <i r="2">
      <x v="1980"/>
    </i>
    <i r="2">
      <x v="1981"/>
    </i>
    <i r="2">
      <x v="1982"/>
    </i>
    <i r="2">
      <x v="1983"/>
    </i>
    <i r="2">
      <x v="1984"/>
    </i>
    <i r="2">
      <x v="1985"/>
    </i>
    <i r="2">
      <x v="1986"/>
    </i>
    <i r="2">
      <x v="1987"/>
    </i>
    <i r="2">
      <x v="1988"/>
    </i>
    <i r="2">
      <x v="1989"/>
    </i>
    <i r="2">
      <x v="1990"/>
    </i>
    <i r="2">
      <x v="1991"/>
    </i>
    <i r="2">
      <x v="1992"/>
    </i>
    <i r="2">
      <x v="1993"/>
    </i>
    <i r="2">
      <x v="1994"/>
    </i>
    <i r="2">
      <x v="1995"/>
    </i>
    <i r="2">
      <x v="1996"/>
    </i>
    <i r="2">
      <x v="1997"/>
    </i>
    <i r="2">
      <x v="1998"/>
    </i>
    <i r="2">
      <x v="1999"/>
    </i>
    <i r="2">
      <x v="2000"/>
    </i>
    <i r="2">
      <x v="2001"/>
    </i>
    <i r="2">
      <x v="2002"/>
    </i>
    <i r="2">
      <x v="2003"/>
    </i>
    <i r="2">
      <x v="2004"/>
    </i>
    <i r="2">
      <x v="2005"/>
    </i>
    <i r="2">
      <x v="2006"/>
    </i>
    <i r="2">
      <x v="2007"/>
    </i>
    <i r="2">
      <x v="2008"/>
    </i>
    <i r="2">
      <x v="2009"/>
    </i>
    <i r="2">
      <x v="2010"/>
    </i>
    <i r="2">
      <x v="2011"/>
    </i>
    <i r="2">
      <x v="2012"/>
    </i>
    <i r="2">
      <x v="2013"/>
    </i>
    <i r="2">
      <x v="2014"/>
    </i>
    <i r="2">
      <x v="2015"/>
    </i>
    <i r="2">
      <x v="2016"/>
    </i>
    <i r="2">
      <x v="2017"/>
    </i>
    <i r="2">
      <x v="2018"/>
    </i>
    <i r="2">
      <x v="2019"/>
    </i>
    <i r="2">
      <x v="2020"/>
    </i>
    <i r="2">
      <x v="2021"/>
    </i>
    <i r="2">
      <x v="2022"/>
    </i>
    <i r="2">
      <x v="2023"/>
    </i>
    <i r="2">
      <x v="2024"/>
    </i>
    <i r="2">
      <x v="2025"/>
    </i>
    <i r="2">
      <x v="2026"/>
    </i>
    <i r="2">
      <x v="2027"/>
    </i>
    <i r="2">
      <x v="2028"/>
    </i>
    <i r="2">
      <x v="2029"/>
    </i>
    <i r="2">
      <x v="2030"/>
    </i>
    <i r="2">
      <x v="2031"/>
    </i>
    <i r="2">
      <x v="2032"/>
    </i>
    <i r="2">
      <x v="2033"/>
    </i>
    <i r="2">
      <x v="2034"/>
    </i>
    <i r="2">
      <x v="2035"/>
    </i>
    <i r="2">
      <x v="2036"/>
    </i>
    <i r="2">
      <x v="2037"/>
    </i>
    <i r="2">
      <x v="2038"/>
    </i>
    <i r="2">
      <x v="2039"/>
    </i>
    <i r="2">
      <x v="2040"/>
    </i>
    <i r="2">
      <x v="2041"/>
    </i>
    <i r="2">
      <x v="2042"/>
    </i>
    <i r="2">
      <x v="2043"/>
    </i>
    <i r="2">
      <x v="2044"/>
    </i>
    <i r="2">
      <x v="2045"/>
    </i>
    <i r="2">
      <x v="2046"/>
    </i>
    <i r="2">
      <x v="2047"/>
    </i>
    <i r="2">
      <x v="2048"/>
    </i>
    <i r="2">
      <x v="2049"/>
    </i>
    <i r="2">
      <x v="2050"/>
    </i>
    <i r="2">
      <x v="2051"/>
    </i>
    <i r="2">
      <x v="2052"/>
    </i>
    <i r="2">
      <x v="2053"/>
    </i>
    <i r="2">
      <x v="2054"/>
    </i>
    <i r="2">
      <x v="2055"/>
    </i>
    <i r="2">
      <x v="2056"/>
    </i>
    <i r="2">
      <x v="2057"/>
    </i>
    <i r="2">
      <x v="2058"/>
    </i>
    <i r="2">
      <x v="2059"/>
    </i>
    <i r="1">
      <x v="31"/>
      <x v="2060"/>
    </i>
    <i r="2">
      <x v="2061"/>
    </i>
    <i r="2">
      <x v="2062"/>
    </i>
    <i r="2">
      <x v="2063"/>
    </i>
    <i r="2">
      <x v="2064"/>
    </i>
    <i r="2">
      <x v="2065"/>
    </i>
    <i r="2">
      <x v="2066"/>
    </i>
    <i r="2">
      <x v="2067"/>
    </i>
    <i r="2">
      <x v="2068"/>
    </i>
    <i r="2">
      <x v="2069"/>
    </i>
    <i r="2">
      <x v="2070"/>
    </i>
    <i r="2">
      <x v="2071"/>
    </i>
    <i r="2">
      <x v="2072"/>
    </i>
    <i r="2">
      <x v="2073"/>
    </i>
    <i r="2">
      <x v="2074"/>
    </i>
    <i r="2">
      <x v="2075"/>
    </i>
    <i r="2">
      <x v="2076"/>
    </i>
    <i r="2">
      <x v="2077"/>
    </i>
    <i r="2">
      <x v="2078"/>
    </i>
    <i r="2">
      <x v="2079"/>
    </i>
    <i r="2">
      <x v="2080"/>
    </i>
    <i r="2">
      <x v="2081"/>
    </i>
    <i r="2">
      <x v="2082"/>
    </i>
    <i r="2">
      <x v="2083"/>
    </i>
    <i r="2">
      <x v="2084"/>
    </i>
    <i r="2">
      <x v="2085"/>
    </i>
    <i r="2">
      <x v="2086"/>
    </i>
    <i r="2">
      <x v="2087"/>
    </i>
    <i r="2">
      <x v="2088"/>
    </i>
    <i r="2">
      <x v="2089"/>
    </i>
    <i r="2">
      <x v="2090"/>
    </i>
    <i r="2">
      <x v="2091"/>
    </i>
    <i r="2">
      <x v="2092"/>
    </i>
    <i r="2">
      <x v="2093"/>
    </i>
    <i r="2">
      <x v="2094"/>
    </i>
    <i r="2">
      <x v="2095"/>
    </i>
    <i r="2">
      <x v="2096"/>
    </i>
    <i r="2">
      <x v="2097"/>
    </i>
    <i r="2">
      <x v="2098"/>
    </i>
    <i r="2">
      <x v="2099"/>
    </i>
    <i r="2">
      <x v="2100"/>
    </i>
    <i r="2">
      <x v="2101"/>
    </i>
    <i r="2">
      <x v="2102"/>
    </i>
    <i r="2">
      <x v="2103"/>
    </i>
    <i r="2">
      <x v="2104"/>
    </i>
    <i r="2">
      <x v="2105"/>
    </i>
    <i r="2">
      <x v="2106"/>
    </i>
    <i r="2">
      <x v="2107"/>
    </i>
    <i r="2">
      <x v="2108"/>
    </i>
    <i r="2">
      <x v="2109"/>
    </i>
    <i r="2">
      <x v="2110"/>
    </i>
    <i r="2">
      <x v="2111"/>
    </i>
    <i r="2">
      <x v="2112"/>
    </i>
    <i r="2">
      <x v="2113"/>
    </i>
    <i r="2">
      <x v="2114"/>
    </i>
    <i r="2">
      <x v="2115"/>
    </i>
    <i r="2">
      <x v="2116"/>
    </i>
    <i r="2">
      <x v="2117"/>
    </i>
    <i r="2">
      <x v="2118"/>
    </i>
    <i r="2">
      <x v="2119"/>
    </i>
    <i r="2">
      <x v="2120"/>
    </i>
    <i r="2">
      <x v="2121"/>
    </i>
    <i r="2">
      <x v="2122"/>
    </i>
    <i r="2">
      <x v="2123"/>
    </i>
    <i r="2">
      <x v="2124"/>
    </i>
    <i r="2">
      <x v="2125"/>
    </i>
    <i r="2">
      <x v="2126"/>
    </i>
    <i r="2">
      <x v="2127"/>
    </i>
    <i r="2">
      <x v="2128"/>
    </i>
    <i r="2">
      <x v="2129"/>
    </i>
    <i r="2">
      <x v="2130"/>
    </i>
    <i r="2">
      <x v="2131"/>
    </i>
    <i r="2">
      <x v="2132"/>
    </i>
    <i r="2">
      <x v="2133"/>
    </i>
    <i r="2">
      <x v="2134"/>
    </i>
    <i r="2">
      <x v="2135"/>
    </i>
    <i r="2">
      <x v="2136"/>
    </i>
    <i r="1">
      <x v="32"/>
      <x v="2137"/>
    </i>
    <i r="2">
      <x v="2138"/>
    </i>
    <i r="2">
      <x v="2139"/>
    </i>
    <i r="2">
      <x v="2140"/>
    </i>
    <i r="2">
      <x v="2141"/>
    </i>
    <i r="2">
      <x v="2142"/>
    </i>
    <i r="2">
      <x v="2143"/>
    </i>
    <i r="2">
      <x v="2144"/>
    </i>
    <i r="2">
      <x v="2145"/>
    </i>
    <i r="2">
      <x v="2146"/>
    </i>
    <i r="2">
      <x v="2147"/>
    </i>
    <i r="2">
      <x v="2148"/>
    </i>
    <i r="2">
      <x v="2149"/>
    </i>
    <i r="2">
      <x v="2150"/>
    </i>
    <i r="2">
      <x v="2151"/>
    </i>
    <i r="2">
      <x v="2152"/>
    </i>
    <i r="2">
      <x v="2153"/>
    </i>
    <i r="2">
      <x v="2154"/>
    </i>
    <i r="2">
      <x v="2155"/>
    </i>
    <i r="2">
      <x v="2156"/>
    </i>
    <i r="2">
      <x v="2157"/>
    </i>
    <i r="2">
      <x v="2158"/>
    </i>
    <i r="2">
      <x v="2159"/>
    </i>
    <i r="2">
      <x v="2160"/>
    </i>
    <i r="2">
      <x v="2161"/>
    </i>
    <i r="2">
      <x v="2162"/>
    </i>
    <i r="2">
      <x v="2163"/>
    </i>
    <i r="2">
      <x v="2164"/>
    </i>
    <i r="2">
      <x v="2165"/>
    </i>
    <i r="2">
      <x v="2166"/>
    </i>
    <i r="2">
      <x v="2167"/>
    </i>
    <i r="2">
      <x v="2168"/>
    </i>
    <i r="2">
      <x v="2169"/>
    </i>
    <i r="2">
      <x v="2170"/>
    </i>
    <i r="2">
      <x v="2171"/>
    </i>
    <i r="2">
      <x v="2172"/>
    </i>
    <i r="2">
      <x v="2173"/>
    </i>
    <i r="2">
      <x v="2174"/>
    </i>
    <i r="2">
      <x v="2175"/>
    </i>
    <i r="2">
      <x v="2176"/>
    </i>
    <i r="2">
      <x v="2177"/>
    </i>
    <i r="2">
      <x v="2178"/>
    </i>
    <i r="2">
      <x v="2179"/>
    </i>
    <i r="2">
      <x v="2180"/>
    </i>
    <i r="2">
      <x v="2181"/>
    </i>
    <i r="2">
      <x v="2182"/>
    </i>
    <i r="1">
      <x v="33"/>
      <x v="2183"/>
    </i>
    <i r="2">
      <x v="2184"/>
    </i>
    <i r="2">
      <x v="2185"/>
    </i>
    <i r="2">
      <x v="2186"/>
    </i>
    <i r="2">
      <x v="2187"/>
    </i>
    <i r="2">
      <x v="2188"/>
    </i>
    <i r="2">
      <x v="2189"/>
    </i>
    <i r="2">
      <x v="2190"/>
    </i>
    <i r="2">
      <x v="2191"/>
    </i>
    <i r="2">
      <x v="2192"/>
    </i>
    <i r="2">
      <x v="2193"/>
    </i>
    <i r="2">
      <x v="2194"/>
    </i>
    <i r="2">
      <x v="2195"/>
    </i>
    <i r="2">
      <x v="2196"/>
    </i>
    <i r="2">
      <x v="2197"/>
    </i>
    <i r="2">
      <x v="2198"/>
    </i>
    <i r="2">
      <x v="2199"/>
    </i>
    <i r="2">
      <x v="2200"/>
    </i>
    <i r="2">
      <x v="2201"/>
    </i>
    <i r="2">
      <x v="2202"/>
    </i>
    <i r="2">
      <x v="2203"/>
    </i>
    <i r="2">
      <x v="2204"/>
    </i>
    <i r="2">
      <x v="2205"/>
    </i>
    <i r="2">
      <x v="2206"/>
    </i>
    <i r="2">
      <x v="2207"/>
    </i>
    <i r="2">
      <x v="2208"/>
    </i>
    <i r="2">
      <x v="2209"/>
    </i>
    <i r="2">
      <x v="2210"/>
    </i>
    <i r="2">
      <x v="2211"/>
    </i>
    <i r="2">
      <x v="2212"/>
    </i>
    <i r="2">
      <x v="2213"/>
    </i>
    <i r="2">
      <x v="2214"/>
    </i>
    <i r="2">
      <x v="2215"/>
    </i>
    <i r="2">
      <x v="2216"/>
    </i>
    <i r="2">
      <x v="2217"/>
    </i>
    <i r="2">
      <x v="2218"/>
    </i>
    <i r="2">
      <x v="2219"/>
    </i>
    <i r="2">
      <x v="2220"/>
    </i>
    <i r="2">
      <x v="2221"/>
    </i>
    <i r="2">
      <x v="2222"/>
    </i>
    <i r="2">
      <x v="2223"/>
    </i>
    <i r="2">
      <x v="2224"/>
    </i>
    <i r="2">
      <x v="2225"/>
    </i>
    <i r="2">
      <x v="2226"/>
    </i>
    <i r="2">
      <x v="2227"/>
    </i>
    <i r="2">
      <x v="2228"/>
    </i>
    <i r="2">
      <x v="2229"/>
    </i>
    <i r="2">
      <x v="2230"/>
    </i>
    <i r="2">
      <x v="2231"/>
    </i>
    <i r="2">
      <x v="2232"/>
    </i>
    <i r="2">
      <x v="2233"/>
    </i>
    <i r="2">
      <x v="2234"/>
    </i>
    <i r="2">
      <x v="2235"/>
    </i>
    <i r="2">
      <x v="2236"/>
    </i>
    <i r="2">
      <x v="2237"/>
    </i>
    <i r="2">
      <x v="2238"/>
    </i>
    <i r="2">
      <x v="2239"/>
    </i>
    <i r="2">
      <x v="2240"/>
    </i>
    <i r="2">
      <x v="2241"/>
    </i>
    <i r="2">
      <x v="2242"/>
    </i>
    <i r="2">
      <x v="2243"/>
    </i>
    <i r="2">
      <x v="2244"/>
    </i>
    <i r="2">
      <x v="2245"/>
    </i>
    <i r="2">
      <x v="2246"/>
    </i>
    <i r="2">
      <x v="2247"/>
    </i>
    <i r="2">
      <x v="2248"/>
    </i>
    <i r="1">
      <x v="34"/>
      <x v="2249"/>
    </i>
    <i r="2">
      <x v="2250"/>
    </i>
    <i r="2">
      <x v="2251"/>
    </i>
    <i r="2">
      <x v="2252"/>
    </i>
    <i r="2">
      <x v="2253"/>
    </i>
    <i r="2">
      <x v="2254"/>
    </i>
    <i r="2">
      <x v="2255"/>
    </i>
    <i r="2">
      <x v="2256"/>
    </i>
    <i r="2">
      <x v="2257"/>
    </i>
    <i r="2">
      <x v="2258"/>
    </i>
    <i r="2">
      <x v="2259"/>
    </i>
    <i r="2">
      <x v="2260"/>
    </i>
    <i r="2">
      <x v="2261"/>
    </i>
    <i r="2">
      <x v="2262"/>
    </i>
    <i r="2">
      <x v="2263"/>
    </i>
    <i r="2">
      <x v="2264"/>
    </i>
    <i r="2">
      <x v="2265"/>
    </i>
    <i r="2">
      <x v="2266"/>
    </i>
    <i r="2">
      <x v="2267"/>
    </i>
    <i r="2">
      <x v="2268"/>
    </i>
    <i r="2">
      <x v="2269"/>
    </i>
    <i r="2">
      <x v="2270"/>
    </i>
    <i r="2">
      <x v="2271"/>
    </i>
    <i r="2">
      <x v="2272"/>
    </i>
    <i r="2">
      <x v="2273"/>
    </i>
    <i r="2">
      <x v="2274"/>
    </i>
    <i r="2">
      <x v="2275"/>
    </i>
    <i r="2">
      <x v="2276"/>
    </i>
    <i r="2">
      <x v="2277"/>
    </i>
    <i r="2">
      <x v="2278"/>
    </i>
    <i r="2">
      <x v="2279"/>
    </i>
    <i r="2">
      <x v="2280"/>
    </i>
    <i r="2">
      <x v="2281"/>
    </i>
    <i r="2">
      <x v="2282"/>
    </i>
    <i r="2">
      <x v="2283"/>
    </i>
    <i r="2">
      <x v="2284"/>
    </i>
    <i r="2">
      <x v="2285"/>
    </i>
    <i r="2">
      <x v="2286"/>
    </i>
    <i r="2">
      <x v="2287"/>
    </i>
    <i r="2">
      <x v="2288"/>
    </i>
    <i r="2">
      <x v="2289"/>
    </i>
    <i r="2">
      <x v="2290"/>
    </i>
    <i r="2">
      <x v="2291"/>
    </i>
    <i r="2">
      <x v="2292"/>
    </i>
    <i r="2">
      <x v="2293"/>
    </i>
    <i r="2">
      <x v="2294"/>
    </i>
    <i r="2">
      <x v="2295"/>
    </i>
    <i r="2">
      <x v="2296"/>
    </i>
    <i r="2">
      <x v="2297"/>
    </i>
    <i r="2">
      <x v="2298"/>
    </i>
    <i r="2">
      <x v="2299"/>
    </i>
    <i r="2">
      <x v="2300"/>
    </i>
    <i r="2">
      <x v="2301"/>
    </i>
    <i r="2">
      <x v="2302"/>
    </i>
    <i r="2">
      <x v="2303"/>
    </i>
    <i r="2">
      <x v="2304"/>
    </i>
    <i r="2">
      <x v="2305"/>
    </i>
    <i r="2">
      <x v="2306"/>
    </i>
    <i r="2">
      <x v="2307"/>
    </i>
    <i r="2">
      <x v="2308"/>
    </i>
    <i r="2">
      <x v="2309"/>
    </i>
    <i r="2">
      <x v="2310"/>
    </i>
    <i r="2">
      <x v="2311"/>
    </i>
    <i r="2">
      <x v="2312"/>
    </i>
    <i r="2">
      <x v="2313"/>
    </i>
    <i r="2">
      <x v="2314"/>
    </i>
    <i r="2">
      <x v="2315"/>
    </i>
    <i r="2">
      <x v="2316"/>
    </i>
    <i r="2">
      <x v="2317"/>
    </i>
    <i r="2">
      <x v="2318"/>
    </i>
    <i r="2">
      <x v="2319"/>
    </i>
    <i r="2">
      <x v="2320"/>
    </i>
    <i r="2">
      <x v="2321"/>
    </i>
    <i r="2">
      <x v="2322"/>
    </i>
    <i r="2">
      <x v="2323"/>
    </i>
    <i r="2">
      <x v="2324"/>
    </i>
    <i r="2">
      <x v="2325"/>
    </i>
    <i r="2">
      <x v="2326"/>
    </i>
    <i r="2">
      <x v="2327"/>
    </i>
    <i r="2">
      <x v="2328"/>
    </i>
    <i r="2">
      <x v="2329"/>
    </i>
    <i r="2">
      <x v="2330"/>
    </i>
    <i r="2">
      <x v="2331"/>
    </i>
    <i r="2">
      <x v="2332"/>
    </i>
    <i r="2">
      <x v="2333"/>
    </i>
    <i r="2">
      <x v="2334"/>
    </i>
    <i r="2">
      <x v="2335"/>
    </i>
    <i r="2">
      <x v="2336"/>
    </i>
    <i r="2">
      <x v="2337"/>
    </i>
    <i r="2">
      <x v="2338"/>
    </i>
    <i r="2">
      <x v="2339"/>
    </i>
    <i r="2">
      <x v="2340"/>
    </i>
    <i r="2">
      <x v="2341"/>
    </i>
    <i r="2">
      <x v="2342"/>
    </i>
    <i r="2">
      <x v="2343"/>
    </i>
    <i r="1">
      <x v="35"/>
      <x v="2344"/>
    </i>
    <i r="2">
      <x v="2345"/>
    </i>
    <i r="2">
      <x v="2346"/>
    </i>
    <i r="2">
      <x v="2347"/>
    </i>
    <i r="2">
      <x v="2348"/>
    </i>
    <i r="2">
      <x v="2349"/>
    </i>
    <i r="2">
      <x v="2350"/>
    </i>
    <i r="2">
      <x v="2351"/>
    </i>
    <i r="2">
      <x v="2352"/>
    </i>
    <i r="2">
      <x v="2353"/>
    </i>
    <i r="2">
      <x v="2354"/>
    </i>
    <i r="2">
      <x v="2355"/>
    </i>
    <i r="2">
      <x v="2356"/>
    </i>
    <i r="2">
      <x v="2357"/>
    </i>
    <i r="2">
      <x v="2358"/>
    </i>
    <i r="2">
      <x v="2359"/>
    </i>
    <i r="2">
      <x v="2360"/>
    </i>
    <i r="2">
      <x v="2361"/>
    </i>
    <i r="2">
      <x v="2362"/>
    </i>
    <i r="2">
      <x v="2363"/>
    </i>
    <i r="2">
      <x v="2364"/>
    </i>
    <i r="2">
      <x v="2365"/>
    </i>
    <i r="2">
      <x v="2366"/>
    </i>
    <i r="2">
      <x v="2367"/>
    </i>
    <i r="2">
      <x v="2368"/>
    </i>
    <i r="2">
      <x v="2369"/>
    </i>
    <i r="2">
      <x v="2370"/>
    </i>
    <i r="2">
      <x v="2371"/>
    </i>
    <i r="2">
      <x v="2372"/>
    </i>
    <i r="2">
      <x v="2373"/>
    </i>
    <i r="2">
      <x v="2374"/>
    </i>
    <i r="2">
      <x v="2375"/>
    </i>
    <i r="2">
      <x v="2376"/>
    </i>
    <i r="2">
      <x v="2377"/>
    </i>
    <i r="2">
      <x v="2378"/>
    </i>
    <i r="2">
      <x v="2379"/>
    </i>
    <i r="2">
      <x v="2380"/>
    </i>
    <i r="2">
      <x v="2381"/>
    </i>
    <i r="2">
      <x v="2382"/>
    </i>
    <i r="2">
      <x v="2383"/>
    </i>
    <i r="2">
      <x v="2384"/>
    </i>
    <i r="2">
      <x v="2385"/>
    </i>
    <i r="2">
      <x v="2386"/>
    </i>
    <i r="2">
      <x v="2387"/>
    </i>
    <i r="2">
      <x v="2388"/>
    </i>
    <i r="2">
      <x v="2389"/>
    </i>
    <i r="2">
      <x v="2390"/>
    </i>
    <i r="2">
      <x v="2391"/>
    </i>
    <i r="2">
      <x v="2392"/>
    </i>
    <i r="2">
      <x v="2393"/>
    </i>
    <i r="2">
      <x v="2394"/>
    </i>
    <i r="2">
      <x v="2395"/>
    </i>
    <i r="2">
      <x v="2396"/>
    </i>
    <i r="2">
      <x v="2397"/>
    </i>
    <i r="2">
      <x v="2398"/>
    </i>
    <i r="2">
      <x v="2399"/>
    </i>
    <i r="2">
      <x v="2400"/>
    </i>
    <i r="2">
      <x v="2401"/>
    </i>
    <i r="2">
      <x v="2402"/>
    </i>
    <i r="2">
      <x v="2403"/>
    </i>
    <i r="2">
      <x v="2404"/>
    </i>
    <i r="2">
      <x v="2405"/>
    </i>
    <i r="2">
      <x v="2406"/>
    </i>
    <i r="2">
      <x v="2407"/>
    </i>
    <i r="2">
      <x v="2408"/>
    </i>
    <i r="2">
      <x v="2409"/>
    </i>
    <i r="2">
      <x v="2410"/>
    </i>
    <i r="2">
      <x v="2411"/>
    </i>
    <i r="2">
      <x v="2412"/>
    </i>
    <i r="2">
      <x v="2413"/>
    </i>
    <i r="2">
      <x v="2414"/>
    </i>
    <i r="2">
      <x v="2415"/>
    </i>
    <i r="2">
      <x v="2416"/>
    </i>
    <i r="2">
      <x v="2417"/>
    </i>
    <i r="2">
      <x v="2418"/>
    </i>
    <i r="2">
      <x v="2419"/>
    </i>
    <i r="2">
      <x v="2420"/>
    </i>
    <i r="2">
      <x v="2421"/>
    </i>
    <i r="2">
      <x v="2422"/>
    </i>
    <i r="2">
      <x v="2423"/>
    </i>
    <i r="2">
      <x v="2424"/>
    </i>
    <i r="2">
      <x v="2425"/>
    </i>
    <i r="2">
      <x v="2426"/>
    </i>
    <i r="2">
      <x v="2427"/>
    </i>
    <i r="2">
      <x v="2428"/>
    </i>
    <i r="2">
      <x v="2429"/>
    </i>
    <i r="2">
      <x v="2430"/>
    </i>
    <i r="2">
      <x v="2431"/>
    </i>
    <i r="2">
      <x v="2432"/>
    </i>
    <i r="2">
      <x v="2433"/>
    </i>
    <i r="2">
      <x v="2434"/>
    </i>
    <i r="2">
      <x v="2435"/>
    </i>
    <i r="2">
      <x v="2436"/>
    </i>
    <i r="2">
      <x v="2437"/>
    </i>
    <i r="2">
      <x v="2438"/>
    </i>
    <i r="2">
      <x v="2439"/>
    </i>
    <i r="2">
      <x v="2440"/>
    </i>
    <i r="2">
      <x v="2441"/>
    </i>
    <i r="2">
      <x v="2442"/>
    </i>
    <i r="2">
      <x v="2443"/>
    </i>
    <i r="2">
      <x v="2444"/>
    </i>
    <i r="2">
      <x v="2445"/>
    </i>
    <i r="2">
      <x v="2446"/>
    </i>
    <i r="2">
      <x v="2447"/>
    </i>
    <i r="2">
      <x v="2448"/>
    </i>
    <i r="2">
      <x v="2449"/>
    </i>
    <i r="2">
      <x v="2450"/>
    </i>
    <i r="2">
      <x v="2451"/>
    </i>
    <i r="2">
      <x v="2452"/>
    </i>
    <i r="2">
      <x v="2453"/>
    </i>
    <i r="2">
      <x v="2454"/>
    </i>
    <i r="2">
      <x v="2455"/>
    </i>
    <i r="2">
      <x v="2456"/>
    </i>
    <i r="2">
      <x v="2457"/>
    </i>
    <i r="2">
      <x v="2458"/>
    </i>
    <i r="2">
      <x v="2459"/>
    </i>
    <i r="2">
      <x v="2460"/>
    </i>
    <i r="2">
      <x v="2461"/>
    </i>
    <i r="2">
      <x v="2462"/>
    </i>
    <i r="2">
      <x v="2463"/>
    </i>
    <i r="2">
      <x v="2464"/>
    </i>
    <i r="2">
      <x v="2465"/>
    </i>
    <i r="2">
      <x v="2466"/>
    </i>
    <i r="2">
      <x v="2467"/>
    </i>
    <i r="2">
      <x v="2468"/>
    </i>
    <i r="2">
      <x v="2469"/>
    </i>
    <i r="2">
      <x v="2470"/>
    </i>
    <i r="2">
      <x v="2471"/>
    </i>
    <i r="2">
      <x v="2472"/>
    </i>
    <i r="2">
      <x v="2473"/>
    </i>
    <i r="2">
      <x v="2474"/>
    </i>
    <i r="2">
      <x v="2475"/>
    </i>
    <i r="2">
      <x v="2476"/>
    </i>
    <i r="2">
      <x v="2477"/>
    </i>
    <i r="2">
      <x v="2478"/>
    </i>
    <i r="2">
      <x v="2479"/>
    </i>
    <i r="2">
      <x v="2480"/>
    </i>
    <i r="2">
      <x v="2481"/>
    </i>
    <i r="2">
      <x v="2482"/>
    </i>
    <i r="2">
      <x v="2483"/>
    </i>
    <i r="2">
      <x v="2484"/>
    </i>
    <i r="2">
      <x v="2485"/>
    </i>
    <i r="2">
      <x v="2486"/>
    </i>
    <i r="2">
      <x v="2487"/>
    </i>
    <i r="2">
      <x v="2488"/>
    </i>
    <i r="2">
      <x v="2489"/>
    </i>
    <i r="2">
      <x v="2490"/>
    </i>
    <i r="2">
      <x v="2491"/>
    </i>
    <i r="2">
      <x v="2492"/>
    </i>
    <i r="2">
      <x v="2493"/>
    </i>
    <i r="2">
      <x v="2494"/>
    </i>
    <i r="2">
      <x v="2495"/>
    </i>
    <i r="2">
      <x v="2496"/>
    </i>
    <i r="2">
      <x v="2497"/>
    </i>
    <i r="2">
      <x v="2498"/>
    </i>
    <i r="2">
      <x v="2499"/>
    </i>
    <i r="2">
      <x v="2500"/>
    </i>
    <i r="2">
      <x v="2501"/>
    </i>
    <i r="2">
      <x v="2502"/>
    </i>
    <i r="2">
      <x v="2503"/>
    </i>
    <i r="2">
      <x v="2504"/>
    </i>
    <i r="2">
      <x v="2505"/>
    </i>
    <i r="2">
      <x v="2506"/>
    </i>
    <i r="2">
      <x v="2507"/>
    </i>
    <i r="2">
      <x v="2508"/>
    </i>
    <i r="2">
      <x v="2509"/>
    </i>
    <i r="2">
      <x v="2510"/>
    </i>
    <i r="2">
      <x v="2511"/>
    </i>
    <i r="2">
      <x v="2512"/>
    </i>
    <i r="2">
      <x v="2513"/>
    </i>
    <i r="2">
      <x v="2514"/>
    </i>
    <i r="2">
      <x v="2515"/>
    </i>
    <i r="2">
      <x v="2516"/>
    </i>
    <i r="2">
      <x v="2517"/>
    </i>
    <i r="2">
      <x v="2518"/>
    </i>
    <i r="2">
      <x v="2519"/>
    </i>
    <i r="2">
      <x v="2520"/>
    </i>
    <i r="2">
      <x v="2521"/>
    </i>
    <i r="2">
      <x v="2522"/>
    </i>
    <i r="2">
      <x v="2523"/>
    </i>
    <i r="2">
      <x v="2524"/>
    </i>
    <i r="2">
      <x v="2525"/>
    </i>
    <i r="2">
      <x v="2526"/>
    </i>
    <i r="2">
      <x v="2527"/>
    </i>
    <i r="2">
      <x v="2528"/>
    </i>
    <i r="2">
      <x v="2529"/>
    </i>
    <i r="2">
      <x v="2530"/>
    </i>
    <i r="2">
      <x v="2531"/>
    </i>
    <i r="2">
      <x v="2532"/>
    </i>
    <i r="2">
      <x v="2533"/>
    </i>
    <i r="2">
      <x v="2534"/>
    </i>
    <i r="2">
      <x v="2535"/>
    </i>
    <i r="2">
      <x v="2536"/>
    </i>
    <i r="2">
      <x v="2537"/>
    </i>
    <i r="2">
      <x v="2538"/>
    </i>
    <i r="2">
      <x v="2539"/>
    </i>
    <i r="2">
      <x v="2540"/>
    </i>
    <i r="2">
      <x v="2541"/>
    </i>
    <i r="2">
      <x v="2542"/>
    </i>
    <i r="2">
      <x v="2543"/>
    </i>
    <i r="2">
      <x v="2544"/>
    </i>
    <i r="2">
      <x v="2545"/>
    </i>
    <i r="2">
      <x v="2546"/>
    </i>
    <i r="2">
      <x v="2547"/>
    </i>
    <i r="2">
      <x v="2548"/>
    </i>
    <i r="2">
      <x v="2549"/>
    </i>
    <i r="2">
      <x v="2550"/>
    </i>
    <i r="2">
      <x v="2551"/>
    </i>
    <i r="2">
      <x v="2552"/>
    </i>
    <i r="2">
      <x v="2553"/>
    </i>
    <i r="2">
      <x v="2554"/>
    </i>
    <i r="2">
      <x v="2555"/>
    </i>
    <i r="2">
      <x v="2556"/>
    </i>
    <i r="2">
      <x v="2557"/>
    </i>
    <i r="2">
      <x v="2558"/>
    </i>
    <i r="2">
      <x v="2559"/>
    </i>
    <i r="2">
      <x v="2560"/>
    </i>
    <i r="2">
      <x v="2561"/>
    </i>
    <i r="2">
      <x v="2562"/>
    </i>
    <i r="2">
      <x v="2563"/>
    </i>
    <i r="2">
      <x v="2564"/>
    </i>
    <i r="2">
      <x v="2565"/>
    </i>
    <i r="2">
      <x v="2566"/>
    </i>
    <i r="2">
      <x v="2567"/>
    </i>
    <i r="2">
      <x v="2568"/>
    </i>
    <i r="2">
      <x v="2569"/>
    </i>
    <i r="2">
      <x v="2570"/>
    </i>
    <i r="2">
      <x v="2571"/>
    </i>
    <i r="2">
      <x v="2572"/>
    </i>
    <i r="2">
      <x v="2573"/>
    </i>
    <i r="2">
      <x v="2574"/>
    </i>
    <i r="2">
      <x v="2575"/>
    </i>
    <i r="2">
      <x v="2576"/>
    </i>
    <i r="2">
      <x v="2577"/>
    </i>
    <i r="2">
      <x v="2578"/>
    </i>
    <i r="2">
      <x v="2579"/>
    </i>
    <i r="2">
      <x v="2580"/>
    </i>
    <i r="2">
      <x v="2581"/>
    </i>
    <i r="2">
      <x v="2582"/>
    </i>
    <i r="2">
      <x v="2583"/>
    </i>
    <i r="2">
      <x v="2584"/>
    </i>
    <i r="2">
      <x v="2585"/>
    </i>
    <i r="2">
      <x v="2586"/>
    </i>
    <i r="2">
      <x v="2587"/>
    </i>
    <i r="2">
      <x v="2588"/>
    </i>
    <i r="2">
      <x v="2589"/>
    </i>
    <i r="2">
      <x v="2590"/>
    </i>
    <i r="2">
      <x v="2591"/>
    </i>
    <i r="2">
      <x v="2592"/>
    </i>
    <i r="2">
      <x v="2593"/>
    </i>
    <i r="2">
      <x v="2594"/>
    </i>
    <i r="2">
      <x v="2595"/>
    </i>
    <i r="2">
      <x v="2596"/>
    </i>
    <i r="2">
      <x v="2597"/>
    </i>
    <i r="1">
      <x v="36"/>
      <x v="2598"/>
    </i>
    <i r="2">
      <x v="2599"/>
    </i>
    <i r="2">
      <x v="2600"/>
    </i>
    <i r="2">
      <x v="2601"/>
    </i>
    <i r="2">
      <x v="2602"/>
    </i>
    <i r="2">
      <x v="2603"/>
    </i>
    <i r="2">
      <x v="2604"/>
    </i>
    <i r="2">
      <x v="2605"/>
    </i>
    <i r="2">
      <x v="2606"/>
    </i>
    <i r="2">
      <x v="2607"/>
    </i>
    <i r="2">
      <x v="2608"/>
    </i>
    <i r="2">
      <x v="2609"/>
    </i>
    <i r="2">
      <x v="2610"/>
    </i>
    <i r="2">
      <x v="2611"/>
    </i>
    <i r="2">
      <x v="2612"/>
    </i>
    <i r="2">
      <x v="2613"/>
    </i>
    <i r="2">
      <x v="2614"/>
    </i>
    <i r="2">
      <x v="2615"/>
    </i>
    <i r="2">
      <x v="2616"/>
    </i>
    <i r="2">
      <x v="2617"/>
    </i>
    <i r="2">
      <x v="2618"/>
    </i>
    <i r="2">
      <x v="2619"/>
    </i>
    <i r="2">
      <x v="2620"/>
    </i>
    <i r="2">
      <x v="2621"/>
    </i>
    <i r="2">
      <x v="2622"/>
    </i>
    <i r="2">
      <x v="2623"/>
    </i>
    <i r="2">
      <x v="2624"/>
    </i>
    <i r="2">
      <x v="2625"/>
    </i>
    <i r="2">
      <x v="2626"/>
    </i>
    <i r="1">
      <x v="37"/>
      <x v="2627"/>
    </i>
    <i r="2">
      <x v="2628"/>
    </i>
    <i r="2">
      <x v="2629"/>
    </i>
    <i r="2">
      <x v="2630"/>
    </i>
    <i r="2">
      <x v="2631"/>
    </i>
    <i r="2">
      <x v="2632"/>
    </i>
    <i r="2">
      <x v="2633"/>
    </i>
    <i r="2">
      <x v="2634"/>
    </i>
    <i r="2">
      <x v="2635"/>
    </i>
    <i r="2">
      <x v="2636"/>
    </i>
    <i r="2">
      <x v="2637"/>
    </i>
    <i r="2">
      <x v="2638"/>
    </i>
    <i r="2">
      <x v="2639"/>
    </i>
    <i r="2">
      <x v="2640"/>
    </i>
    <i r="2">
      <x v="2641"/>
    </i>
    <i r="2">
      <x v="2642"/>
    </i>
    <i r="2">
      <x v="2643"/>
    </i>
    <i r="2">
      <x v="2644"/>
    </i>
    <i r="2">
      <x v="2645"/>
    </i>
    <i r="2">
      <x v="2646"/>
    </i>
    <i r="2">
      <x v="2647"/>
    </i>
    <i r="2">
      <x v="2648"/>
    </i>
    <i r="2">
      <x v="2649"/>
    </i>
    <i r="2">
      <x v="2650"/>
    </i>
    <i r="2">
      <x v="2651"/>
    </i>
    <i r="2">
      <x v="2652"/>
    </i>
    <i r="2">
      <x v="2653"/>
    </i>
    <i r="2">
      <x v="2654"/>
    </i>
    <i r="2">
      <x v="2655"/>
    </i>
    <i r="2">
      <x v="2656"/>
    </i>
    <i r="2">
      <x v="2657"/>
    </i>
    <i r="2">
      <x v="2658"/>
    </i>
    <i r="2">
      <x v="2659"/>
    </i>
    <i r="2">
      <x v="2660"/>
    </i>
    <i r="2">
      <x v="2661"/>
    </i>
    <i r="2">
      <x v="2662"/>
    </i>
    <i r="2">
      <x v="2663"/>
    </i>
    <i r="2">
      <x v="2664"/>
    </i>
    <i r="2">
      <x v="2665"/>
    </i>
    <i r="2">
      <x v="2666"/>
    </i>
    <i r="2">
      <x v="2667"/>
    </i>
    <i r="2">
      <x v="2668"/>
    </i>
    <i r="2">
      <x v="2669"/>
    </i>
    <i r="2">
      <x v="2670"/>
    </i>
    <i r="2">
      <x v="2671"/>
    </i>
    <i r="2">
      <x v="2672"/>
    </i>
    <i r="2">
      <x v="2673"/>
    </i>
    <i r="2">
      <x v="2674"/>
    </i>
    <i r="2">
      <x v="2675"/>
    </i>
    <i r="2">
      <x v="2676"/>
    </i>
    <i r="2">
      <x v="2677"/>
    </i>
    <i r="2">
      <x v="2678"/>
    </i>
    <i r="2">
      <x v="2679"/>
    </i>
    <i r="2">
      <x v="2680"/>
    </i>
    <i r="2">
      <x v="2681"/>
    </i>
    <i r="2">
      <x v="2682"/>
    </i>
    <i r="2">
      <x v="2683"/>
    </i>
    <i r="2">
      <x v="2684"/>
    </i>
    <i r="2">
      <x v="2685"/>
    </i>
    <i r="2">
      <x v="2686"/>
    </i>
    <i r="2">
      <x v="2687"/>
    </i>
    <i r="2">
      <x v="2688"/>
    </i>
    <i r="2">
      <x v="2689"/>
    </i>
    <i r="2">
      <x v="2690"/>
    </i>
    <i r="2">
      <x v="2691"/>
    </i>
    <i r="2">
      <x v="2692"/>
    </i>
    <i r="2">
      <x v="2693"/>
    </i>
    <i r="2">
      <x v="2694"/>
    </i>
    <i r="2">
      <x v="2695"/>
    </i>
    <i r="2">
      <x v="2696"/>
    </i>
    <i r="2">
      <x v="2697"/>
    </i>
    <i r="2">
      <x v="2698"/>
    </i>
    <i r="1">
      <x v="38"/>
      <x v="2699"/>
    </i>
    <i r="2">
      <x v="2700"/>
    </i>
    <i r="2">
      <x v="2701"/>
    </i>
    <i r="2">
      <x v="2702"/>
    </i>
    <i r="2">
      <x v="2703"/>
    </i>
    <i r="2">
      <x v="2704"/>
    </i>
    <i r="2">
      <x v="2705"/>
    </i>
    <i r="2">
      <x v="2706"/>
    </i>
    <i r="2">
      <x v="2707"/>
    </i>
    <i r="2">
      <x v="2708"/>
    </i>
    <i r="2">
      <x v="2709"/>
    </i>
    <i r="2">
      <x v="2710"/>
    </i>
    <i r="2">
      <x v="2711"/>
    </i>
    <i r="2">
      <x v="2712"/>
    </i>
    <i r="2">
      <x v="2713"/>
    </i>
    <i r="2">
      <x v="2714"/>
    </i>
    <i r="2">
      <x v="2715"/>
    </i>
    <i r="2">
      <x v="2716"/>
    </i>
    <i r="2">
      <x v="2717"/>
    </i>
    <i r="2">
      <x v="2718"/>
    </i>
    <i r="2">
      <x v="2719"/>
    </i>
    <i r="2">
      <x v="2720"/>
    </i>
    <i r="2">
      <x v="2721"/>
    </i>
    <i t="grand">
      <x/>
    </i>
  </rowItems>
  <colItems count="1">
    <i/>
  </colItems>
  <dataFields count="1">
    <dataField name="Distinct Count of Issuer Name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data!$A:$G">
        <x15:activeTabTopLevelEntity name="[Rang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1:D16" firstHeaderRow="1" firstDataRow="2" firstDataCol="1"/>
  <pivotFields count="7">
    <pivotField axis="axisRow" compact="0" outline="0" subtotalTop="0" showAll="0" defaultSubtotal="0">
      <items count="4">
        <item x="1"/>
        <item x="2"/>
        <item x="0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7" firstHeaderRow="0" firstDataRow="1" firstDataCol="1"/>
  <pivotFields count="7">
    <pivotField axis="axisRow" compact="0" outline="0" subtotalTop="0" showAll="0" defaultSubtotal="0">
      <items count="4">
        <item x="1"/>
        <item x="2"/>
        <item x="0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ne issuer" fld="6" baseField="0" baseItem="0"/>
    <dataField name="Count of Distinct Count of Issuer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26"/>
  <sheetViews>
    <sheetView workbookViewId="0">
      <selection activeCell="A3" sqref="A3:D2725"/>
    </sheetView>
  </sheetViews>
  <sheetFormatPr defaultRowHeight="14.4" x14ac:dyDescent="0.3"/>
  <cols>
    <col min="1" max="1" width="13.88671875" customWidth="1"/>
    <col min="2" max="2" width="26.21875" bestFit="1" customWidth="1"/>
    <col min="3" max="3" width="18.21875" bestFit="1" customWidth="1"/>
    <col min="4" max="4" width="26.21875" bestFit="1" customWidth="1"/>
  </cols>
  <sheetData>
    <row r="3" spans="1:4" x14ac:dyDescent="0.3">
      <c r="A3" s="1" t="s">
        <v>1</v>
      </c>
      <c r="B3" s="1" t="s">
        <v>0</v>
      </c>
      <c r="C3" s="1" t="s">
        <v>2</v>
      </c>
      <c r="D3" t="s">
        <v>3192</v>
      </c>
    </row>
    <row r="4" spans="1:4" x14ac:dyDescent="0.3">
      <c r="A4" t="s">
        <v>45</v>
      </c>
      <c r="B4" t="s">
        <v>12</v>
      </c>
      <c r="C4">
        <v>10001</v>
      </c>
      <c r="D4" s="2">
        <v>3</v>
      </c>
    </row>
    <row r="5" spans="1:4" x14ac:dyDescent="0.3">
      <c r="A5" t="s">
        <v>45</v>
      </c>
      <c r="B5" t="s">
        <v>12</v>
      </c>
      <c r="C5">
        <v>10003</v>
      </c>
      <c r="D5" s="2">
        <v>3</v>
      </c>
    </row>
    <row r="6" spans="1:4" x14ac:dyDescent="0.3">
      <c r="A6" t="s">
        <v>45</v>
      </c>
      <c r="B6" t="s">
        <v>12</v>
      </c>
      <c r="C6">
        <v>10005</v>
      </c>
      <c r="D6" s="2">
        <v>3</v>
      </c>
    </row>
    <row r="7" spans="1:4" x14ac:dyDescent="0.3">
      <c r="A7" t="s">
        <v>45</v>
      </c>
      <c r="B7" t="s">
        <v>15</v>
      </c>
      <c r="C7">
        <v>15001</v>
      </c>
      <c r="D7" s="2">
        <v>2</v>
      </c>
    </row>
    <row r="8" spans="1:4" x14ac:dyDescent="0.3">
      <c r="A8" t="s">
        <v>45</v>
      </c>
      <c r="B8" t="s">
        <v>15</v>
      </c>
      <c r="C8">
        <v>15003</v>
      </c>
      <c r="D8" s="2">
        <v>2</v>
      </c>
    </row>
    <row r="9" spans="1:4" x14ac:dyDescent="0.3">
      <c r="A9" t="s">
        <v>45</v>
      </c>
      <c r="B9" t="s">
        <v>15</v>
      </c>
      <c r="C9">
        <v>15007</v>
      </c>
      <c r="D9" s="2">
        <v>2</v>
      </c>
    </row>
    <row r="10" spans="1:4" x14ac:dyDescent="0.3">
      <c r="A10" t="s">
        <v>45</v>
      </c>
      <c r="B10" t="s">
        <v>15</v>
      </c>
      <c r="C10">
        <v>15009</v>
      </c>
      <c r="D10" s="2">
        <v>2</v>
      </c>
    </row>
    <row r="11" spans="1:4" x14ac:dyDescent="0.3">
      <c r="A11" t="s">
        <v>45</v>
      </c>
      <c r="B11" t="s">
        <v>17</v>
      </c>
      <c r="C11">
        <v>22001</v>
      </c>
      <c r="D11" s="2">
        <v>4</v>
      </c>
    </row>
    <row r="12" spans="1:4" x14ac:dyDescent="0.3">
      <c r="A12" t="s">
        <v>45</v>
      </c>
      <c r="B12" t="s">
        <v>17</v>
      </c>
      <c r="C12">
        <v>22003</v>
      </c>
      <c r="D12" s="2">
        <v>3</v>
      </c>
    </row>
    <row r="13" spans="1:4" x14ac:dyDescent="0.3">
      <c r="A13" t="s">
        <v>45</v>
      </c>
      <c r="B13" t="s">
        <v>17</v>
      </c>
      <c r="C13">
        <v>22005</v>
      </c>
      <c r="D13" s="2">
        <v>3</v>
      </c>
    </row>
    <row r="14" spans="1:4" x14ac:dyDescent="0.3">
      <c r="A14" t="s">
        <v>45</v>
      </c>
      <c r="B14" t="s">
        <v>17</v>
      </c>
      <c r="C14">
        <v>22007</v>
      </c>
      <c r="D14" s="2">
        <v>3</v>
      </c>
    </row>
    <row r="15" spans="1:4" x14ac:dyDescent="0.3">
      <c r="A15" t="s">
        <v>45</v>
      </c>
      <c r="B15" t="s">
        <v>17</v>
      </c>
      <c r="C15">
        <v>22009</v>
      </c>
      <c r="D15" s="2">
        <v>3</v>
      </c>
    </row>
    <row r="16" spans="1:4" x14ac:dyDescent="0.3">
      <c r="A16" t="s">
        <v>45</v>
      </c>
      <c r="B16" t="s">
        <v>17</v>
      </c>
      <c r="C16">
        <v>22011</v>
      </c>
      <c r="D16" s="2">
        <v>3</v>
      </c>
    </row>
    <row r="17" spans="1:4" x14ac:dyDescent="0.3">
      <c r="A17" t="s">
        <v>45</v>
      </c>
      <c r="B17" t="s">
        <v>17</v>
      </c>
      <c r="C17">
        <v>22013</v>
      </c>
      <c r="D17" s="2">
        <v>3</v>
      </c>
    </row>
    <row r="18" spans="1:4" x14ac:dyDescent="0.3">
      <c r="A18" t="s">
        <v>45</v>
      </c>
      <c r="B18" t="s">
        <v>17</v>
      </c>
      <c r="C18">
        <v>22015</v>
      </c>
      <c r="D18" s="2">
        <v>3</v>
      </c>
    </row>
    <row r="19" spans="1:4" x14ac:dyDescent="0.3">
      <c r="A19" t="s">
        <v>45</v>
      </c>
      <c r="B19" t="s">
        <v>17</v>
      </c>
      <c r="C19">
        <v>22017</v>
      </c>
      <c r="D19" s="2">
        <v>3</v>
      </c>
    </row>
    <row r="20" spans="1:4" x14ac:dyDescent="0.3">
      <c r="A20" t="s">
        <v>45</v>
      </c>
      <c r="B20" t="s">
        <v>17</v>
      </c>
      <c r="C20">
        <v>22019</v>
      </c>
      <c r="D20" s="2">
        <v>3</v>
      </c>
    </row>
    <row r="21" spans="1:4" x14ac:dyDescent="0.3">
      <c r="A21" t="s">
        <v>45</v>
      </c>
      <c r="B21" t="s">
        <v>17</v>
      </c>
      <c r="C21">
        <v>22021</v>
      </c>
      <c r="D21" s="2">
        <v>3</v>
      </c>
    </row>
    <row r="22" spans="1:4" x14ac:dyDescent="0.3">
      <c r="A22" t="s">
        <v>45</v>
      </c>
      <c r="B22" t="s">
        <v>17</v>
      </c>
      <c r="C22">
        <v>22023</v>
      </c>
      <c r="D22" s="2">
        <v>3</v>
      </c>
    </row>
    <row r="23" spans="1:4" x14ac:dyDescent="0.3">
      <c r="A23" t="s">
        <v>45</v>
      </c>
      <c r="B23" t="s">
        <v>17</v>
      </c>
      <c r="C23">
        <v>22025</v>
      </c>
      <c r="D23" s="2">
        <v>3</v>
      </c>
    </row>
    <row r="24" spans="1:4" x14ac:dyDescent="0.3">
      <c r="A24" t="s">
        <v>45</v>
      </c>
      <c r="B24" t="s">
        <v>17</v>
      </c>
      <c r="C24">
        <v>22027</v>
      </c>
      <c r="D24" s="2">
        <v>3</v>
      </c>
    </row>
    <row r="25" spans="1:4" x14ac:dyDescent="0.3">
      <c r="A25" t="s">
        <v>45</v>
      </c>
      <c r="B25" t="s">
        <v>17</v>
      </c>
      <c r="C25">
        <v>22029</v>
      </c>
      <c r="D25" s="2">
        <v>3</v>
      </c>
    </row>
    <row r="26" spans="1:4" x14ac:dyDescent="0.3">
      <c r="A26" t="s">
        <v>45</v>
      </c>
      <c r="B26" t="s">
        <v>17</v>
      </c>
      <c r="C26">
        <v>22031</v>
      </c>
      <c r="D26" s="2">
        <v>3</v>
      </c>
    </row>
    <row r="27" spans="1:4" x14ac:dyDescent="0.3">
      <c r="A27" t="s">
        <v>45</v>
      </c>
      <c r="B27" t="s">
        <v>17</v>
      </c>
      <c r="C27">
        <v>22033</v>
      </c>
      <c r="D27" s="2">
        <v>3</v>
      </c>
    </row>
    <row r="28" spans="1:4" x14ac:dyDescent="0.3">
      <c r="A28" t="s">
        <v>45</v>
      </c>
      <c r="B28" t="s">
        <v>17</v>
      </c>
      <c r="C28">
        <v>22035</v>
      </c>
      <c r="D28" s="2">
        <v>3</v>
      </c>
    </row>
    <row r="29" spans="1:4" x14ac:dyDescent="0.3">
      <c r="A29" t="s">
        <v>45</v>
      </c>
      <c r="B29" t="s">
        <v>17</v>
      </c>
      <c r="C29">
        <v>22037</v>
      </c>
      <c r="D29" s="2">
        <v>3</v>
      </c>
    </row>
    <row r="30" spans="1:4" x14ac:dyDescent="0.3">
      <c r="A30" t="s">
        <v>45</v>
      </c>
      <c r="B30" t="s">
        <v>17</v>
      </c>
      <c r="C30">
        <v>22039</v>
      </c>
      <c r="D30" s="2">
        <v>3</v>
      </c>
    </row>
    <row r="31" spans="1:4" x14ac:dyDescent="0.3">
      <c r="A31" t="s">
        <v>45</v>
      </c>
      <c r="B31" t="s">
        <v>17</v>
      </c>
      <c r="C31">
        <v>22041</v>
      </c>
      <c r="D31" s="2">
        <v>3</v>
      </c>
    </row>
    <row r="32" spans="1:4" x14ac:dyDescent="0.3">
      <c r="A32" t="s">
        <v>45</v>
      </c>
      <c r="B32" t="s">
        <v>17</v>
      </c>
      <c r="C32">
        <v>22043</v>
      </c>
      <c r="D32" s="2">
        <v>3</v>
      </c>
    </row>
    <row r="33" spans="1:4" x14ac:dyDescent="0.3">
      <c r="A33" t="s">
        <v>45</v>
      </c>
      <c r="B33" t="s">
        <v>17</v>
      </c>
      <c r="C33">
        <v>22045</v>
      </c>
      <c r="D33" s="2">
        <v>3</v>
      </c>
    </row>
    <row r="34" spans="1:4" x14ac:dyDescent="0.3">
      <c r="A34" t="s">
        <v>45</v>
      </c>
      <c r="B34" t="s">
        <v>17</v>
      </c>
      <c r="C34">
        <v>22047</v>
      </c>
      <c r="D34" s="2">
        <v>3</v>
      </c>
    </row>
    <row r="35" spans="1:4" x14ac:dyDescent="0.3">
      <c r="A35" t="s">
        <v>45</v>
      </c>
      <c r="B35" t="s">
        <v>17</v>
      </c>
      <c r="C35">
        <v>22049</v>
      </c>
      <c r="D35" s="2">
        <v>3</v>
      </c>
    </row>
    <row r="36" spans="1:4" x14ac:dyDescent="0.3">
      <c r="A36" t="s">
        <v>45</v>
      </c>
      <c r="B36" t="s">
        <v>17</v>
      </c>
      <c r="C36">
        <v>22051</v>
      </c>
      <c r="D36" s="2">
        <v>4</v>
      </c>
    </row>
    <row r="37" spans="1:4" x14ac:dyDescent="0.3">
      <c r="A37" t="s">
        <v>45</v>
      </c>
      <c r="B37" t="s">
        <v>17</v>
      </c>
      <c r="C37">
        <v>22053</v>
      </c>
      <c r="D37" s="2">
        <v>3</v>
      </c>
    </row>
    <row r="38" spans="1:4" x14ac:dyDescent="0.3">
      <c r="A38" t="s">
        <v>45</v>
      </c>
      <c r="B38" t="s">
        <v>17</v>
      </c>
      <c r="C38">
        <v>22055</v>
      </c>
      <c r="D38" s="2">
        <v>4</v>
      </c>
    </row>
    <row r="39" spans="1:4" x14ac:dyDescent="0.3">
      <c r="A39" t="s">
        <v>45</v>
      </c>
      <c r="B39" t="s">
        <v>17</v>
      </c>
      <c r="C39">
        <v>22057</v>
      </c>
      <c r="D39" s="2">
        <v>3</v>
      </c>
    </row>
    <row r="40" spans="1:4" x14ac:dyDescent="0.3">
      <c r="A40" t="s">
        <v>45</v>
      </c>
      <c r="B40" t="s">
        <v>17</v>
      </c>
      <c r="C40">
        <v>22059</v>
      </c>
      <c r="D40" s="2">
        <v>3</v>
      </c>
    </row>
    <row r="41" spans="1:4" x14ac:dyDescent="0.3">
      <c r="A41" t="s">
        <v>45</v>
      </c>
      <c r="B41" t="s">
        <v>17</v>
      </c>
      <c r="C41">
        <v>22061</v>
      </c>
      <c r="D41" s="2">
        <v>3</v>
      </c>
    </row>
    <row r="42" spans="1:4" x14ac:dyDescent="0.3">
      <c r="A42" t="s">
        <v>45</v>
      </c>
      <c r="B42" t="s">
        <v>17</v>
      </c>
      <c r="C42">
        <v>22063</v>
      </c>
      <c r="D42" s="2">
        <v>3</v>
      </c>
    </row>
    <row r="43" spans="1:4" x14ac:dyDescent="0.3">
      <c r="A43" t="s">
        <v>45</v>
      </c>
      <c r="B43" t="s">
        <v>17</v>
      </c>
      <c r="C43">
        <v>22065</v>
      </c>
      <c r="D43" s="2">
        <v>3</v>
      </c>
    </row>
    <row r="44" spans="1:4" x14ac:dyDescent="0.3">
      <c r="A44" t="s">
        <v>45</v>
      </c>
      <c r="B44" t="s">
        <v>17</v>
      </c>
      <c r="C44">
        <v>22067</v>
      </c>
      <c r="D44" s="2">
        <v>3</v>
      </c>
    </row>
    <row r="45" spans="1:4" x14ac:dyDescent="0.3">
      <c r="A45" t="s">
        <v>45</v>
      </c>
      <c r="B45" t="s">
        <v>17</v>
      </c>
      <c r="C45">
        <v>22069</v>
      </c>
      <c r="D45" s="2">
        <v>3</v>
      </c>
    </row>
    <row r="46" spans="1:4" x14ac:dyDescent="0.3">
      <c r="A46" t="s">
        <v>45</v>
      </c>
      <c r="B46" t="s">
        <v>17</v>
      </c>
      <c r="C46">
        <v>22071</v>
      </c>
      <c r="D46" s="2">
        <v>4</v>
      </c>
    </row>
    <row r="47" spans="1:4" x14ac:dyDescent="0.3">
      <c r="A47" t="s">
        <v>45</v>
      </c>
      <c r="B47" t="s">
        <v>17</v>
      </c>
      <c r="C47">
        <v>22073</v>
      </c>
      <c r="D47" s="2">
        <v>3</v>
      </c>
    </row>
    <row r="48" spans="1:4" x14ac:dyDescent="0.3">
      <c r="A48" t="s">
        <v>45</v>
      </c>
      <c r="B48" t="s">
        <v>17</v>
      </c>
      <c r="C48">
        <v>22075</v>
      </c>
      <c r="D48" s="2">
        <v>3</v>
      </c>
    </row>
    <row r="49" spans="1:4" x14ac:dyDescent="0.3">
      <c r="A49" t="s">
        <v>45</v>
      </c>
      <c r="B49" t="s">
        <v>17</v>
      </c>
      <c r="C49">
        <v>22077</v>
      </c>
      <c r="D49" s="2">
        <v>3</v>
      </c>
    </row>
    <row r="50" spans="1:4" x14ac:dyDescent="0.3">
      <c r="A50" t="s">
        <v>45</v>
      </c>
      <c r="B50" t="s">
        <v>17</v>
      </c>
      <c r="C50">
        <v>22079</v>
      </c>
      <c r="D50" s="2">
        <v>4</v>
      </c>
    </row>
    <row r="51" spans="1:4" x14ac:dyDescent="0.3">
      <c r="A51" t="s">
        <v>45</v>
      </c>
      <c r="B51" t="s">
        <v>17</v>
      </c>
      <c r="C51">
        <v>22081</v>
      </c>
      <c r="D51" s="2">
        <v>3</v>
      </c>
    </row>
    <row r="52" spans="1:4" x14ac:dyDescent="0.3">
      <c r="A52" t="s">
        <v>45</v>
      </c>
      <c r="B52" t="s">
        <v>17</v>
      </c>
      <c r="C52">
        <v>22083</v>
      </c>
      <c r="D52" s="2">
        <v>3</v>
      </c>
    </row>
    <row r="53" spans="1:4" x14ac:dyDescent="0.3">
      <c r="A53" t="s">
        <v>45</v>
      </c>
      <c r="B53" t="s">
        <v>17</v>
      </c>
      <c r="C53">
        <v>22085</v>
      </c>
      <c r="D53" s="2">
        <v>3</v>
      </c>
    </row>
    <row r="54" spans="1:4" x14ac:dyDescent="0.3">
      <c r="A54" t="s">
        <v>45</v>
      </c>
      <c r="B54" t="s">
        <v>17</v>
      </c>
      <c r="C54">
        <v>22087</v>
      </c>
      <c r="D54" s="2">
        <v>3</v>
      </c>
    </row>
    <row r="55" spans="1:4" x14ac:dyDescent="0.3">
      <c r="A55" t="s">
        <v>45</v>
      </c>
      <c r="B55" t="s">
        <v>17</v>
      </c>
      <c r="C55">
        <v>22089</v>
      </c>
      <c r="D55" s="2">
        <v>3</v>
      </c>
    </row>
    <row r="56" spans="1:4" x14ac:dyDescent="0.3">
      <c r="A56" t="s">
        <v>45</v>
      </c>
      <c r="B56" t="s">
        <v>17</v>
      </c>
      <c r="C56">
        <v>22091</v>
      </c>
      <c r="D56" s="2">
        <v>3</v>
      </c>
    </row>
    <row r="57" spans="1:4" x14ac:dyDescent="0.3">
      <c r="A57" t="s">
        <v>45</v>
      </c>
      <c r="B57" t="s">
        <v>17</v>
      </c>
      <c r="C57">
        <v>22093</v>
      </c>
      <c r="D57" s="2">
        <v>3</v>
      </c>
    </row>
    <row r="58" spans="1:4" x14ac:dyDescent="0.3">
      <c r="A58" t="s">
        <v>45</v>
      </c>
      <c r="B58" t="s">
        <v>17</v>
      </c>
      <c r="C58">
        <v>22095</v>
      </c>
      <c r="D58" s="2">
        <v>3</v>
      </c>
    </row>
    <row r="59" spans="1:4" x14ac:dyDescent="0.3">
      <c r="A59" t="s">
        <v>45</v>
      </c>
      <c r="B59" t="s">
        <v>17</v>
      </c>
      <c r="C59">
        <v>22097</v>
      </c>
      <c r="D59" s="2">
        <v>3</v>
      </c>
    </row>
    <row r="60" spans="1:4" x14ac:dyDescent="0.3">
      <c r="A60" t="s">
        <v>45</v>
      </c>
      <c r="B60" t="s">
        <v>17</v>
      </c>
      <c r="C60">
        <v>22099</v>
      </c>
      <c r="D60" s="2">
        <v>4</v>
      </c>
    </row>
    <row r="61" spans="1:4" x14ac:dyDescent="0.3">
      <c r="A61" t="s">
        <v>45</v>
      </c>
      <c r="B61" t="s">
        <v>17</v>
      </c>
      <c r="C61">
        <v>22101</v>
      </c>
      <c r="D61" s="2">
        <v>3</v>
      </c>
    </row>
    <row r="62" spans="1:4" x14ac:dyDescent="0.3">
      <c r="A62" t="s">
        <v>45</v>
      </c>
      <c r="B62" t="s">
        <v>17</v>
      </c>
      <c r="C62">
        <v>22103</v>
      </c>
      <c r="D62" s="2">
        <v>4</v>
      </c>
    </row>
    <row r="63" spans="1:4" x14ac:dyDescent="0.3">
      <c r="A63" t="s">
        <v>45</v>
      </c>
      <c r="B63" t="s">
        <v>17</v>
      </c>
      <c r="C63">
        <v>22105</v>
      </c>
      <c r="D63" s="2">
        <v>3</v>
      </c>
    </row>
    <row r="64" spans="1:4" x14ac:dyDescent="0.3">
      <c r="A64" t="s">
        <v>45</v>
      </c>
      <c r="B64" t="s">
        <v>17</v>
      </c>
      <c r="C64">
        <v>22107</v>
      </c>
      <c r="D64" s="2">
        <v>3</v>
      </c>
    </row>
    <row r="65" spans="1:4" x14ac:dyDescent="0.3">
      <c r="A65" t="s">
        <v>45</v>
      </c>
      <c r="B65" t="s">
        <v>17</v>
      </c>
      <c r="C65">
        <v>22109</v>
      </c>
      <c r="D65" s="2">
        <v>3</v>
      </c>
    </row>
    <row r="66" spans="1:4" x14ac:dyDescent="0.3">
      <c r="A66" t="s">
        <v>45</v>
      </c>
      <c r="B66" t="s">
        <v>17</v>
      </c>
      <c r="C66">
        <v>22111</v>
      </c>
      <c r="D66" s="2">
        <v>3</v>
      </c>
    </row>
    <row r="67" spans="1:4" x14ac:dyDescent="0.3">
      <c r="A67" t="s">
        <v>45</v>
      </c>
      <c r="B67" t="s">
        <v>17</v>
      </c>
      <c r="C67">
        <v>22113</v>
      </c>
      <c r="D67" s="2">
        <v>4</v>
      </c>
    </row>
    <row r="68" spans="1:4" x14ac:dyDescent="0.3">
      <c r="A68" t="s">
        <v>45</v>
      </c>
      <c r="B68" t="s">
        <v>17</v>
      </c>
      <c r="C68">
        <v>22115</v>
      </c>
      <c r="D68" s="2">
        <v>3</v>
      </c>
    </row>
    <row r="69" spans="1:4" x14ac:dyDescent="0.3">
      <c r="A69" t="s">
        <v>45</v>
      </c>
      <c r="B69" t="s">
        <v>17</v>
      </c>
      <c r="C69">
        <v>22117</v>
      </c>
      <c r="D69" s="2">
        <v>3</v>
      </c>
    </row>
    <row r="70" spans="1:4" x14ac:dyDescent="0.3">
      <c r="A70" t="s">
        <v>45</v>
      </c>
      <c r="B70" t="s">
        <v>17</v>
      </c>
      <c r="C70">
        <v>22119</v>
      </c>
      <c r="D70" s="2">
        <v>3</v>
      </c>
    </row>
    <row r="71" spans="1:4" x14ac:dyDescent="0.3">
      <c r="A71" t="s">
        <v>45</v>
      </c>
      <c r="B71" t="s">
        <v>17</v>
      </c>
      <c r="C71">
        <v>22121</v>
      </c>
      <c r="D71" s="2">
        <v>3</v>
      </c>
    </row>
    <row r="72" spans="1:4" x14ac:dyDescent="0.3">
      <c r="A72" t="s">
        <v>45</v>
      </c>
      <c r="B72" t="s">
        <v>17</v>
      </c>
      <c r="C72">
        <v>22123</v>
      </c>
      <c r="D72" s="2">
        <v>3</v>
      </c>
    </row>
    <row r="73" spans="1:4" x14ac:dyDescent="0.3">
      <c r="A73" t="s">
        <v>45</v>
      </c>
      <c r="B73" t="s">
        <v>17</v>
      </c>
      <c r="C73">
        <v>22125</v>
      </c>
      <c r="D73" s="2">
        <v>3</v>
      </c>
    </row>
    <row r="74" spans="1:4" x14ac:dyDescent="0.3">
      <c r="A74" t="s">
        <v>45</v>
      </c>
      <c r="B74" t="s">
        <v>17</v>
      </c>
      <c r="C74">
        <v>22127</v>
      </c>
      <c r="D74" s="2">
        <v>3</v>
      </c>
    </row>
    <row r="75" spans="1:4" x14ac:dyDescent="0.3">
      <c r="A75" t="s">
        <v>45</v>
      </c>
      <c r="B75" t="s">
        <v>28</v>
      </c>
      <c r="C75">
        <v>30001</v>
      </c>
      <c r="D75" s="2">
        <v>2</v>
      </c>
    </row>
    <row r="76" spans="1:4" x14ac:dyDescent="0.3">
      <c r="A76" t="s">
        <v>45</v>
      </c>
      <c r="B76" t="s">
        <v>28</v>
      </c>
      <c r="C76">
        <v>30003</v>
      </c>
      <c r="D76" s="2">
        <v>2</v>
      </c>
    </row>
    <row r="77" spans="1:4" x14ac:dyDescent="0.3">
      <c r="A77" t="s">
        <v>45</v>
      </c>
      <c r="B77" t="s">
        <v>28</v>
      </c>
      <c r="C77">
        <v>30005</v>
      </c>
      <c r="D77" s="2">
        <v>2</v>
      </c>
    </row>
    <row r="78" spans="1:4" x14ac:dyDescent="0.3">
      <c r="A78" t="s">
        <v>45</v>
      </c>
      <c r="B78" t="s">
        <v>28</v>
      </c>
      <c r="C78">
        <v>30007</v>
      </c>
      <c r="D78" s="2">
        <v>2</v>
      </c>
    </row>
    <row r="79" spans="1:4" x14ac:dyDescent="0.3">
      <c r="A79" t="s">
        <v>45</v>
      </c>
      <c r="B79" t="s">
        <v>28</v>
      </c>
      <c r="C79">
        <v>30009</v>
      </c>
      <c r="D79" s="2">
        <v>2</v>
      </c>
    </row>
    <row r="80" spans="1:4" x14ac:dyDescent="0.3">
      <c r="A80" t="s">
        <v>45</v>
      </c>
      <c r="B80" t="s">
        <v>28</v>
      </c>
      <c r="C80">
        <v>30011</v>
      </c>
      <c r="D80" s="2">
        <v>2</v>
      </c>
    </row>
    <row r="81" spans="1:4" x14ac:dyDescent="0.3">
      <c r="A81" t="s">
        <v>45</v>
      </c>
      <c r="B81" t="s">
        <v>28</v>
      </c>
      <c r="C81">
        <v>30013</v>
      </c>
      <c r="D81" s="2">
        <v>2</v>
      </c>
    </row>
    <row r="82" spans="1:4" x14ac:dyDescent="0.3">
      <c r="A82" t="s">
        <v>45</v>
      </c>
      <c r="B82" t="s">
        <v>28</v>
      </c>
      <c r="C82">
        <v>30015</v>
      </c>
      <c r="D82" s="2">
        <v>2</v>
      </c>
    </row>
    <row r="83" spans="1:4" x14ac:dyDescent="0.3">
      <c r="A83" t="s">
        <v>45</v>
      </c>
      <c r="B83" t="s">
        <v>28</v>
      </c>
      <c r="C83">
        <v>30017</v>
      </c>
      <c r="D83" s="2">
        <v>2</v>
      </c>
    </row>
    <row r="84" spans="1:4" x14ac:dyDescent="0.3">
      <c r="A84" t="s">
        <v>45</v>
      </c>
      <c r="B84" t="s">
        <v>28</v>
      </c>
      <c r="C84">
        <v>30019</v>
      </c>
      <c r="D84" s="2">
        <v>2</v>
      </c>
    </row>
    <row r="85" spans="1:4" x14ac:dyDescent="0.3">
      <c r="A85" t="s">
        <v>45</v>
      </c>
      <c r="B85" t="s">
        <v>28</v>
      </c>
      <c r="C85">
        <v>30021</v>
      </c>
      <c r="D85" s="2">
        <v>2</v>
      </c>
    </row>
    <row r="86" spans="1:4" x14ac:dyDescent="0.3">
      <c r="A86" t="s">
        <v>45</v>
      </c>
      <c r="B86" t="s">
        <v>28</v>
      </c>
      <c r="C86">
        <v>30023</v>
      </c>
      <c r="D86" s="2">
        <v>2</v>
      </c>
    </row>
    <row r="87" spans="1:4" x14ac:dyDescent="0.3">
      <c r="A87" t="s">
        <v>45</v>
      </c>
      <c r="B87" t="s">
        <v>28</v>
      </c>
      <c r="C87">
        <v>30025</v>
      </c>
      <c r="D87" s="2">
        <v>2</v>
      </c>
    </row>
    <row r="88" spans="1:4" x14ac:dyDescent="0.3">
      <c r="A88" t="s">
        <v>45</v>
      </c>
      <c r="B88" t="s">
        <v>28</v>
      </c>
      <c r="C88">
        <v>30027</v>
      </c>
      <c r="D88" s="2">
        <v>2</v>
      </c>
    </row>
    <row r="89" spans="1:4" x14ac:dyDescent="0.3">
      <c r="A89" t="s">
        <v>45</v>
      </c>
      <c r="B89" t="s">
        <v>28</v>
      </c>
      <c r="C89">
        <v>30029</v>
      </c>
      <c r="D89" s="2">
        <v>2</v>
      </c>
    </row>
    <row r="90" spans="1:4" x14ac:dyDescent="0.3">
      <c r="A90" t="s">
        <v>45</v>
      </c>
      <c r="B90" t="s">
        <v>28</v>
      </c>
      <c r="C90">
        <v>30031</v>
      </c>
      <c r="D90" s="2">
        <v>2</v>
      </c>
    </row>
    <row r="91" spans="1:4" x14ac:dyDescent="0.3">
      <c r="A91" t="s">
        <v>45</v>
      </c>
      <c r="B91" t="s">
        <v>28</v>
      </c>
      <c r="C91">
        <v>30033</v>
      </c>
      <c r="D91" s="2">
        <v>2</v>
      </c>
    </row>
    <row r="92" spans="1:4" x14ac:dyDescent="0.3">
      <c r="A92" t="s">
        <v>45</v>
      </c>
      <c r="B92" t="s">
        <v>28</v>
      </c>
      <c r="C92">
        <v>30035</v>
      </c>
      <c r="D92" s="2">
        <v>2</v>
      </c>
    </row>
    <row r="93" spans="1:4" x14ac:dyDescent="0.3">
      <c r="A93" t="s">
        <v>45</v>
      </c>
      <c r="B93" t="s">
        <v>28</v>
      </c>
      <c r="C93">
        <v>30037</v>
      </c>
      <c r="D93" s="2">
        <v>2</v>
      </c>
    </row>
    <row r="94" spans="1:4" x14ac:dyDescent="0.3">
      <c r="A94" t="s">
        <v>45</v>
      </c>
      <c r="B94" t="s">
        <v>28</v>
      </c>
      <c r="C94">
        <v>30039</v>
      </c>
      <c r="D94" s="2">
        <v>2</v>
      </c>
    </row>
    <row r="95" spans="1:4" x14ac:dyDescent="0.3">
      <c r="A95" t="s">
        <v>45</v>
      </c>
      <c r="B95" t="s">
        <v>28</v>
      </c>
      <c r="C95">
        <v>30041</v>
      </c>
      <c r="D95" s="2">
        <v>2</v>
      </c>
    </row>
    <row r="96" spans="1:4" x14ac:dyDescent="0.3">
      <c r="A96" t="s">
        <v>45</v>
      </c>
      <c r="B96" t="s">
        <v>28</v>
      </c>
      <c r="C96">
        <v>30043</v>
      </c>
      <c r="D96" s="2">
        <v>2</v>
      </c>
    </row>
    <row r="97" spans="1:4" x14ac:dyDescent="0.3">
      <c r="A97" t="s">
        <v>45</v>
      </c>
      <c r="B97" t="s">
        <v>28</v>
      </c>
      <c r="C97">
        <v>30045</v>
      </c>
      <c r="D97" s="2">
        <v>2</v>
      </c>
    </row>
    <row r="98" spans="1:4" x14ac:dyDescent="0.3">
      <c r="A98" t="s">
        <v>45</v>
      </c>
      <c r="B98" t="s">
        <v>28</v>
      </c>
      <c r="C98">
        <v>30047</v>
      </c>
      <c r="D98" s="2">
        <v>2</v>
      </c>
    </row>
    <row r="99" spans="1:4" x14ac:dyDescent="0.3">
      <c r="A99" t="s">
        <v>45</v>
      </c>
      <c r="B99" t="s">
        <v>28</v>
      </c>
      <c r="C99">
        <v>30049</v>
      </c>
      <c r="D99" s="2">
        <v>2</v>
      </c>
    </row>
    <row r="100" spans="1:4" x14ac:dyDescent="0.3">
      <c r="A100" t="s">
        <v>45</v>
      </c>
      <c r="B100" t="s">
        <v>28</v>
      </c>
      <c r="C100">
        <v>30051</v>
      </c>
      <c r="D100" s="2">
        <v>2</v>
      </c>
    </row>
    <row r="101" spans="1:4" x14ac:dyDescent="0.3">
      <c r="A101" t="s">
        <v>45</v>
      </c>
      <c r="B101" t="s">
        <v>28</v>
      </c>
      <c r="C101">
        <v>30053</v>
      </c>
      <c r="D101" s="2">
        <v>2</v>
      </c>
    </row>
    <row r="102" spans="1:4" x14ac:dyDescent="0.3">
      <c r="A102" t="s">
        <v>45</v>
      </c>
      <c r="B102" t="s">
        <v>28</v>
      </c>
      <c r="C102">
        <v>30055</v>
      </c>
      <c r="D102" s="2">
        <v>2</v>
      </c>
    </row>
    <row r="103" spans="1:4" x14ac:dyDescent="0.3">
      <c r="A103" t="s">
        <v>45</v>
      </c>
      <c r="B103" t="s">
        <v>28</v>
      </c>
      <c r="C103">
        <v>30057</v>
      </c>
      <c r="D103" s="2">
        <v>2</v>
      </c>
    </row>
    <row r="104" spans="1:4" x14ac:dyDescent="0.3">
      <c r="A104" t="s">
        <v>45</v>
      </c>
      <c r="B104" t="s">
        <v>28</v>
      </c>
      <c r="C104">
        <v>30059</v>
      </c>
      <c r="D104" s="2">
        <v>2</v>
      </c>
    </row>
    <row r="105" spans="1:4" x14ac:dyDescent="0.3">
      <c r="A105" t="s">
        <v>45</v>
      </c>
      <c r="B105" t="s">
        <v>28</v>
      </c>
      <c r="C105">
        <v>30061</v>
      </c>
      <c r="D105" s="2">
        <v>2</v>
      </c>
    </row>
    <row r="106" spans="1:4" x14ac:dyDescent="0.3">
      <c r="A106" t="s">
        <v>45</v>
      </c>
      <c r="B106" t="s">
        <v>28</v>
      </c>
      <c r="C106">
        <v>30063</v>
      </c>
      <c r="D106" s="2">
        <v>2</v>
      </c>
    </row>
    <row r="107" spans="1:4" x14ac:dyDescent="0.3">
      <c r="A107" t="s">
        <v>45</v>
      </c>
      <c r="B107" t="s">
        <v>28</v>
      </c>
      <c r="C107">
        <v>30065</v>
      </c>
      <c r="D107" s="2">
        <v>2</v>
      </c>
    </row>
    <row r="108" spans="1:4" x14ac:dyDescent="0.3">
      <c r="A108" t="s">
        <v>45</v>
      </c>
      <c r="B108" t="s">
        <v>28</v>
      </c>
      <c r="C108">
        <v>30067</v>
      </c>
      <c r="D108" s="2">
        <v>2</v>
      </c>
    </row>
    <row r="109" spans="1:4" x14ac:dyDescent="0.3">
      <c r="A109" t="s">
        <v>45</v>
      </c>
      <c r="B109" t="s">
        <v>28</v>
      </c>
      <c r="C109">
        <v>30069</v>
      </c>
      <c r="D109" s="2">
        <v>2</v>
      </c>
    </row>
    <row r="110" spans="1:4" x14ac:dyDescent="0.3">
      <c r="A110" t="s">
        <v>45</v>
      </c>
      <c r="B110" t="s">
        <v>28</v>
      </c>
      <c r="C110">
        <v>30071</v>
      </c>
      <c r="D110" s="2">
        <v>2</v>
      </c>
    </row>
    <row r="111" spans="1:4" x14ac:dyDescent="0.3">
      <c r="A111" t="s">
        <v>45</v>
      </c>
      <c r="B111" t="s">
        <v>28</v>
      </c>
      <c r="C111">
        <v>30073</v>
      </c>
      <c r="D111" s="2">
        <v>2</v>
      </c>
    </row>
    <row r="112" spans="1:4" x14ac:dyDescent="0.3">
      <c r="A112" t="s">
        <v>45</v>
      </c>
      <c r="B112" t="s">
        <v>28</v>
      </c>
      <c r="C112">
        <v>30075</v>
      </c>
      <c r="D112" s="2">
        <v>2</v>
      </c>
    </row>
    <row r="113" spans="1:4" x14ac:dyDescent="0.3">
      <c r="A113" t="s">
        <v>45</v>
      </c>
      <c r="B113" t="s">
        <v>28</v>
      </c>
      <c r="C113">
        <v>30077</v>
      </c>
      <c r="D113" s="2">
        <v>2</v>
      </c>
    </row>
    <row r="114" spans="1:4" x14ac:dyDescent="0.3">
      <c r="A114" t="s">
        <v>45</v>
      </c>
      <c r="B114" t="s">
        <v>28</v>
      </c>
      <c r="C114">
        <v>30079</v>
      </c>
      <c r="D114" s="2">
        <v>2</v>
      </c>
    </row>
    <row r="115" spans="1:4" x14ac:dyDescent="0.3">
      <c r="A115" t="s">
        <v>45</v>
      </c>
      <c r="B115" t="s">
        <v>28</v>
      </c>
      <c r="C115">
        <v>30081</v>
      </c>
      <c r="D115" s="2">
        <v>2</v>
      </c>
    </row>
    <row r="116" spans="1:4" x14ac:dyDescent="0.3">
      <c r="A116" t="s">
        <v>45</v>
      </c>
      <c r="B116" t="s">
        <v>28</v>
      </c>
      <c r="C116">
        <v>30083</v>
      </c>
      <c r="D116" s="2">
        <v>2</v>
      </c>
    </row>
    <row r="117" spans="1:4" x14ac:dyDescent="0.3">
      <c r="A117" t="s">
        <v>45</v>
      </c>
      <c r="B117" t="s">
        <v>28</v>
      </c>
      <c r="C117">
        <v>30085</v>
      </c>
      <c r="D117" s="2">
        <v>2</v>
      </c>
    </row>
    <row r="118" spans="1:4" x14ac:dyDescent="0.3">
      <c r="A118" t="s">
        <v>45</v>
      </c>
      <c r="B118" t="s">
        <v>28</v>
      </c>
      <c r="C118">
        <v>30087</v>
      </c>
      <c r="D118" s="2">
        <v>2</v>
      </c>
    </row>
    <row r="119" spans="1:4" x14ac:dyDescent="0.3">
      <c r="A119" t="s">
        <v>45</v>
      </c>
      <c r="B119" t="s">
        <v>28</v>
      </c>
      <c r="C119">
        <v>30089</v>
      </c>
      <c r="D119" s="2">
        <v>2</v>
      </c>
    </row>
    <row r="120" spans="1:4" x14ac:dyDescent="0.3">
      <c r="A120" t="s">
        <v>45</v>
      </c>
      <c r="B120" t="s">
        <v>28</v>
      </c>
      <c r="C120">
        <v>30091</v>
      </c>
      <c r="D120" s="2">
        <v>2</v>
      </c>
    </row>
    <row r="121" spans="1:4" x14ac:dyDescent="0.3">
      <c r="A121" t="s">
        <v>45</v>
      </c>
      <c r="B121" t="s">
        <v>28</v>
      </c>
      <c r="C121">
        <v>30093</v>
      </c>
      <c r="D121" s="2">
        <v>2</v>
      </c>
    </row>
    <row r="122" spans="1:4" x14ac:dyDescent="0.3">
      <c r="A122" t="s">
        <v>45</v>
      </c>
      <c r="B122" t="s">
        <v>28</v>
      </c>
      <c r="C122">
        <v>30095</v>
      </c>
      <c r="D122" s="2">
        <v>2</v>
      </c>
    </row>
    <row r="123" spans="1:4" x14ac:dyDescent="0.3">
      <c r="A123" t="s">
        <v>45</v>
      </c>
      <c r="B123" t="s">
        <v>28</v>
      </c>
      <c r="C123">
        <v>30097</v>
      </c>
      <c r="D123" s="2">
        <v>2</v>
      </c>
    </row>
    <row r="124" spans="1:4" x14ac:dyDescent="0.3">
      <c r="A124" t="s">
        <v>45</v>
      </c>
      <c r="B124" t="s">
        <v>28</v>
      </c>
      <c r="C124">
        <v>30099</v>
      </c>
      <c r="D124" s="2">
        <v>2</v>
      </c>
    </row>
    <row r="125" spans="1:4" x14ac:dyDescent="0.3">
      <c r="A125" t="s">
        <v>45</v>
      </c>
      <c r="B125" t="s">
        <v>28</v>
      </c>
      <c r="C125">
        <v>30101</v>
      </c>
      <c r="D125" s="2">
        <v>2</v>
      </c>
    </row>
    <row r="126" spans="1:4" x14ac:dyDescent="0.3">
      <c r="A126" t="s">
        <v>45</v>
      </c>
      <c r="B126" t="s">
        <v>28</v>
      </c>
      <c r="C126">
        <v>30103</v>
      </c>
      <c r="D126" s="2">
        <v>2</v>
      </c>
    </row>
    <row r="127" spans="1:4" x14ac:dyDescent="0.3">
      <c r="A127" t="s">
        <v>45</v>
      </c>
      <c r="B127" t="s">
        <v>28</v>
      </c>
      <c r="C127">
        <v>30105</v>
      </c>
      <c r="D127" s="2">
        <v>2</v>
      </c>
    </row>
    <row r="128" spans="1:4" x14ac:dyDescent="0.3">
      <c r="A128" t="s">
        <v>45</v>
      </c>
      <c r="B128" t="s">
        <v>28</v>
      </c>
      <c r="C128">
        <v>30107</v>
      </c>
      <c r="D128" s="2">
        <v>2</v>
      </c>
    </row>
    <row r="129" spans="1:4" x14ac:dyDescent="0.3">
      <c r="A129" t="s">
        <v>45</v>
      </c>
      <c r="B129" t="s">
        <v>28</v>
      </c>
      <c r="C129">
        <v>30109</v>
      </c>
      <c r="D129" s="2">
        <v>2</v>
      </c>
    </row>
    <row r="130" spans="1:4" x14ac:dyDescent="0.3">
      <c r="A130" t="s">
        <v>45</v>
      </c>
      <c r="B130" t="s">
        <v>28</v>
      </c>
      <c r="C130">
        <v>30111</v>
      </c>
      <c r="D130" s="2">
        <v>2</v>
      </c>
    </row>
    <row r="131" spans="1:4" x14ac:dyDescent="0.3">
      <c r="A131" t="s">
        <v>45</v>
      </c>
      <c r="B131" t="s">
        <v>30</v>
      </c>
      <c r="C131">
        <v>37001</v>
      </c>
      <c r="D131" s="2">
        <v>1</v>
      </c>
    </row>
    <row r="132" spans="1:4" x14ac:dyDescent="0.3">
      <c r="A132" t="s">
        <v>45</v>
      </c>
      <c r="B132" t="s">
        <v>30</v>
      </c>
      <c r="C132">
        <v>37003</v>
      </c>
      <c r="D132" s="2">
        <v>1</v>
      </c>
    </row>
    <row r="133" spans="1:4" x14ac:dyDescent="0.3">
      <c r="A133" t="s">
        <v>45</v>
      </c>
      <c r="B133" t="s">
        <v>30</v>
      </c>
      <c r="C133">
        <v>37005</v>
      </c>
      <c r="D133" s="2">
        <v>1</v>
      </c>
    </row>
    <row r="134" spans="1:4" x14ac:dyDescent="0.3">
      <c r="A134" t="s">
        <v>45</v>
      </c>
      <c r="B134" t="s">
        <v>30</v>
      </c>
      <c r="C134">
        <v>37007</v>
      </c>
      <c r="D134" s="2">
        <v>1</v>
      </c>
    </row>
    <row r="135" spans="1:4" x14ac:dyDescent="0.3">
      <c r="A135" t="s">
        <v>45</v>
      </c>
      <c r="B135" t="s">
        <v>30</v>
      </c>
      <c r="C135">
        <v>37009</v>
      </c>
      <c r="D135" s="2">
        <v>1</v>
      </c>
    </row>
    <row r="136" spans="1:4" x14ac:dyDescent="0.3">
      <c r="A136" t="s">
        <v>45</v>
      </c>
      <c r="B136" t="s">
        <v>30</v>
      </c>
      <c r="C136">
        <v>37011</v>
      </c>
      <c r="D136" s="2">
        <v>1</v>
      </c>
    </row>
    <row r="137" spans="1:4" x14ac:dyDescent="0.3">
      <c r="A137" t="s">
        <v>45</v>
      </c>
      <c r="B137" t="s">
        <v>30</v>
      </c>
      <c r="C137">
        <v>37013</v>
      </c>
      <c r="D137" s="2">
        <v>1</v>
      </c>
    </row>
    <row r="138" spans="1:4" x14ac:dyDescent="0.3">
      <c r="A138" t="s">
        <v>45</v>
      </c>
      <c r="B138" t="s">
        <v>30</v>
      </c>
      <c r="C138">
        <v>37015</v>
      </c>
      <c r="D138" s="2">
        <v>1</v>
      </c>
    </row>
    <row r="139" spans="1:4" x14ac:dyDescent="0.3">
      <c r="A139" t="s">
        <v>45</v>
      </c>
      <c r="B139" t="s">
        <v>30</v>
      </c>
      <c r="C139">
        <v>37017</v>
      </c>
      <c r="D139" s="2">
        <v>1</v>
      </c>
    </row>
    <row r="140" spans="1:4" x14ac:dyDescent="0.3">
      <c r="A140" t="s">
        <v>45</v>
      </c>
      <c r="B140" t="s">
        <v>30</v>
      </c>
      <c r="C140">
        <v>37019</v>
      </c>
      <c r="D140" s="2">
        <v>1</v>
      </c>
    </row>
    <row r="141" spans="1:4" x14ac:dyDescent="0.3">
      <c r="A141" t="s">
        <v>45</v>
      </c>
      <c r="B141" t="s">
        <v>30</v>
      </c>
      <c r="C141">
        <v>37021</v>
      </c>
      <c r="D141" s="2">
        <v>1</v>
      </c>
    </row>
    <row r="142" spans="1:4" x14ac:dyDescent="0.3">
      <c r="A142" t="s">
        <v>45</v>
      </c>
      <c r="B142" t="s">
        <v>30</v>
      </c>
      <c r="C142">
        <v>37023</v>
      </c>
      <c r="D142" s="2">
        <v>1</v>
      </c>
    </row>
    <row r="143" spans="1:4" x14ac:dyDescent="0.3">
      <c r="A143" t="s">
        <v>45</v>
      </c>
      <c r="B143" t="s">
        <v>30</v>
      </c>
      <c r="C143">
        <v>37025</v>
      </c>
      <c r="D143" s="2">
        <v>1</v>
      </c>
    </row>
    <row r="144" spans="1:4" x14ac:dyDescent="0.3">
      <c r="A144" t="s">
        <v>45</v>
      </c>
      <c r="B144" t="s">
        <v>30</v>
      </c>
      <c r="C144">
        <v>37027</v>
      </c>
      <c r="D144" s="2">
        <v>1</v>
      </c>
    </row>
    <row r="145" spans="1:4" x14ac:dyDescent="0.3">
      <c r="A145" t="s">
        <v>45</v>
      </c>
      <c r="B145" t="s">
        <v>30</v>
      </c>
      <c r="C145">
        <v>37029</v>
      </c>
      <c r="D145" s="2">
        <v>1</v>
      </c>
    </row>
    <row r="146" spans="1:4" x14ac:dyDescent="0.3">
      <c r="A146" t="s">
        <v>45</v>
      </c>
      <c r="B146" t="s">
        <v>30</v>
      </c>
      <c r="C146">
        <v>37031</v>
      </c>
      <c r="D146" s="2">
        <v>1</v>
      </c>
    </row>
    <row r="147" spans="1:4" x14ac:dyDescent="0.3">
      <c r="A147" t="s">
        <v>45</v>
      </c>
      <c r="B147" t="s">
        <v>30</v>
      </c>
      <c r="C147">
        <v>37033</v>
      </c>
      <c r="D147" s="2">
        <v>1</v>
      </c>
    </row>
    <row r="148" spans="1:4" x14ac:dyDescent="0.3">
      <c r="A148" t="s">
        <v>45</v>
      </c>
      <c r="B148" t="s">
        <v>30</v>
      </c>
      <c r="C148">
        <v>37035</v>
      </c>
      <c r="D148" s="2">
        <v>1</v>
      </c>
    </row>
    <row r="149" spans="1:4" x14ac:dyDescent="0.3">
      <c r="A149" t="s">
        <v>45</v>
      </c>
      <c r="B149" t="s">
        <v>30</v>
      </c>
      <c r="C149">
        <v>37037</v>
      </c>
      <c r="D149" s="2">
        <v>2</v>
      </c>
    </row>
    <row r="150" spans="1:4" x14ac:dyDescent="0.3">
      <c r="A150" t="s">
        <v>45</v>
      </c>
      <c r="B150" t="s">
        <v>30</v>
      </c>
      <c r="C150">
        <v>37039</v>
      </c>
      <c r="D150" s="2">
        <v>1</v>
      </c>
    </row>
    <row r="151" spans="1:4" x14ac:dyDescent="0.3">
      <c r="A151" t="s">
        <v>45</v>
      </c>
      <c r="B151" t="s">
        <v>30</v>
      </c>
      <c r="C151">
        <v>37041</v>
      </c>
      <c r="D151" s="2">
        <v>1</v>
      </c>
    </row>
    <row r="152" spans="1:4" x14ac:dyDescent="0.3">
      <c r="A152" t="s">
        <v>45</v>
      </c>
      <c r="B152" t="s">
        <v>30</v>
      </c>
      <c r="C152">
        <v>37043</v>
      </c>
      <c r="D152" s="2">
        <v>1</v>
      </c>
    </row>
    <row r="153" spans="1:4" x14ac:dyDescent="0.3">
      <c r="A153" t="s">
        <v>45</v>
      </c>
      <c r="B153" t="s">
        <v>30</v>
      </c>
      <c r="C153">
        <v>37045</v>
      </c>
      <c r="D153" s="2">
        <v>1</v>
      </c>
    </row>
    <row r="154" spans="1:4" x14ac:dyDescent="0.3">
      <c r="A154" t="s">
        <v>45</v>
      </c>
      <c r="B154" t="s">
        <v>30</v>
      </c>
      <c r="C154">
        <v>37047</v>
      </c>
      <c r="D154" s="2">
        <v>1</v>
      </c>
    </row>
    <row r="155" spans="1:4" x14ac:dyDescent="0.3">
      <c r="A155" t="s">
        <v>45</v>
      </c>
      <c r="B155" t="s">
        <v>30</v>
      </c>
      <c r="C155">
        <v>37049</v>
      </c>
      <c r="D155" s="2">
        <v>1</v>
      </c>
    </row>
    <row r="156" spans="1:4" x14ac:dyDescent="0.3">
      <c r="A156" t="s">
        <v>45</v>
      </c>
      <c r="B156" t="s">
        <v>30</v>
      </c>
      <c r="C156">
        <v>37051</v>
      </c>
      <c r="D156" s="2">
        <v>1</v>
      </c>
    </row>
    <row r="157" spans="1:4" x14ac:dyDescent="0.3">
      <c r="A157" t="s">
        <v>45</v>
      </c>
      <c r="B157" t="s">
        <v>30</v>
      </c>
      <c r="C157">
        <v>37053</v>
      </c>
      <c r="D157" s="2">
        <v>1</v>
      </c>
    </row>
    <row r="158" spans="1:4" x14ac:dyDescent="0.3">
      <c r="A158" t="s">
        <v>45</v>
      </c>
      <c r="B158" t="s">
        <v>30</v>
      </c>
      <c r="C158">
        <v>37055</v>
      </c>
      <c r="D158" s="2">
        <v>1</v>
      </c>
    </row>
    <row r="159" spans="1:4" x14ac:dyDescent="0.3">
      <c r="A159" t="s">
        <v>45</v>
      </c>
      <c r="B159" t="s">
        <v>30</v>
      </c>
      <c r="C159">
        <v>37057</v>
      </c>
      <c r="D159" s="2">
        <v>1</v>
      </c>
    </row>
    <row r="160" spans="1:4" x14ac:dyDescent="0.3">
      <c r="A160" t="s">
        <v>45</v>
      </c>
      <c r="B160" t="s">
        <v>30</v>
      </c>
      <c r="C160">
        <v>37059</v>
      </c>
      <c r="D160" s="2">
        <v>1</v>
      </c>
    </row>
    <row r="161" spans="1:4" x14ac:dyDescent="0.3">
      <c r="A161" t="s">
        <v>45</v>
      </c>
      <c r="B161" t="s">
        <v>30</v>
      </c>
      <c r="C161">
        <v>37061</v>
      </c>
      <c r="D161" s="2">
        <v>1</v>
      </c>
    </row>
    <row r="162" spans="1:4" x14ac:dyDescent="0.3">
      <c r="A162" t="s">
        <v>45</v>
      </c>
      <c r="B162" t="s">
        <v>30</v>
      </c>
      <c r="C162">
        <v>37063</v>
      </c>
      <c r="D162" s="2">
        <v>1</v>
      </c>
    </row>
    <row r="163" spans="1:4" x14ac:dyDescent="0.3">
      <c r="A163" t="s">
        <v>45</v>
      </c>
      <c r="B163" t="s">
        <v>30</v>
      </c>
      <c r="C163">
        <v>37065</v>
      </c>
      <c r="D163" s="2">
        <v>1</v>
      </c>
    </row>
    <row r="164" spans="1:4" x14ac:dyDescent="0.3">
      <c r="A164" t="s">
        <v>45</v>
      </c>
      <c r="B164" t="s">
        <v>30</v>
      </c>
      <c r="C164">
        <v>37067</v>
      </c>
      <c r="D164" s="2">
        <v>1</v>
      </c>
    </row>
    <row r="165" spans="1:4" x14ac:dyDescent="0.3">
      <c r="A165" t="s">
        <v>45</v>
      </c>
      <c r="B165" t="s">
        <v>30</v>
      </c>
      <c r="C165">
        <v>37069</v>
      </c>
      <c r="D165" s="2">
        <v>1</v>
      </c>
    </row>
    <row r="166" spans="1:4" x14ac:dyDescent="0.3">
      <c r="A166" t="s">
        <v>45</v>
      </c>
      <c r="B166" t="s">
        <v>30</v>
      </c>
      <c r="C166">
        <v>37071</v>
      </c>
      <c r="D166" s="2">
        <v>1</v>
      </c>
    </row>
    <row r="167" spans="1:4" x14ac:dyDescent="0.3">
      <c r="A167" t="s">
        <v>45</v>
      </c>
      <c r="B167" t="s">
        <v>30</v>
      </c>
      <c r="C167">
        <v>37073</v>
      </c>
      <c r="D167" s="2">
        <v>1</v>
      </c>
    </row>
    <row r="168" spans="1:4" x14ac:dyDescent="0.3">
      <c r="A168" t="s">
        <v>45</v>
      </c>
      <c r="B168" t="s">
        <v>30</v>
      </c>
      <c r="C168">
        <v>37075</v>
      </c>
      <c r="D168" s="2">
        <v>1</v>
      </c>
    </row>
    <row r="169" spans="1:4" x14ac:dyDescent="0.3">
      <c r="A169" t="s">
        <v>45</v>
      </c>
      <c r="B169" t="s">
        <v>30</v>
      </c>
      <c r="C169">
        <v>37077</v>
      </c>
      <c r="D169" s="2">
        <v>1</v>
      </c>
    </row>
    <row r="170" spans="1:4" x14ac:dyDescent="0.3">
      <c r="A170" t="s">
        <v>45</v>
      </c>
      <c r="B170" t="s">
        <v>30</v>
      </c>
      <c r="C170">
        <v>37079</v>
      </c>
      <c r="D170" s="2">
        <v>1</v>
      </c>
    </row>
    <row r="171" spans="1:4" x14ac:dyDescent="0.3">
      <c r="A171" t="s">
        <v>45</v>
      </c>
      <c r="B171" t="s">
        <v>30</v>
      </c>
      <c r="C171">
        <v>37081</v>
      </c>
      <c r="D171" s="2">
        <v>1</v>
      </c>
    </row>
    <row r="172" spans="1:4" x14ac:dyDescent="0.3">
      <c r="A172" t="s">
        <v>45</v>
      </c>
      <c r="B172" t="s">
        <v>30</v>
      </c>
      <c r="C172">
        <v>37083</v>
      </c>
      <c r="D172" s="2">
        <v>1</v>
      </c>
    </row>
    <row r="173" spans="1:4" x14ac:dyDescent="0.3">
      <c r="A173" t="s">
        <v>45</v>
      </c>
      <c r="B173" t="s">
        <v>30</v>
      </c>
      <c r="C173">
        <v>37085</v>
      </c>
      <c r="D173" s="2">
        <v>1</v>
      </c>
    </row>
    <row r="174" spans="1:4" x14ac:dyDescent="0.3">
      <c r="A174" t="s">
        <v>45</v>
      </c>
      <c r="B174" t="s">
        <v>30</v>
      </c>
      <c r="C174">
        <v>37087</v>
      </c>
      <c r="D174" s="2">
        <v>1</v>
      </c>
    </row>
    <row r="175" spans="1:4" x14ac:dyDescent="0.3">
      <c r="A175" t="s">
        <v>45</v>
      </c>
      <c r="B175" t="s">
        <v>30</v>
      </c>
      <c r="C175">
        <v>37089</v>
      </c>
      <c r="D175" s="2">
        <v>1</v>
      </c>
    </row>
    <row r="176" spans="1:4" x14ac:dyDescent="0.3">
      <c r="A176" t="s">
        <v>45</v>
      </c>
      <c r="B176" t="s">
        <v>30</v>
      </c>
      <c r="C176">
        <v>37091</v>
      </c>
      <c r="D176" s="2">
        <v>1</v>
      </c>
    </row>
    <row r="177" spans="1:4" x14ac:dyDescent="0.3">
      <c r="A177" t="s">
        <v>45</v>
      </c>
      <c r="B177" t="s">
        <v>30</v>
      </c>
      <c r="C177">
        <v>37093</v>
      </c>
      <c r="D177" s="2">
        <v>1</v>
      </c>
    </row>
    <row r="178" spans="1:4" x14ac:dyDescent="0.3">
      <c r="A178" t="s">
        <v>45</v>
      </c>
      <c r="B178" t="s">
        <v>30</v>
      </c>
      <c r="C178">
        <v>37095</v>
      </c>
      <c r="D178" s="2">
        <v>1</v>
      </c>
    </row>
    <row r="179" spans="1:4" x14ac:dyDescent="0.3">
      <c r="A179" t="s">
        <v>45</v>
      </c>
      <c r="B179" t="s">
        <v>30</v>
      </c>
      <c r="C179">
        <v>37097</v>
      </c>
      <c r="D179" s="2">
        <v>1</v>
      </c>
    </row>
    <row r="180" spans="1:4" x14ac:dyDescent="0.3">
      <c r="A180" t="s">
        <v>45</v>
      </c>
      <c r="B180" t="s">
        <v>30</v>
      </c>
      <c r="C180">
        <v>37099</v>
      </c>
      <c r="D180" s="2">
        <v>1</v>
      </c>
    </row>
    <row r="181" spans="1:4" x14ac:dyDescent="0.3">
      <c r="A181" t="s">
        <v>45</v>
      </c>
      <c r="B181" t="s">
        <v>30</v>
      </c>
      <c r="C181">
        <v>37101</v>
      </c>
      <c r="D181" s="2">
        <v>2</v>
      </c>
    </row>
    <row r="182" spans="1:4" x14ac:dyDescent="0.3">
      <c r="A182" t="s">
        <v>45</v>
      </c>
      <c r="B182" t="s">
        <v>30</v>
      </c>
      <c r="C182">
        <v>37103</v>
      </c>
      <c r="D182" s="2">
        <v>1</v>
      </c>
    </row>
    <row r="183" spans="1:4" x14ac:dyDescent="0.3">
      <c r="A183" t="s">
        <v>45</v>
      </c>
      <c r="B183" t="s">
        <v>30</v>
      </c>
      <c r="C183">
        <v>37105</v>
      </c>
      <c r="D183" s="2">
        <v>1</v>
      </c>
    </row>
    <row r="184" spans="1:4" x14ac:dyDescent="0.3">
      <c r="A184" t="s">
        <v>45</v>
      </c>
      <c r="B184" t="s">
        <v>30</v>
      </c>
      <c r="C184">
        <v>37107</v>
      </c>
      <c r="D184" s="2">
        <v>1</v>
      </c>
    </row>
    <row r="185" spans="1:4" x14ac:dyDescent="0.3">
      <c r="A185" t="s">
        <v>45</v>
      </c>
      <c r="B185" t="s">
        <v>30</v>
      </c>
      <c r="C185">
        <v>37109</v>
      </c>
      <c r="D185" s="2">
        <v>1</v>
      </c>
    </row>
    <row r="186" spans="1:4" x14ac:dyDescent="0.3">
      <c r="A186" t="s">
        <v>45</v>
      </c>
      <c r="B186" t="s">
        <v>30</v>
      </c>
      <c r="C186">
        <v>37111</v>
      </c>
      <c r="D186" s="2">
        <v>1</v>
      </c>
    </row>
    <row r="187" spans="1:4" x14ac:dyDescent="0.3">
      <c r="A187" t="s">
        <v>45</v>
      </c>
      <c r="B187" t="s">
        <v>30</v>
      </c>
      <c r="C187">
        <v>37113</v>
      </c>
      <c r="D187" s="2">
        <v>1</v>
      </c>
    </row>
    <row r="188" spans="1:4" x14ac:dyDescent="0.3">
      <c r="A188" t="s">
        <v>45</v>
      </c>
      <c r="B188" t="s">
        <v>30</v>
      </c>
      <c r="C188">
        <v>37115</v>
      </c>
      <c r="D188" s="2">
        <v>1</v>
      </c>
    </row>
    <row r="189" spans="1:4" x14ac:dyDescent="0.3">
      <c r="A189" t="s">
        <v>45</v>
      </c>
      <c r="B189" t="s">
        <v>30</v>
      </c>
      <c r="C189">
        <v>37117</v>
      </c>
      <c r="D189" s="2">
        <v>1</v>
      </c>
    </row>
    <row r="190" spans="1:4" x14ac:dyDescent="0.3">
      <c r="A190" t="s">
        <v>45</v>
      </c>
      <c r="B190" t="s">
        <v>30</v>
      </c>
      <c r="C190">
        <v>37119</v>
      </c>
      <c r="D190" s="2">
        <v>1</v>
      </c>
    </row>
    <row r="191" spans="1:4" x14ac:dyDescent="0.3">
      <c r="A191" t="s">
        <v>45</v>
      </c>
      <c r="B191" t="s">
        <v>30</v>
      </c>
      <c r="C191">
        <v>37121</v>
      </c>
      <c r="D191" s="2">
        <v>1</v>
      </c>
    </row>
    <row r="192" spans="1:4" x14ac:dyDescent="0.3">
      <c r="A192" t="s">
        <v>45</v>
      </c>
      <c r="B192" t="s">
        <v>30</v>
      </c>
      <c r="C192">
        <v>37123</v>
      </c>
      <c r="D192" s="2">
        <v>1</v>
      </c>
    </row>
    <row r="193" spans="1:4" x14ac:dyDescent="0.3">
      <c r="A193" t="s">
        <v>45</v>
      </c>
      <c r="B193" t="s">
        <v>30</v>
      </c>
      <c r="C193">
        <v>37125</v>
      </c>
      <c r="D193" s="2">
        <v>1</v>
      </c>
    </row>
    <row r="194" spans="1:4" x14ac:dyDescent="0.3">
      <c r="A194" t="s">
        <v>45</v>
      </c>
      <c r="B194" t="s">
        <v>30</v>
      </c>
      <c r="C194">
        <v>37127</v>
      </c>
      <c r="D194" s="2">
        <v>2</v>
      </c>
    </row>
    <row r="195" spans="1:4" x14ac:dyDescent="0.3">
      <c r="A195" t="s">
        <v>45</v>
      </c>
      <c r="B195" t="s">
        <v>30</v>
      </c>
      <c r="C195">
        <v>37129</v>
      </c>
      <c r="D195" s="2">
        <v>1</v>
      </c>
    </row>
    <row r="196" spans="1:4" x14ac:dyDescent="0.3">
      <c r="A196" t="s">
        <v>45</v>
      </c>
      <c r="B196" t="s">
        <v>30</v>
      </c>
      <c r="C196">
        <v>37131</v>
      </c>
      <c r="D196" s="2">
        <v>1</v>
      </c>
    </row>
    <row r="197" spans="1:4" x14ac:dyDescent="0.3">
      <c r="A197" t="s">
        <v>45</v>
      </c>
      <c r="B197" t="s">
        <v>30</v>
      </c>
      <c r="C197">
        <v>37133</v>
      </c>
      <c r="D197" s="2">
        <v>1</v>
      </c>
    </row>
    <row r="198" spans="1:4" x14ac:dyDescent="0.3">
      <c r="A198" t="s">
        <v>45</v>
      </c>
      <c r="B198" t="s">
        <v>30</v>
      </c>
      <c r="C198">
        <v>37135</v>
      </c>
      <c r="D198" s="2">
        <v>2</v>
      </c>
    </row>
    <row r="199" spans="1:4" x14ac:dyDescent="0.3">
      <c r="A199" t="s">
        <v>45</v>
      </c>
      <c r="B199" t="s">
        <v>30</v>
      </c>
      <c r="C199">
        <v>37137</v>
      </c>
      <c r="D199" s="2">
        <v>1</v>
      </c>
    </row>
    <row r="200" spans="1:4" x14ac:dyDescent="0.3">
      <c r="A200" t="s">
        <v>45</v>
      </c>
      <c r="B200" t="s">
        <v>30</v>
      </c>
      <c r="C200">
        <v>37139</v>
      </c>
      <c r="D200" s="2">
        <v>1</v>
      </c>
    </row>
    <row r="201" spans="1:4" x14ac:dyDescent="0.3">
      <c r="A201" t="s">
        <v>45</v>
      </c>
      <c r="B201" t="s">
        <v>30</v>
      </c>
      <c r="C201">
        <v>37141</v>
      </c>
      <c r="D201" s="2">
        <v>1</v>
      </c>
    </row>
    <row r="202" spans="1:4" x14ac:dyDescent="0.3">
      <c r="A202" t="s">
        <v>45</v>
      </c>
      <c r="B202" t="s">
        <v>30</v>
      </c>
      <c r="C202">
        <v>37143</v>
      </c>
      <c r="D202" s="2">
        <v>1</v>
      </c>
    </row>
    <row r="203" spans="1:4" x14ac:dyDescent="0.3">
      <c r="A203" t="s">
        <v>45</v>
      </c>
      <c r="B203" t="s">
        <v>30</v>
      </c>
      <c r="C203">
        <v>37145</v>
      </c>
      <c r="D203" s="2">
        <v>1</v>
      </c>
    </row>
    <row r="204" spans="1:4" x14ac:dyDescent="0.3">
      <c r="A204" t="s">
        <v>45</v>
      </c>
      <c r="B204" t="s">
        <v>30</v>
      </c>
      <c r="C204">
        <v>37147</v>
      </c>
      <c r="D204" s="2">
        <v>1</v>
      </c>
    </row>
    <row r="205" spans="1:4" x14ac:dyDescent="0.3">
      <c r="A205" t="s">
        <v>45</v>
      </c>
      <c r="B205" t="s">
        <v>30</v>
      </c>
      <c r="C205">
        <v>37149</v>
      </c>
      <c r="D205" s="2">
        <v>1</v>
      </c>
    </row>
    <row r="206" spans="1:4" x14ac:dyDescent="0.3">
      <c r="A206" t="s">
        <v>45</v>
      </c>
      <c r="B206" t="s">
        <v>30</v>
      </c>
      <c r="C206">
        <v>37151</v>
      </c>
      <c r="D206" s="2">
        <v>1</v>
      </c>
    </row>
    <row r="207" spans="1:4" x14ac:dyDescent="0.3">
      <c r="A207" t="s">
        <v>45</v>
      </c>
      <c r="B207" t="s">
        <v>30</v>
      </c>
      <c r="C207">
        <v>37153</v>
      </c>
      <c r="D207" s="2">
        <v>1</v>
      </c>
    </row>
    <row r="208" spans="1:4" x14ac:dyDescent="0.3">
      <c r="A208" t="s">
        <v>45</v>
      </c>
      <c r="B208" t="s">
        <v>30</v>
      </c>
      <c r="C208">
        <v>37155</v>
      </c>
      <c r="D208" s="2">
        <v>1</v>
      </c>
    </row>
    <row r="209" spans="1:4" x14ac:dyDescent="0.3">
      <c r="A209" t="s">
        <v>45</v>
      </c>
      <c r="B209" t="s">
        <v>30</v>
      </c>
      <c r="C209">
        <v>37157</v>
      </c>
      <c r="D209" s="2">
        <v>1</v>
      </c>
    </row>
    <row r="210" spans="1:4" x14ac:dyDescent="0.3">
      <c r="A210" t="s">
        <v>45</v>
      </c>
      <c r="B210" t="s">
        <v>30</v>
      </c>
      <c r="C210">
        <v>37159</v>
      </c>
      <c r="D210" s="2">
        <v>1</v>
      </c>
    </row>
    <row r="211" spans="1:4" x14ac:dyDescent="0.3">
      <c r="A211" t="s">
        <v>45</v>
      </c>
      <c r="B211" t="s">
        <v>30</v>
      </c>
      <c r="C211">
        <v>37161</v>
      </c>
      <c r="D211" s="2">
        <v>1</v>
      </c>
    </row>
    <row r="212" spans="1:4" x14ac:dyDescent="0.3">
      <c r="A212" t="s">
        <v>45</v>
      </c>
      <c r="B212" t="s">
        <v>30</v>
      </c>
      <c r="C212">
        <v>37163</v>
      </c>
      <c r="D212" s="2">
        <v>1</v>
      </c>
    </row>
    <row r="213" spans="1:4" x14ac:dyDescent="0.3">
      <c r="A213" t="s">
        <v>45</v>
      </c>
      <c r="B213" t="s">
        <v>30</v>
      </c>
      <c r="C213">
        <v>37165</v>
      </c>
      <c r="D213" s="2">
        <v>1</v>
      </c>
    </row>
    <row r="214" spans="1:4" x14ac:dyDescent="0.3">
      <c r="A214" t="s">
        <v>45</v>
      </c>
      <c r="B214" t="s">
        <v>30</v>
      </c>
      <c r="C214">
        <v>37167</v>
      </c>
      <c r="D214" s="2">
        <v>1</v>
      </c>
    </row>
    <row r="215" spans="1:4" x14ac:dyDescent="0.3">
      <c r="A215" t="s">
        <v>45</v>
      </c>
      <c r="B215" t="s">
        <v>30</v>
      </c>
      <c r="C215">
        <v>37169</v>
      </c>
      <c r="D215" s="2">
        <v>1</v>
      </c>
    </row>
    <row r="216" spans="1:4" x14ac:dyDescent="0.3">
      <c r="A216" t="s">
        <v>45</v>
      </c>
      <c r="B216" t="s">
        <v>30</v>
      </c>
      <c r="C216">
        <v>37171</v>
      </c>
      <c r="D216" s="2">
        <v>1</v>
      </c>
    </row>
    <row r="217" spans="1:4" x14ac:dyDescent="0.3">
      <c r="A217" t="s">
        <v>45</v>
      </c>
      <c r="B217" t="s">
        <v>30</v>
      </c>
      <c r="C217">
        <v>37173</v>
      </c>
      <c r="D217" s="2">
        <v>1</v>
      </c>
    </row>
    <row r="218" spans="1:4" x14ac:dyDescent="0.3">
      <c r="A218" t="s">
        <v>45</v>
      </c>
      <c r="B218" t="s">
        <v>30</v>
      </c>
      <c r="C218">
        <v>37175</v>
      </c>
      <c r="D218" s="2">
        <v>1</v>
      </c>
    </row>
    <row r="219" spans="1:4" x14ac:dyDescent="0.3">
      <c r="A219" t="s">
        <v>45</v>
      </c>
      <c r="B219" t="s">
        <v>30</v>
      </c>
      <c r="C219">
        <v>37177</v>
      </c>
      <c r="D219" s="2">
        <v>1</v>
      </c>
    </row>
    <row r="220" spans="1:4" x14ac:dyDescent="0.3">
      <c r="A220" t="s">
        <v>45</v>
      </c>
      <c r="B220" t="s">
        <v>30</v>
      </c>
      <c r="C220">
        <v>37179</v>
      </c>
      <c r="D220" s="2">
        <v>1</v>
      </c>
    </row>
    <row r="221" spans="1:4" x14ac:dyDescent="0.3">
      <c r="A221" t="s">
        <v>45</v>
      </c>
      <c r="B221" t="s">
        <v>30</v>
      </c>
      <c r="C221">
        <v>37181</v>
      </c>
      <c r="D221" s="2">
        <v>1</v>
      </c>
    </row>
    <row r="222" spans="1:4" x14ac:dyDescent="0.3">
      <c r="A222" t="s">
        <v>45</v>
      </c>
      <c r="B222" t="s">
        <v>30</v>
      </c>
      <c r="C222">
        <v>37183</v>
      </c>
      <c r="D222" s="2">
        <v>2</v>
      </c>
    </row>
    <row r="223" spans="1:4" x14ac:dyDescent="0.3">
      <c r="A223" t="s">
        <v>45</v>
      </c>
      <c r="B223" t="s">
        <v>30</v>
      </c>
      <c r="C223">
        <v>37185</v>
      </c>
      <c r="D223" s="2">
        <v>1</v>
      </c>
    </row>
    <row r="224" spans="1:4" x14ac:dyDescent="0.3">
      <c r="A224" t="s">
        <v>45</v>
      </c>
      <c r="B224" t="s">
        <v>30</v>
      </c>
      <c r="C224">
        <v>37187</v>
      </c>
      <c r="D224" s="2">
        <v>1</v>
      </c>
    </row>
    <row r="225" spans="1:4" x14ac:dyDescent="0.3">
      <c r="A225" t="s">
        <v>45</v>
      </c>
      <c r="B225" t="s">
        <v>30</v>
      </c>
      <c r="C225">
        <v>37189</v>
      </c>
      <c r="D225" s="2">
        <v>1</v>
      </c>
    </row>
    <row r="226" spans="1:4" x14ac:dyDescent="0.3">
      <c r="A226" t="s">
        <v>45</v>
      </c>
      <c r="B226" t="s">
        <v>30</v>
      </c>
      <c r="C226">
        <v>37191</v>
      </c>
      <c r="D226" s="2">
        <v>1</v>
      </c>
    </row>
    <row r="227" spans="1:4" x14ac:dyDescent="0.3">
      <c r="A227" t="s">
        <v>45</v>
      </c>
      <c r="B227" t="s">
        <v>30</v>
      </c>
      <c r="C227">
        <v>37193</v>
      </c>
      <c r="D227" s="2">
        <v>1</v>
      </c>
    </row>
    <row r="228" spans="1:4" x14ac:dyDescent="0.3">
      <c r="A228" t="s">
        <v>45</v>
      </c>
      <c r="B228" t="s">
        <v>30</v>
      </c>
      <c r="C228">
        <v>37195</v>
      </c>
      <c r="D228" s="2">
        <v>1</v>
      </c>
    </row>
    <row r="229" spans="1:4" x14ac:dyDescent="0.3">
      <c r="A229" t="s">
        <v>45</v>
      </c>
      <c r="B229" t="s">
        <v>30</v>
      </c>
      <c r="C229">
        <v>37197</v>
      </c>
      <c r="D229" s="2">
        <v>1</v>
      </c>
    </row>
    <row r="230" spans="1:4" x14ac:dyDescent="0.3">
      <c r="A230" t="s">
        <v>45</v>
      </c>
      <c r="B230" t="s">
        <v>30</v>
      </c>
      <c r="C230">
        <v>37199</v>
      </c>
      <c r="D230" s="2">
        <v>1</v>
      </c>
    </row>
    <row r="231" spans="1:4" x14ac:dyDescent="0.3">
      <c r="A231" t="s">
        <v>45</v>
      </c>
      <c r="B231" t="s">
        <v>34</v>
      </c>
      <c r="C231">
        <v>41001</v>
      </c>
      <c r="D231" s="2">
        <v>3</v>
      </c>
    </row>
    <row r="232" spans="1:4" x14ac:dyDescent="0.3">
      <c r="A232" t="s">
        <v>45</v>
      </c>
      <c r="B232" t="s">
        <v>34</v>
      </c>
      <c r="C232">
        <v>41003</v>
      </c>
      <c r="D232" s="2">
        <v>3</v>
      </c>
    </row>
    <row r="233" spans="1:4" x14ac:dyDescent="0.3">
      <c r="A233" t="s">
        <v>45</v>
      </c>
      <c r="B233" t="s">
        <v>34</v>
      </c>
      <c r="C233">
        <v>41005</v>
      </c>
      <c r="D233" s="2">
        <v>5</v>
      </c>
    </row>
    <row r="234" spans="1:4" x14ac:dyDescent="0.3">
      <c r="A234" t="s">
        <v>45</v>
      </c>
      <c r="B234" t="s">
        <v>34</v>
      </c>
      <c r="C234">
        <v>41007</v>
      </c>
      <c r="D234" s="2">
        <v>3</v>
      </c>
    </row>
    <row r="235" spans="1:4" x14ac:dyDescent="0.3">
      <c r="A235" t="s">
        <v>45</v>
      </c>
      <c r="B235" t="s">
        <v>34</v>
      </c>
      <c r="C235">
        <v>41009</v>
      </c>
      <c r="D235" s="2">
        <v>4</v>
      </c>
    </row>
    <row r="236" spans="1:4" x14ac:dyDescent="0.3">
      <c r="A236" t="s">
        <v>45</v>
      </c>
      <c r="B236" t="s">
        <v>34</v>
      </c>
      <c r="C236">
        <v>41011</v>
      </c>
      <c r="D236" s="2">
        <v>3</v>
      </c>
    </row>
    <row r="237" spans="1:4" x14ac:dyDescent="0.3">
      <c r="A237" t="s">
        <v>45</v>
      </c>
      <c r="B237" t="s">
        <v>34</v>
      </c>
      <c r="C237">
        <v>41013</v>
      </c>
      <c r="D237" s="2">
        <v>3</v>
      </c>
    </row>
    <row r="238" spans="1:4" x14ac:dyDescent="0.3">
      <c r="A238" t="s">
        <v>45</v>
      </c>
      <c r="B238" t="s">
        <v>34</v>
      </c>
      <c r="C238">
        <v>41015</v>
      </c>
      <c r="D238" s="2">
        <v>3</v>
      </c>
    </row>
    <row r="239" spans="1:4" x14ac:dyDescent="0.3">
      <c r="A239" t="s">
        <v>45</v>
      </c>
      <c r="B239" t="s">
        <v>34</v>
      </c>
      <c r="C239">
        <v>41017</v>
      </c>
      <c r="D239" s="2">
        <v>4</v>
      </c>
    </row>
    <row r="240" spans="1:4" x14ac:dyDescent="0.3">
      <c r="A240" t="s">
        <v>45</v>
      </c>
      <c r="B240" t="s">
        <v>34</v>
      </c>
      <c r="C240">
        <v>41019</v>
      </c>
      <c r="D240" s="2">
        <v>3</v>
      </c>
    </row>
    <row r="241" spans="1:4" x14ac:dyDescent="0.3">
      <c r="A241" t="s">
        <v>45</v>
      </c>
      <c r="B241" t="s">
        <v>34</v>
      </c>
      <c r="C241">
        <v>41021</v>
      </c>
      <c r="D241" s="2">
        <v>3</v>
      </c>
    </row>
    <row r="242" spans="1:4" x14ac:dyDescent="0.3">
      <c r="A242" t="s">
        <v>45</v>
      </c>
      <c r="B242" t="s">
        <v>34</v>
      </c>
      <c r="C242">
        <v>41023</v>
      </c>
      <c r="D242" s="2">
        <v>3</v>
      </c>
    </row>
    <row r="243" spans="1:4" x14ac:dyDescent="0.3">
      <c r="A243" t="s">
        <v>45</v>
      </c>
      <c r="B243" t="s">
        <v>34</v>
      </c>
      <c r="C243">
        <v>41025</v>
      </c>
      <c r="D243" s="2">
        <v>3</v>
      </c>
    </row>
    <row r="244" spans="1:4" x14ac:dyDescent="0.3">
      <c r="A244" t="s">
        <v>45</v>
      </c>
      <c r="B244" t="s">
        <v>34</v>
      </c>
      <c r="C244">
        <v>41027</v>
      </c>
      <c r="D244" s="2">
        <v>4</v>
      </c>
    </row>
    <row r="245" spans="1:4" x14ac:dyDescent="0.3">
      <c r="A245" t="s">
        <v>45</v>
      </c>
      <c r="B245" t="s">
        <v>34</v>
      </c>
      <c r="C245">
        <v>41029</v>
      </c>
      <c r="D245" s="2">
        <v>3</v>
      </c>
    </row>
    <row r="246" spans="1:4" x14ac:dyDescent="0.3">
      <c r="A246" t="s">
        <v>45</v>
      </c>
      <c r="B246" t="s">
        <v>34</v>
      </c>
      <c r="C246">
        <v>41031</v>
      </c>
      <c r="D246" s="2">
        <v>3</v>
      </c>
    </row>
    <row r="247" spans="1:4" x14ac:dyDescent="0.3">
      <c r="A247" t="s">
        <v>45</v>
      </c>
      <c r="B247" t="s">
        <v>34</v>
      </c>
      <c r="C247">
        <v>41033</v>
      </c>
      <c r="D247" s="2">
        <v>4</v>
      </c>
    </row>
    <row r="248" spans="1:4" x14ac:dyDescent="0.3">
      <c r="A248" t="s">
        <v>45</v>
      </c>
      <c r="B248" t="s">
        <v>34</v>
      </c>
      <c r="C248">
        <v>41035</v>
      </c>
      <c r="D248" s="2">
        <v>3</v>
      </c>
    </row>
    <row r="249" spans="1:4" x14ac:dyDescent="0.3">
      <c r="A249" t="s">
        <v>45</v>
      </c>
      <c r="B249" t="s">
        <v>34</v>
      </c>
      <c r="C249">
        <v>41037</v>
      </c>
      <c r="D249" s="2">
        <v>3</v>
      </c>
    </row>
    <row r="250" spans="1:4" x14ac:dyDescent="0.3">
      <c r="A250" t="s">
        <v>45</v>
      </c>
      <c r="B250" t="s">
        <v>34</v>
      </c>
      <c r="C250">
        <v>41039</v>
      </c>
      <c r="D250" s="2">
        <v>2</v>
      </c>
    </row>
    <row r="251" spans="1:4" x14ac:dyDescent="0.3">
      <c r="A251" t="s">
        <v>45</v>
      </c>
      <c r="B251" t="s">
        <v>34</v>
      </c>
      <c r="C251">
        <v>41041</v>
      </c>
      <c r="D251" s="2">
        <v>2</v>
      </c>
    </row>
    <row r="252" spans="1:4" x14ac:dyDescent="0.3">
      <c r="A252" t="s">
        <v>45</v>
      </c>
      <c r="B252" t="s">
        <v>34</v>
      </c>
      <c r="C252">
        <v>41043</v>
      </c>
      <c r="D252" s="2">
        <v>3</v>
      </c>
    </row>
    <row r="253" spans="1:4" x14ac:dyDescent="0.3">
      <c r="A253" t="s">
        <v>45</v>
      </c>
      <c r="B253" t="s">
        <v>34</v>
      </c>
      <c r="C253">
        <v>41045</v>
      </c>
      <c r="D253" s="2">
        <v>3</v>
      </c>
    </row>
    <row r="254" spans="1:4" x14ac:dyDescent="0.3">
      <c r="A254" t="s">
        <v>45</v>
      </c>
      <c r="B254" t="s">
        <v>34</v>
      </c>
      <c r="C254">
        <v>41047</v>
      </c>
      <c r="D254" s="2">
        <v>5</v>
      </c>
    </row>
    <row r="255" spans="1:4" x14ac:dyDescent="0.3">
      <c r="A255" t="s">
        <v>45</v>
      </c>
      <c r="B255" t="s">
        <v>34</v>
      </c>
      <c r="C255">
        <v>41049</v>
      </c>
      <c r="D255" s="2">
        <v>3</v>
      </c>
    </row>
    <row r="256" spans="1:4" x14ac:dyDescent="0.3">
      <c r="A256" t="s">
        <v>45</v>
      </c>
      <c r="B256" t="s">
        <v>34</v>
      </c>
      <c r="C256">
        <v>41051</v>
      </c>
      <c r="D256" s="2">
        <v>5</v>
      </c>
    </row>
    <row r="257" spans="1:4" x14ac:dyDescent="0.3">
      <c r="A257" t="s">
        <v>45</v>
      </c>
      <c r="B257" t="s">
        <v>34</v>
      </c>
      <c r="C257">
        <v>41053</v>
      </c>
      <c r="D257" s="2">
        <v>5</v>
      </c>
    </row>
    <row r="258" spans="1:4" x14ac:dyDescent="0.3">
      <c r="A258" t="s">
        <v>45</v>
      </c>
      <c r="B258" t="s">
        <v>34</v>
      </c>
      <c r="C258">
        <v>41055</v>
      </c>
      <c r="D258" s="2">
        <v>3</v>
      </c>
    </row>
    <row r="259" spans="1:4" x14ac:dyDescent="0.3">
      <c r="A259" t="s">
        <v>45</v>
      </c>
      <c r="B259" t="s">
        <v>34</v>
      </c>
      <c r="C259">
        <v>41057</v>
      </c>
      <c r="D259" s="2">
        <v>2</v>
      </c>
    </row>
    <row r="260" spans="1:4" x14ac:dyDescent="0.3">
      <c r="A260" t="s">
        <v>45</v>
      </c>
      <c r="B260" t="s">
        <v>34</v>
      </c>
      <c r="C260">
        <v>41059</v>
      </c>
      <c r="D260" s="2">
        <v>3</v>
      </c>
    </row>
    <row r="261" spans="1:4" x14ac:dyDescent="0.3">
      <c r="A261" t="s">
        <v>45</v>
      </c>
      <c r="B261" t="s">
        <v>34</v>
      </c>
      <c r="C261">
        <v>41061</v>
      </c>
      <c r="D261" s="2">
        <v>3</v>
      </c>
    </row>
    <row r="262" spans="1:4" x14ac:dyDescent="0.3">
      <c r="A262" t="s">
        <v>45</v>
      </c>
      <c r="B262" t="s">
        <v>34</v>
      </c>
      <c r="C262">
        <v>41063</v>
      </c>
      <c r="D262" s="2">
        <v>3</v>
      </c>
    </row>
    <row r="263" spans="1:4" x14ac:dyDescent="0.3">
      <c r="A263" t="s">
        <v>45</v>
      </c>
      <c r="B263" t="s">
        <v>34</v>
      </c>
      <c r="C263">
        <v>41065</v>
      </c>
      <c r="D263" s="2">
        <v>3</v>
      </c>
    </row>
    <row r="264" spans="1:4" x14ac:dyDescent="0.3">
      <c r="A264" t="s">
        <v>45</v>
      </c>
      <c r="B264" t="s">
        <v>34</v>
      </c>
      <c r="C264">
        <v>41067</v>
      </c>
      <c r="D264" s="2">
        <v>5</v>
      </c>
    </row>
    <row r="265" spans="1:4" x14ac:dyDescent="0.3">
      <c r="A265" t="s">
        <v>45</v>
      </c>
      <c r="B265" t="s">
        <v>34</v>
      </c>
      <c r="C265">
        <v>41069</v>
      </c>
      <c r="D265" s="2">
        <v>3</v>
      </c>
    </row>
    <row r="266" spans="1:4" x14ac:dyDescent="0.3">
      <c r="A266" t="s">
        <v>45</v>
      </c>
      <c r="B266" t="s">
        <v>34</v>
      </c>
      <c r="C266">
        <v>41071</v>
      </c>
      <c r="D266" s="2">
        <v>4</v>
      </c>
    </row>
    <row r="267" spans="1:4" x14ac:dyDescent="0.3">
      <c r="A267" t="s">
        <v>45</v>
      </c>
      <c r="B267" t="s">
        <v>29</v>
      </c>
      <c r="C267">
        <v>42001</v>
      </c>
      <c r="D267" s="2">
        <v>2</v>
      </c>
    </row>
    <row r="268" spans="1:4" x14ac:dyDescent="0.3">
      <c r="A268" t="s">
        <v>45</v>
      </c>
      <c r="B268" t="s">
        <v>29</v>
      </c>
      <c r="C268">
        <v>42003</v>
      </c>
      <c r="D268" s="2">
        <v>3</v>
      </c>
    </row>
    <row r="269" spans="1:4" x14ac:dyDescent="0.3">
      <c r="A269" t="s">
        <v>45</v>
      </c>
      <c r="B269" t="s">
        <v>29</v>
      </c>
      <c r="C269">
        <v>42005</v>
      </c>
      <c r="D269" s="2">
        <v>1</v>
      </c>
    </row>
    <row r="270" spans="1:4" x14ac:dyDescent="0.3">
      <c r="A270" t="s">
        <v>45</v>
      </c>
      <c r="B270" t="s">
        <v>29</v>
      </c>
      <c r="C270">
        <v>42007</v>
      </c>
      <c r="D270" s="2">
        <v>3</v>
      </c>
    </row>
    <row r="271" spans="1:4" x14ac:dyDescent="0.3">
      <c r="A271" t="s">
        <v>45</v>
      </c>
      <c r="B271" t="s">
        <v>29</v>
      </c>
      <c r="C271">
        <v>42009</v>
      </c>
      <c r="D271" s="2">
        <v>3</v>
      </c>
    </row>
    <row r="272" spans="1:4" x14ac:dyDescent="0.3">
      <c r="A272" t="s">
        <v>45</v>
      </c>
      <c r="B272" t="s">
        <v>29</v>
      </c>
      <c r="C272">
        <v>42011</v>
      </c>
      <c r="D272" s="2">
        <v>3</v>
      </c>
    </row>
    <row r="273" spans="1:4" x14ac:dyDescent="0.3">
      <c r="A273" t="s">
        <v>45</v>
      </c>
      <c r="B273" t="s">
        <v>29</v>
      </c>
      <c r="C273">
        <v>42013</v>
      </c>
      <c r="D273" s="2">
        <v>4</v>
      </c>
    </row>
    <row r="274" spans="1:4" x14ac:dyDescent="0.3">
      <c r="A274" t="s">
        <v>45</v>
      </c>
      <c r="B274" t="s">
        <v>29</v>
      </c>
      <c r="C274">
        <v>42015</v>
      </c>
      <c r="D274" s="2">
        <v>2</v>
      </c>
    </row>
    <row r="275" spans="1:4" x14ac:dyDescent="0.3">
      <c r="A275" t="s">
        <v>45</v>
      </c>
      <c r="B275" t="s">
        <v>29</v>
      </c>
      <c r="C275">
        <v>42017</v>
      </c>
      <c r="D275" s="2">
        <v>2</v>
      </c>
    </row>
    <row r="276" spans="1:4" x14ac:dyDescent="0.3">
      <c r="A276" t="s">
        <v>45</v>
      </c>
      <c r="B276" t="s">
        <v>29</v>
      </c>
      <c r="C276">
        <v>42019</v>
      </c>
      <c r="D276" s="2">
        <v>3</v>
      </c>
    </row>
    <row r="277" spans="1:4" x14ac:dyDescent="0.3">
      <c r="A277" t="s">
        <v>45</v>
      </c>
      <c r="B277" t="s">
        <v>29</v>
      </c>
      <c r="C277">
        <v>42021</v>
      </c>
      <c r="D277" s="2">
        <v>4</v>
      </c>
    </row>
    <row r="278" spans="1:4" x14ac:dyDescent="0.3">
      <c r="A278" t="s">
        <v>45</v>
      </c>
      <c r="B278" t="s">
        <v>29</v>
      </c>
      <c r="C278">
        <v>42023</v>
      </c>
      <c r="D278" s="2">
        <v>2</v>
      </c>
    </row>
    <row r="279" spans="1:4" x14ac:dyDescent="0.3">
      <c r="A279" t="s">
        <v>45</v>
      </c>
      <c r="B279" t="s">
        <v>29</v>
      </c>
      <c r="C279">
        <v>42025</v>
      </c>
      <c r="D279" s="2">
        <v>2</v>
      </c>
    </row>
    <row r="280" spans="1:4" x14ac:dyDescent="0.3">
      <c r="A280" t="s">
        <v>45</v>
      </c>
      <c r="B280" t="s">
        <v>29</v>
      </c>
      <c r="C280">
        <v>42027</v>
      </c>
      <c r="D280" s="2">
        <v>3</v>
      </c>
    </row>
    <row r="281" spans="1:4" x14ac:dyDescent="0.3">
      <c r="A281" t="s">
        <v>45</v>
      </c>
      <c r="B281" t="s">
        <v>29</v>
      </c>
      <c r="C281">
        <v>42029</v>
      </c>
      <c r="D281" s="2">
        <v>2</v>
      </c>
    </row>
    <row r="282" spans="1:4" x14ac:dyDescent="0.3">
      <c r="A282" t="s">
        <v>45</v>
      </c>
      <c r="B282" t="s">
        <v>29</v>
      </c>
      <c r="C282">
        <v>42031</v>
      </c>
      <c r="D282" s="2">
        <v>1</v>
      </c>
    </row>
    <row r="283" spans="1:4" x14ac:dyDescent="0.3">
      <c r="A283" t="s">
        <v>45</v>
      </c>
      <c r="B283" t="s">
        <v>29</v>
      </c>
      <c r="C283">
        <v>42033</v>
      </c>
      <c r="D283" s="2">
        <v>2</v>
      </c>
    </row>
    <row r="284" spans="1:4" x14ac:dyDescent="0.3">
      <c r="A284" t="s">
        <v>45</v>
      </c>
      <c r="B284" t="s">
        <v>29</v>
      </c>
      <c r="C284">
        <v>42035</v>
      </c>
      <c r="D284" s="2">
        <v>2</v>
      </c>
    </row>
    <row r="285" spans="1:4" x14ac:dyDescent="0.3">
      <c r="A285" t="s">
        <v>45</v>
      </c>
      <c r="B285" t="s">
        <v>29</v>
      </c>
      <c r="C285">
        <v>42037</v>
      </c>
      <c r="D285" s="2">
        <v>2</v>
      </c>
    </row>
    <row r="286" spans="1:4" x14ac:dyDescent="0.3">
      <c r="A286" t="s">
        <v>45</v>
      </c>
      <c r="B286" t="s">
        <v>29</v>
      </c>
      <c r="C286">
        <v>42039</v>
      </c>
      <c r="D286" s="2">
        <v>1</v>
      </c>
    </row>
    <row r="287" spans="1:4" x14ac:dyDescent="0.3">
      <c r="A287" t="s">
        <v>45</v>
      </c>
      <c r="B287" t="s">
        <v>29</v>
      </c>
      <c r="C287">
        <v>42041</v>
      </c>
      <c r="D287" s="2">
        <v>3</v>
      </c>
    </row>
    <row r="288" spans="1:4" x14ac:dyDescent="0.3">
      <c r="A288" t="s">
        <v>45</v>
      </c>
      <c r="B288" t="s">
        <v>29</v>
      </c>
      <c r="C288">
        <v>42043</v>
      </c>
      <c r="D288" s="2">
        <v>3</v>
      </c>
    </row>
    <row r="289" spans="1:4" x14ac:dyDescent="0.3">
      <c r="A289" t="s">
        <v>45</v>
      </c>
      <c r="B289" t="s">
        <v>29</v>
      </c>
      <c r="C289">
        <v>42045</v>
      </c>
      <c r="D289" s="2">
        <v>2</v>
      </c>
    </row>
    <row r="290" spans="1:4" x14ac:dyDescent="0.3">
      <c r="A290" t="s">
        <v>45</v>
      </c>
      <c r="B290" t="s">
        <v>29</v>
      </c>
      <c r="C290">
        <v>42047</v>
      </c>
      <c r="D290" s="2">
        <v>1</v>
      </c>
    </row>
    <row r="291" spans="1:4" x14ac:dyDescent="0.3">
      <c r="A291" t="s">
        <v>45</v>
      </c>
      <c r="B291" t="s">
        <v>29</v>
      </c>
      <c r="C291">
        <v>42049</v>
      </c>
      <c r="D291" s="2">
        <v>3</v>
      </c>
    </row>
    <row r="292" spans="1:4" x14ac:dyDescent="0.3">
      <c r="A292" t="s">
        <v>45</v>
      </c>
      <c r="B292" t="s">
        <v>29</v>
      </c>
      <c r="C292">
        <v>42051</v>
      </c>
      <c r="D292" s="2">
        <v>1</v>
      </c>
    </row>
    <row r="293" spans="1:4" x14ac:dyDescent="0.3">
      <c r="A293" t="s">
        <v>45</v>
      </c>
      <c r="B293" t="s">
        <v>29</v>
      </c>
      <c r="C293">
        <v>42053</v>
      </c>
      <c r="D293" s="2">
        <v>1</v>
      </c>
    </row>
    <row r="294" spans="1:4" x14ac:dyDescent="0.3">
      <c r="A294" t="s">
        <v>45</v>
      </c>
      <c r="B294" t="s">
        <v>29</v>
      </c>
      <c r="C294">
        <v>42055</v>
      </c>
      <c r="D294" s="2">
        <v>2</v>
      </c>
    </row>
    <row r="295" spans="1:4" x14ac:dyDescent="0.3">
      <c r="A295" t="s">
        <v>45</v>
      </c>
      <c r="B295" t="s">
        <v>29</v>
      </c>
      <c r="C295">
        <v>42057</v>
      </c>
      <c r="D295" s="2">
        <v>2</v>
      </c>
    </row>
    <row r="296" spans="1:4" x14ac:dyDescent="0.3">
      <c r="A296" t="s">
        <v>45</v>
      </c>
      <c r="B296" t="s">
        <v>29</v>
      </c>
      <c r="C296">
        <v>42059</v>
      </c>
      <c r="D296" s="2">
        <v>1</v>
      </c>
    </row>
    <row r="297" spans="1:4" x14ac:dyDescent="0.3">
      <c r="A297" t="s">
        <v>45</v>
      </c>
      <c r="B297" t="s">
        <v>29</v>
      </c>
      <c r="C297">
        <v>42061</v>
      </c>
      <c r="D297" s="2">
        <v>2</v>
      </c>
    </row>
    <row r="298" spans="1:4" x14ac:dyDescent="0.3">
      <c r="A298" t="s">
        <v>45</v>
      </c>
      <c r="B298" t="s">
        <v>29</v>
      </c>
      <c r="C298">
        <v>42063</v>
      </c>
      <c r="D298" s="2">
        <v>1</v>
      </c>
    </row>
    <row r="299" spans="1:4" x14ac:dyDescent="0.3">
      <c r="A299" t="s">
        <v>45</v>
      </c>
      <c r="B299" t="s">
        <v>29</v>
      </c>
      <c r="C299">
        <v>42065</v>
      </c>
      <c r="D299" s="2">
        <v>2</v>
      </c>
    </row>
    <row r="300" spans="1:4" x14ac:dyDescent="0.3">
      <c r="A300" t="s">
        <v>45</v>
      </c>
      <c r="B300" t="s">
        <v>29</v>
      </c>
      <c r="C300">
        <v>42067</v>
      </c>
      <c r="D300" s="2">
        <v>2</v>
      </c>
    </row>
    <row r="301" spans="1:4" x14ac:dyDescent="0.3">
      <c r="A301" t="s">
        <v>45</v>
      </c>
      <c r="B301" t="s">
        <v>29</v>
      </c>
      <c r="C301">
        <v>42069</v>
      </c>
      <c r="D301" s="2">
        <v>2</v>
      </c>
    </row>
    <row r="302" spans="1:4" x14ac:dyDescent="0.3">
      <c r="A302" t="s">
        <v>45</v>
      </c>
      <c r="B302" t="s">
        <v>29</v>
      </c>
      <c r="C302">
        <v>42071</v>
      </c>
      <c r="D302" s="2">
        <v>3</v>
      </c>
    </row>
    <row r="303" spans="1:4" x14ac:dyDescent="0.3">
      <c r="A303" t="s">
        <v>45</v>
      </c>
      <c r="B303" t="s">
        <v>29</v>
      </c>
      <c r="C303">
        <v>42073</v>
      </c>
      <c r="D303" s="2">
        <v>1</v>
      </c>
    </row>
    <row r="304" spans="1:4" x14ac:dyDescent="0.3">
      <c r="A304" t="s">
        <v>45</v>
      </c>
      <c r="B304" t="s">
        <v>29</v>
      </c>
      <c r="C304">
        <v>42075</v>
      </c>
      <c r="D304" s="2">
        <v>3</v>
      </c>
    </row>
    <row r="305" spans="1:4" x14ac:dyDescent="0.3">
      <c r="A305" t="s">
        <v>45</v>
      </c>
      <c r="B305" t="s">
        <v>29</v>
      </c>
      <c r="C305">
        <v>42077</v>
      </c>
      <c r="D305" s="2">
        <v>3</v>
      </c>
    </row>
    <row r="306" spans="1:4" x14ac:dyDescent="0.3">
      <c r="A306" t="s">
        <v>45</v>
      </c>
      <c r="B306" t="s">
        <v>29</v>
      </c>
      <c r="C306">
        <v>42079</v>
      </c>
      <c r="D306" s="2">
        <v>2</v>
      </c>
    </row>
    <row r="307" spans="1:4" x14ac:dyDescent="0.3">
      <c r="A307" t="s">
        <v>45</v>
      </c>
      <c r="B307" t="s">
        <v>29</v>
      </c>
      <c r="C307">
        <v>42081</v>
      </c>
      <c r="D307" s="2">
        <v>1</v>
      </c>
    </row>
    <row r="308" spans="1:4" x14ac:dyDescent="0.3">
      <c r="A308" t="s">
        <v>45</v>
      </c>
      <c r="B308" t="s">
        <v>29</v>
      </c>
      <c r="C308">
        <v>42083</v>
      </c>
      <c r="D308" s="2">
        <v>3</v>
      </c>
    </row>
    <row r="309" spans="1:4" x14ac:dyDescent="0.3">
      <c r="A309" t="s">
        <v>45</v>
      </c>
      <c r="B309" t="s">
        <v>29</v>
      </c>
      <c r="C309">
        <v>42085</v>
      </c>
      <c r="D309" s="2">
        <v>1</v>
      </c>
    </row>
    <row r="310" spans="1:4" x14ac:dyDescent="0.3">
      <c r="A310" t="s">
        <v>45</v>
      </c>
      <c r="B310" t="s">
        <v>29</v>
      </c>
      <c r="C310">
        <v>42087</v>
      </c>
      <c r="D310" s="2">
        <v>2</v>
      </c>
    </row>
    <row r="311" spans="1:4" x14ac:dyDescent="0.3">
      <c r="A311" t="s">
        <v>45</v>
      </c>
      <c r="B311" t="s">
        <v>29</v>
      </c>
      <c r="C311">
        <v>42089</v>
      </c>
      <c r="D311" s="2">
        <v>2</v>
      </c>
    </row>
    <row r="312" spans="1:4" x14ac:dyDescent="0.3">
      <c r="A312" t="s">
        <v>45</v>
      </c>
      <c r="B312" t="s">
        <v>29</v>
      </c>
      <c r="C312">
        <v>42091</v>
      </c>
      <c r="D312" s="2">
        <v>2</v>
      </c>
    </row>
    <row r="313" spans="1:4" x14ac:dyDescent="0.3">
      <c r="A313" t="s">
        <v>45</v>
      </c>
      <c r="B313" t="s">
        <v>29</v>
      </c>
      <c r="C313">
        <v>42093</v>
      </c>
      <c r="D313" s="2">
        <v>2</v>
      </c>
    </row>
    <row r="314" spans="1:4" x14ac:dyDescent="0.3">
      <c r="A314" t="s">
        <v>45</v>
      </c>
      <c r="B314" t="s">
        <v>29</v>
      </c>
      <c r="C314">
        <v>42095</v>
      </c>
      <c r="D314" s="2">
        <v>3</v>
      </c>
    </row>
    <row r="315" spans="1:4" x14ac:dyDescent="0.3">
      <c r="A315" t="s">
        <v>45</v>
      </c>
      <c r="B315" t="s">
        <v>29</v>
      </c>
      <c r="C315">
        <v>42097</v>
      </c>
      <c r="D315" s="2">
        <v>2</v>
      </c>
    </row>
    <row r="316" spans="1:4" x14ac:dyDescent="0.3">
      <c r="A316" t="s">
        <v>45</v>
      </c>
      <c r="B316" t="s">
        <v>29</v>
      </c>
      <c r="C316">
        <v>42099</v>
      </c>
      <c r="D316" s="2">
        <v>3</v>
      </c>
    </row>
    <row r="317" spans="1:4" x14ac:dyDescent="0.3">
      <c r="A317" t="s">
        <v>45</v>
      </c>
      <c r="B317" t="s">
        <v>29</v>
      </c>
      <c r="C317">
        <v>42101</v>
      </c>
      <c r="D317" s="2">
        <v>2</v>
      </c>
    </row>
    <row r="318" spans="1:4" x14ac:dyDescent="0.3">
      <c r="A318" t="s">
        <v>45</v>
      </c>
      <c r="B318" t="s">
        <v>29</v>
      </c>
      <c r="C318">
        <v>42103</v>
      </c>
      <c r="D318" s="2">
        <v>2</v>
      </c>
    </row>
    <row r="319" spans="1:4" x14ac:dyDescent="0.3">
      <c r="A319" t="s">
        <v>45</v>
      </c>
      <c r="B319" t="s">
        <v>29</v>
      </c>
      <c r="C319">
        <v>42105</v>
      </c>
      <c r="D319" s="2">
        <v>2</v>
      </c>
    </row>
    <row r="320" spans="1:4" x14ac:dyDescent="0.3">
      <c r="A320" t="s">
        <v>45</v>
      </c>
      <c r="B320" t="s">
        <v>29</v>
      </c>
      <c r="C320">
        <v>42107</v>
      </c>
      <c r="D320" s="2">
        <v>3</v>
      </c>
    </row>
    <row r="321" spans="1:4" x14ac:dyDescent="0.3">
      <c r="A321" t="s">
        <v>45</v>
      </c>
      <c r="B321" t="s">
        <v>29</v>
      </c>
      <c r="C321">
        <v>42109</v>
      </c>
      <c r="D321" s="2">
        <v>2</v>
      </c>
    </row>
    <row r="322" spans="1:4" x14ac:dyDescent="0.3">
      <c r="A322" t="s">
        <v>45</v>
      </c>
      <c r="B322" t="s">
        <v>29</v>
      </c>
      <c r="C322">
        <v>42111</v>
      </c>
      <c r="D322" s="2">
        <v>4</v>
      </c>
    </row>
    <row r="323" spans="1:4" x14ac:dyDescent="0.3">
      <c r="A323" t="s">
        <v>45</v>
      </c>
      <c r="B323" t="s">
        <v>29</v>
      </c>
      <c r="C323">
        <v>42113</v>
      </c>
      <c r="D323" s="2">
        <v>2</v>
      </c>
    </row>
    <row r="324" spans="1:4" x14ac:dyDescent="0.3">
      <c r="A324" t="s">
        <v>45</v>
      </c>
      <c r="B324" t="s">
        <v>29</v>
      </c>
      <c r="C324">
        <v>42115</v>
      </c>
      <c r="D324" s="2">
        <v>2</v>
      </c>
    </row>
    <row r="325" spans="1:4" x14ac:dyDescent="0.3">
      <c r="A325" t="s">
        <v>45</v>
      </c>
      <c r="B325" t="s">
        <v>29</v>
      </c>
      <c r="C325">
        <v>42117</v>
      </c>
      <c r="D325" s="2">
        <v>2</v>
      </c>
    </row>
    <row r="326" spans="1:4" x14ac:dyDescent="0.3">
      <c r="A326" t="s">
        <v>45</v>
      </c>
      <c r="B326" t="s">
        <v>29</v>
      </c>
      <c r="C326">
        <v>42119</v>
      </c>
      <c r="D326" s="2">
        <v>2</v>
      </c>
    </row>
    <row r="327" spans="1:4" x14ac:dyDescent="0.3">
      <c r="A327" t="s">
        <v>45</v>
      </c>
      <c r="B327" t="s">
        <v>29</v>
      </c>
      <c r="C327">
        <v>42121</v>
      </c>
      <c r="D327" s="2">
        <v>3</v>
      </c>
    </row>
    <row r="328" spans="1:4" x14ac:dyDescent="0.3">
      <c r="A328" t="s">
        <v>45</v>
      </c>
      <c r="B328" t="s">
        <v>29</v>
      </c>
      <c r="C328">
        <v>42123</v>
      </c>
      <c r="D328" s="2">
        <v>1</v>
      </c>
    </row>
    <row r="329" spans="1:4" x14ac:dyDescent="0.3">
      <c r="A329" t="s">
        <v>45</v>
      </c>
      <c r="B329" t="s">
        <v>29</v>
      </c>
      <c r="C329">
        <v>42125</v>
      </c>
      <c r="D329" s="2">
        <v>3</v>
      </c>
    </row>
    <row r="330" spans="1:4" x14ac:dyDescent="0.3">
      <c r="A330" t="s">
        <v>45</v>
      </c>
      <c r="B330" t="s">
        <v>29</v>
      </c>
      <c r="C330">
        <v>42127</v>
      </c>
      <c r="D330" s="2">
        <v>2</v>
      </c>
    </row>
    <row r="331" spans="1:4" x14ac:dyDescent="0.3">
      <c r="A331" t="s">
        <v>45</v>
      </c>
      <c r="B331" t="s">
        <v>29</v>
      </c>
      <c r="C331">
        <v>42129</v>
      </c>
      <c r="D331" s="2">
        <v>3</v>
      </c>
    </row>
    <row r="332" spans="1:4" x14ac:dyDescent="0.3">
      <c r="A332" t="s">
        <v>45</v>
      </c>
      <c r="B332" t="s">
        <v>29</v>
      </c>
      <c r="C332">
        <v>42131</v>
      </c>
      <c r="D332" s="2">
        <v>2</v>
      </c>
    </row>
    <row r="333" spans="1:4" x14ac:dyDescent="0.3">
      <c r="A333" t="s">
        <v>45</v>
      </c>
      <c r="B333" t="s">
        <v>29</v>
      </c>
      <c r="C333">
        <v>42133</v>
      </c>
      <c r="D333" s="2">
        <v>2</v>
      </c>
    </row>
    <row r="334" spans="1:4" x14ac:dyDescent="0.3">
      <c r="A334" t="s">
        <v>45</v>
      </c>
      <c r="B334" t="s">
        <v>38</v>
      </c>
      <c r="C334">
        <v>51001</v>
      </c>
      <c r="D334" s="2">
        <v>1</v>
      </c>
    </row>
    <row r="335" spans="1:4" x14ac:dyDescent="0.3">
      <c r="A335" t="s">
        <v>45</v>
      </c>
      <c r="B335" t="s">
        <v>38</v>
      </c>
      <c r="C335">
        <v>51003</v>
      </c>
      <c r="D335" s="2">
        <v>2</v>
      </c>
    </row>
    <row r="336" spans="1:4" x14ac:dyDescent="0.3">
      <c r="A336" t="s">
        <v>45</v>
      </c>
      <c r="B336" t="s">
        <v>38</v>
      </c>
      <c r="C336">
        <v>51005</v>
      </c>
      <c r="D336" s="2">
        <v>1</v>
      </c>
    </row>
    <row r="337" spans="1:4" x14ac:dyDescent="0.3">
      <c r="A337" t="s">
        <v>45</v>
      </c>
      <c r="B337" t="s">
        <v>38</v>
      </c>
      <c r="C337">
        <v>51007</v>
      </c>
      <c r="D337" s="2">
        <v>3</v>
      </c>
    </row>
    <row r="338" spans="1:4" x14ac:dyDescent="0.3">
      <c r="A338" t="s">
        <v>45</v>
      </c>
      <c r="B338" t="s">
        <v>38</v>
      </c>
      <c r="C338">
        <v>51009</v>
      </c>
      <c r="D338" s="2">
        <v>4</v>
      </c>
    </row>
    <row r="339" spans="1:4" x14ac:dyDescent="0.3">
      <c r="A339" t="s">
        <v>45</v>
      </c>
      <c r="B339" t="s">
        <v>38</v>
      </c>
      <c r="C339">
        <v>51011</v>
      </c>
      <c r="D339" s="2">
        <v>4</v>
      </c>
    </row>
    <row r="340" spans="1:4" x14ac:dyDescent="0.3">
      <c r="A340" t="s">
        <v>45</v>
      </c>
      <c r="B340" t="s">
        <v>38</v>
      </c>
      <c r="C340">
        <v>51013</v>
      </c>
      <c r="D340" s="2">
        <v>6</v>
      </c>
    </row>
    <row r="341" spans="1:4" x14ac:dyDescent="0.3">
      <c r="A341" t="s">
        <v>45</v>
      </c>
      <c r="B341" t="s">
        <v>38</v>
      </c>
      <c r="C341">
        <v>51015</v>
      </c>
      <c r="D341" s="2">
        <v>2</v>
      </c>
    </row>
    <row r="342" spans="1:4" x14ac:dyDescent="0.3">
      <c r="A342" t="s">
        <v>45</v>
      </c>
      <c r="B342" t="s">
        <v>38</v>
      </c>
      <c r="C342">
        <v>51017</v>
      </c>
      <c r="D342" s="2">
        <v>1</v>
      </c>
    </row>
    <row r="343" spans="1:4" x14ac:dyDescent="0.3">
      <c r="A343" t="s">
        <v>45</v>
      </c>
      <c r="B343" t="s">
        <v>38</v>
      </c>
      <c r="C343">
        <v>51019</v>
      </c>
      <c r="D343" s="2">
        <v>4</v>
      </c>
    </row>
    <row r="344" spans="1:4" x14ac:dyDescent="0.3">
      <c r="A344" t="s">
        <v>45</v>
      </c>
      <c r="B344" t="s">
        <v>38</v>
      </c>
      <c r="C344">
        <v>51021</v>
      </c>
      <c r="D344" s="2">
        <v>2</v>
      </c>
    </row>
    <row r="345" spans="1:4" x14ac:dyDescent="0.3">
      <c r="A345" t="s">
        <v>45</v>
      </c>
      <c r="B345" t="s">
        <v>38</v>
      </c>
      <c r="C345">
        <v>51023</v>
      </c>
      <c r="D345" s="2">
        <v>3</v>
      </c>
    </row>
    <row r="346" spans="1:4" x14ac:dyDescent="0.3">
      <c r="A346" t="s">
        <v>45</v>
      </c>
      <c r="B346" t="s">
        <v>38</v>
      </c>
      <c r="C346">
        <v>51025</v>
      </c>
      <c r="D346" s="2">
        <v>1</v>
      </c>
    </row>
    <row r="347" spans="1:4" x14ac:dyDescent="0.3">
      <c r="A347" t="s">
        <v>45</v>
      </c>
      <c r="B347" t="s">
        <v>38</v>
      </c>
      <c r="C347">
        <v>51027</v>
      </c>
      <c r="D347" s="2">
        <v>1</v>
      </c>
    </row>
    <row r="348" spans="1:4" x14ac:dyDescent="0.3">
      <c r="A348" t="s">
        <v>45</v>
      </c>
      <c r="B348" t="s">
        <v>38</v>
      </c>
      <c r="C348">
        <v>51029</v>
      </c>
      <c r="D348" s="2">
        <v>3</v>
      </c>
    </row>
    <row r="349" spans="1:4" x14ac:dyDescent="0.3">
      <c r="A349" t="s">
        <v>45</v>
      </c>
      <c r="B349" t="s">
        <v>38</v>
      </c>
      <c r="C349">
        <v>51031</v>
      </c>
      <c r="D349" s="2">
        <v>4</v>
      </c>
    </row>
    <row r="350" spans="1:4" x14ac:dyDescent="0.3">
      <c r="A350" t="s">
        <v>45</v>
      </c>
      <c r="B350" t="s">
        <v>38</v>
      </c>
      <c r="C350">
        <v>51033</v>
      </c>
      <c r="D350" s="2">
        <v>3</v>
      </c>
    </row>
    <row r="351" spans="1:4" x14ac:dyDescent="0.3">
      <c r="A351" t="s">
        <v>45</v>
      </c>
      <c r="B351" t="s">
        <v>38</v>
      </c>
      <c r="C351">
        <v>51035</v>
      </c>
      <c r="D351" s="2">
        <v>2</v>
      </c>
    </row>
    <row r="352" spans="1:4" x14ac:dyDescent="0.3">
      <c r="A352" t="s">
        <v>45</v>
      </c>
      <c r="B352" t="s">
        <v>38</v>
      </c>
      <c r="C352">
        <v>51036</v>
      </c>
      <c r="D352" s="2">
        <v>2</v>
      </c>
    </row>
    <row r="353" spans="1:4" x14ac:dyDescent="0.3">
      <c r="A353" t="s">
        <v>45</v>
      </c>
      <c r="B353" t="s">
        <v>38</v>
      </c>
      <c r="C353">
        <v>51037</v>
      </c>
      <c r="D353" s="2">
        <v>3</v>
      </c>
    </row>
    <row r="354" spans="1:4" x14ac:dyDescent="0.3">
      <c r="A354" t="s">
        <v>45</v>
      </c>
      <c r="B354" t="s">
        <v>38</v>
      </c>
      <c r="C354">
        <v>51041</v>
      </c>
      <c r="D354" s="2">
        <v>4</v>
      </c>
    </row>
    <row r="355" spans="1:4" x14ac:dyDescent="0.3">
      <c r="A355" t="s">
        <v>45</v>
      </c>
      <c r="B355" t="s">
        <v>38</v>
      </c>
      <c r="C355">
        <v>51043</v>
      </c>
      <c r="D355" s="2">
        <v>3</v>
      </c>
    </row>
    <row r="356" spans="1:4" x14ac:dyDescent="0.3">
      <c r="A356" t="s">
        <v>45</v>
      </c>
      <c r="B356" t="s">
        <v>38</v>
      </c>
      <c r="C356">
        <v>51045</v>
      </c>
      <c r="D356" s="2">
        <v>3</v>
      </c>
    </row>
    <row r="357" spans="1:4" x14ac:dyDescent="0.3">
      <c r="A357" t="s">
        <v>45</v>
      </c>
      <c r="B357" t="s">
        <v>38</v>
      </c>
      <c r="C357">
        <v>51047</v>
      </c>
      <c r="D357" s="2">
        <v>2</v>
      </c>
    </row>
    <row r="358" spans="1:4" x14ac:dyDescent="0.3">
      <c r="A358" t="s">
        <v>45</v>
      </c>
      <c r="B358" t="s">
        <v>38</v>
      </c>
      <c r="C358">
        <v>51049</v>
      </c>
      <c r="D358" s="2">
        <v>3</v>
      </c>
    </row>
    <row r="359" spans="1:4" x14ac:dyDescent="0.3">
      <c r="A359" t="s">
        <v>45</v>
      </c>
      <c r="B359" t="s">
        <v>38</v>
      </c>
      <c r="C359">
        <v>51051</v>
      </c>
      <c r="D359" s="2">
        <v>1</v>
      </c>
    </row>
    <row r="360" spans="1:4" x14ac:dyDescent="0.3">
      <c r="A360" t="s">
        <v>45</v>
      </c>
      <c r="B360" t="s">
        <v>38</v>
      </c>
      <c r="C360">
        <v>51053</v>
      </c>
      <c r="D360" s="2">
        <v>3</v>
      </c>
    </row>
    <row r="361" spans="1:4" x14ac:dyDescent="0.3">
      <c r="A361" t="s">
        <v>45</v>
      </c>
      <c r="B361" t="s">
        <v>38</v>
      </c>
      <c r="C361">
        <v>51057</v>
      </c>
      <c r="D361" s="2">
        <v>2</v>
      </c>
    </row>
    <row r="362" spans="1:4" x14ac:dyDescent="0.3">
      <c r="A362" t="s">
        <v>45</v>
      </c>
      <c r="B362" t="s">
        <v>38</v>
      </c>
      <c r="C362">
        <v>51059</v>
      </c>
      <c r="D362" s="2">
        <v>7</v>
      </c>
    </row>
    <row r="363" spans="1:4" x14ac:dyDescent="0.3">
      <c r="A363" t="s">
        <v>45</v>
      </c>
      <c r="B363" t="s">
        <v>38</v>
      </c>
      <c r="C363">
        <v>51061</v>
      </c>
      <c r="D363" s="2">
        <v>4</v>
      </c>
    </row>
    <row r="364" spans="1:4" x14ac:dyDescent="0.3">
      <c r="A364" t="s">
        <v>45</v>
      </c>
      <c r="B364" t="s">
        <v>38</v>
      </c>
      <c r="C364">
        <v>51063</v>
      </c>
      <c r="D364" s="2">
        <v>2</v>
      </c>
    </row>
    <row r="365" spans="1:4" x14ac:dyDescent="0.3">
      <c r="A365" t="s">
        <v>45</v>
      </c>
      <c r="B365" t="s">
        <v>38</v>
      </c>
      <c r="C365">
        <v>51065</v>
      </c>
      <c r="D365" s="2">
        <v>2</v>
      </c>
    </row>
    <row r="366" spans="1:4" x14ac:dyDescent="0.3">
      <c r="A366" t="s">
        <v>45</v>
      </c>
      <c r="B366" t="s">
        <v>38</v>
      </c>
      <c r="C366">
        <v>51067</v>
      </c>
      <c r="D366" s="2">
        <v>3</v>
      </c>
    </row>
    <row r="367" spans="1:4" x14ac:dyDescent="0.3">
      <c r="A367" t="s">
        <v>45</v>
      </c>
      <c r="B367" t="s">
        <v>38</v>
      </c>
      <c r="C367">
        <v>51069</v>
      </c>
      <c r="D367" s="2">
        <v>3</v>
      </c>
    </row>
    <row r="368" spans="1:4" x14ac:dyDescent="0.3">
      <c r="A368" t="s">
        <v>45</v>
      </c>
      <c r="B368" t="s">
        <v>38</v>
      </c>
      <c r="C368">
        <v>51071</v>
      </c>
      <c r="D368" s="2">
        <v>3</v>
      </c>
    </row>
    <row r="369" spans="1:4" x14ac:dyDescent="0.3">
      <c r="A369" t="s">
        <v>45</v>
      </c>
      <c r="B369" t="s">
        <v>38</v>
      </c>
      <c r="C369">
        <v>51073</v>
      </c>
      <c r="D369" s="2">
        <v>3</v>
      </c>
    </row>
    <row r="370" spans="1:4" x14ac:dyDescent="0.3">
      <c r="A370" t="s">
        <v>45</v>
      </c>
      <c r="B370" t="s">
        <v>38</v>
      </c>
      <c r="C370">
        <v>51075</v>
      </c>
      <c r="D370" s="2">
        <v>3</v>
      </c>
    </row>
    <row r="371" spans="1:4" x14ac:dyDescent="0.3">
      <c r="A371" t="s">
        <v>45</v>
      </c>
      <c r="B371" t="s">
        <v>38</v>
      </c>
      <c r="C371">
        <v>51077</v>
      </c>
      <c r="D371" s="2">
        <v>1</v>
      </c>
    </row>
    <row r="372" spans="1:4" x14ac:dyDescent="0.3">
      <c r="A372" t="s">
        <v>45</v>
      </c>
      <c r="B372" t="s">
        <v>38</v>
      </c>
      <c r="C372">
        <v>51079</v>
      </c>
      <c r="D372" s="2">
        <v>3</v>
      </c>
    </row>
    <row r="373" spans="1:4" x14ac:dyDescent="0.3">
      <c r="A373" t="s">
        <v>45</v>
      </c>
      <c r="B373" t="s">
        <v>38</v>
      </c>
      <c r="C373">
        <v>51081</v>
      </c>
      <c r="D373" s="2">
        <v>1</v>
      </c>
    </row>
    <row r="374" spans="1:4" x14ac:dyDescent="0.3">
      <c r="A374" t="s">
        <v>45</v>
      </c>
      <c r="B374" t="s">
        <v>38</v>
      </c>
      <c r="C374">
        <v>51083</v>
      </c>
      <c r="D374" s="2">
        <v>3</v>
      </c>
    </row>
    <row r="375" spans="1:4" x14ac:dyDescent="0.3">
      <c r="A375" t="s">
        <v>45</v>
      </c>
      <c r="B375" t="s">
        <v>38</v>
      </c>
      <c r="C375">
        <v>51085</v>
      </c>
      <c r="D375" s="2">
        <v>5</v>
      </c>
    </row>
    <row r="376" spans="1:4" x14ac:dyDescent="0.3">
      <c r="A376" t="s">
        <v>45</v>
      </c>
      <c r="B376" t="s">
        <v>38</v>
      </c>
      <c r="C376">
        <v>51087</v>
      </c>
      <c r="D376" s="2">
        <v>4</v>
      </c>
    </row>
    <row r="377" spans="1:4" x14ac:dyDescent="0.3">
      <c r="A377" t="s">
        <v>45</v>
      </c>
      <c r="B377" t="s">
        <v>38</v>
      </c>
      <c r="C377">
        <v>51089</v>
      </c>
      <c r="D377" s="2">
        <v>2</v>
      </c>
    </row>
    <row r="378" spans="1:4" x14ac:dyDescent="0.3">
      <c r="A378" t="s">
        <v>45</v>
      </c>
      <c r="B378" t="s">
        <v>38</v>
      </c>
      <c r="C378">
        <v>51091</v>
      </c>
      <c r="D378" s="2">
        <v>1</v>
      </c>
    </row>
    <row r="379" spans="1:4" x14ac:dyDescent="0.3">
      <c r="A379" t="s">
        <v>45</v>
      </c>
      <c r="B379" t="s">
        <v>38</v>
      </c>
      <c r="C379">
        <v>51093</v>
      </c>
      <c r="D379" s="2">
        <v>3</v>
      </c>
    </row>
    <row r="380" spans="1:4" x14ac:dyDescent="0.3">
      <c r="A380" t="s">
        <v>45</v>
      </c>
      <c r="B380" t="s">
        <v>38</v>
      </c>
      <c r="C380">
        <v>51095</v>
      </c>
      <c r="D380" s="2">
        <v>3</v>
      </c>
    </row>
    <row r="381" spans="1:4" x14ac:dyDescent="0.3">
      <c r="A381" t="s">
        <v>45</v>
      </c>
      <c r="B381" t="s">
        <v>38</v>
      </c>
      <c r="C381">
        <v>51097</v>
      </c>
      <c r="D381" s="2">
        <v>2</v>
      </c>
    </row>
    <row r="382" spans="1:4" x14ac:dyDescent="0.3">
      <c r="A382" t="s">
        <v>45</v>
      </c>
      <c r="B382" t="s">
        <v>38</v>
      </c>
      <c r="C382">
        <v>51099</v>
      </c>
      <c r="D382" s="2">
        <v>3</v>
      </c>
    </row>
    <row r="383" spans="1:4" x14ac:dyDescent="0.3">
      <c r="A383" t="s">
        <v>45</v>
      </c>
      <c r="B383" t="s">
        <v>38</v>
      </c>
      <c r="C383">
        <v>51101</v>
      </c>
      <c r="D383" s="2">
        <v>2</v>
      </c>
    </row>
    <row r="384" spans="1:4" x14ac:dyDescent="0.3">
      <c r="A384" t="s">
        <v>45</v>
      </c>
      <c r="B384" t="s">
        <v>38</v>
      </c>
      <c r="C384">
        <v>51103</v>
      </c>
      <c r="D384" s="2">
        <v>2</v>
      </c>
    </row>
    <row r="385" spans="1:4" x14ac:dyDescent="0.3">
      <c r="A385" t="s">
        <v>45</v>
      </c>
      <c r="B385" t="s">
        <v>38</v>
      </c>
      <c r="C385">
        <v>51105</v>
      </c>
      <c r="D385" s="2">
        <v>1</v>
      </c>
    </row>
    <row r="386" spans="1:4" x14ac:dyDescent="0.3">
      <c r="A386" t="s">
        <v>45</v>
      </c>
      <c r="B386" t="s">
        <v>38</v>
      </c>
      <c r="C386">
        <v>51107</v>
      </c>
      <c r="D386" s="2">
        <v>7</v>
      </c>
    </row>
    <row r="387" spans="1:4" x14ac:dyDescent="0.3">
      <c r="A387" t="s">
        <v>45</v>
      </c>
      <c r="B387" t="s">
        <v>38</v>
      </c>
      <c r="C387">
        <v>51109</v>
      </c>
      <c r="D387" s="2">
        <v>3</v>
      </c>
    </row>
    <row r="388" spans="1:4" x14ac:dyDescent="0.3">
      <c r="A388" t="s">
        <v>45</v>
      </c>
      <c r="B388" t="s">
        <v>38</v>
      </c>
      <c r="C388">
        <v>51111</v>
      </c>
      <c r="D388" s="2">
        <v>3</v>
      </c>
    </row>
    <row r="389" spans="1:4" x14ac:dyDescent="0.3">
      <c r="A389" t="s">
        <v>45</v>
      </c>
      <c r="B389" t="s">
        <v>38</v>
      </c>
      <c r="C389">
        <v>51113</v>
      </c>
      <c r="D389" s="2">
        <v>1</v>
      </c>
    </row>
    <row r="390" spans="1:4" x14ac:dyDescent="0.3">
      <c r="A390" t="s">
        <v>45</v>
      </c>
      <c r="B390" t="s">
        <v>38</v>
      </c>
      <c r="C390">
        <v>51115</v>
      </c>
      <c r="D390" s="2">
        <v>3</v>
      </c>
    </row>
    <row r="391" spans="1:4" x14ac:dyDescent="0.3">
      <c r="A391" t="s">
        <v>45</v>
      </c>
      <c r="B391" t="s">
        <v>38</v>
      </c>
      <c r="C391">
        <v>51117</v>
      </c>
      <c r="D391" s="2">
        <v>3</v>
      </c>
    </row>
    <row r="392" spans="1:4" x14ac:dyDescent="0.3">
      <c r="A392" t="s">
        <v>45</v>
      </c>
      <c r="B392" t="s">
        <v>38</v>
      </c>
      <c r="C392">
        <v>51119</v>
      </c>
      <c r="D392" s="2">
        <v>2</v>
      </c>
    </row>
    <row r="393" spans="1:4" x14ac:dyDescent="0.3">
      <c r="A393" t="s">
        <v>45</v>
      </c>
      <c r="B393" t="s">
        <v>38</v>
      </c>
      <c r="C393">
        <v>51121</v>
      </c>
      <c r="D393" s="2">
        <v>3</v>
      </c>
    </row>
    <row r="394" spans="1:4" x14ac:dyDescent="0.3">
      <c r="A394" t="s">
        <v>45</v>
      </c>
      <c r="B394" t="s">
        <v>38</v>
      </c>
      <c r="C394">
        <v>51125</v>
      </c>
      <c r="D394" s="2">
        <v>4</v>
      </c>
    </row>
    <row r="395" spans="1:4" x14ac:dyDescent="0.3">
      <c r="A395" t="s">
        <v>45</v>
      </c>
      <c r="B395" t="s">
        <v>38</v>
      </c>
      <c r="C395">
        <v>51127</v>
      </c>
      <c r="D395" s="2">
        <v>3</v>
      </c>
    </row>
    <row r="396" spans="1:4" x14ac:dyDescent="0.3">
      <c r="A396" t="s">
        <v>45</v>
      </c>
      <c r="B396" t="s">
        <v>38</v>
      </c>
      <c r="C396">
        <v>51131</v>
      </c>
      <c r="D396" s="2">
        <v>1</v>
      </c>
    </row>
    <row r="397" spans="1:4" x14ac:dyDescent="0.3">
      <c r="A397" t="s">
        <v>45</v>
      </c>
      <c r="B397" t="s">
        <v>38</v>
      </c>
      <c r="C397">
        <v>51133</v>
      </c>
      <c r="D397" s="2">
        <v>2</v>
      </c>
    </row>
    <row r="398" spans="1:4" x14ac:dyDescent="0.3">
      <c r="A398" t="s">
        <v>45</v>
      </c>
      <c r="B398" t="s">
        <v>38</v>
      </c>
      <c r="C398">
        <v>51135</v>
      </c>
      <c r="D398" s="2">
        <v>3</v>
      </c>
    </row>
    <row r="399" spans="1:4" x14ac:dyDescent="0.3">
      <c r="A399" t="s">
        <v>45</v>
      </c>
      <c r="B399" t="s">
        <v>38</v>
      </c>
      <c r="C399">
        <v>51137</v>
      </c>
      <c r="D399" s="2">
        <v>2</v>
      </c>
    </row>
    <row r="400" spans="1:4" x14ac:dyDescent="0.3">
      <c r="A400" t="s">
        <v>45</v>
      </c>
      <c r="B400" t="s">
        <v>38</v>
      </c>
      <c r="C400">
        <v>51139</v>
      </c>
      <c r="D400" s="2">
        <v>3</v>
      </c>
    </row>
    <row r="401" spans="1:4" x14ac:dyDescent="0.3">
      <c r="A401" t="s">
        <v>45</v>
      </c>
      <c r="B401" t="s">
        <v>38</v>
      </c>
      <c r="C401">
        <v>51141</v>
      </c>
      <c r="D401" s="2">
        <v>1</v>
      </c>
    </row>
    <row r="402" spans="1:4" x14ac:dyDescent="0.3">
      <c r="A402" t="s">
        <v>45</v>
      </c>
      <c r="B402" t="s">
        <v>38</v>
      </c>
      <c r="C402">
        <v>51143</v>
      </c>
      <c r="D402" s="2">
        <v>4</v>
      </c>
    </row>
    <row r="403" spans="1:4" x14ac:dyDescent="0.3">
      <c r="A403" t="s">
        <v>45</v>
      </c>
      <c r="B403" t="s">
        <v>38</v>
      </c>
      <c r="C403">
        <v>51145</v>
      </c>
      <c r="D403" s="2">
        <v>3</v>
      </c>
    </row>
    <row r="404" spans="1:4" x14ac:dyDescent="0.3">
      <c r="A404" t="s">
        <v>45</v>
      </c>
      <c r="B404" t="s">
        <v>38</v>
      </c>
      <c r="C404">
        <v>51147</v>
      </c>
      <c r="D404" s="2">
        <v>3</v>
      </c>
    </row>
    <row r="405" spans="1:4" x14ac:dyDescent="0.3">
      <c r="A405" t="s">
        <v>45</v>
      </c>
      <c r="B405" t="s">
        <v>38</v>
      </c>
      <c r="C405">
        <v>51149</v>
      </c>
      <c r="D405" s="2">
        <v>3</v>
      </c>
    </row>
    <row r="406" spans="1:4" x14ac:dyDescent="0.3">
      <c r="A406" t="s">
        <v>45</v>
      </c>
      <c r="B406" t="s">
        <v>38</v>
      </c>
      <c r="C406">
        <v>51153</v>
      </c>
      <c r="D406" s="2">
        <v>7</v>
      </c>
    </row>
    <row r="407" spans="1:4" x14ac:dyDescent="0.3">
      <c r="A407" t="s">
        <v>45</v>
      </c>
      <c r="B407" t="s">
        <v>38</v>
      </c>
      <c r="C407">
        <v>51155</v>
      </c>
      <c r="D407" s="2">
        <v>3</v>
      </c>
    </row>
    <row r="408" spans="1:4" x14ac:dyDescent="0.3">
      <c r="A408" t="s">
        <v>45</v>
      </c>
      <c r="B408" t="s">
        <v>38</v>
      </c>
      <c r="C408">
        <v>51157</v>
      </c>
      <c r="D408" s="2">
        <v>1</v>
      </c>
    </row>
    <row r="409" spans="1:4" x14ac:dyDescent="0.3">
      <c r="A409" t="s">
        <v>45</v>
      </c>
      <c r="B409" t="s">
        <v>38</v>
      </c>
      <c r="C409">
        <v>51159</v>
      </c>
      <c r="D409" s="2">
        <v>1</v>
      </c>
    </row>
    <row r="410" spans="1:4" x14ac:dyDescent="0.3">
      <c r="A410" t="s">
        <v>45</v>
      </c>
      <c r="B410" t="s">
        <v>38</v>
      </c>
      <c r="C410">
        <v>51161</v>
      </c>
      <c r="D410" s="2">
        <v>3</v>
      </c>
    </row>
    <row r="411" spans="1:4" x14ac:dyDescent="0.3">
      <c r="A411" t="s">
        <v>45</v>
      </c>
      <c r="B411" t="s">
        <v>38</v>
      </c>
      <c r="C411">
        <v>51163</v>
      </c>
      <c r="D411" s="2">
        <v>1</v>
      </c>
    </row>
    <row r="412" spans="1:4" x14ac:dyDescent="0.3">
      <c r="A412" t="s">
        <v>45</v>
      </c>
      <c r="B412" t="s">
        <v>38</v>
      </c>
      <c r="C412">
        <v>51165</v>
      </c>
      <c r="D412" s="2">
        <v>2</v>
      </c>
    </row>
    <row r="413" spans="1:4" x14ac:dyDescent="0.3">
      <c r="A413" t="s">
        <v>45</v>
      </c>
      <c r="B413" t="s">
        <v>38</v>
      </c>
      <c r="C413">
        <v>51167</v>
      </c>
      <c r="D413" s="2">
        <v>1</v>
      </c>
    </row>
    <row r="414" spans="1:4" x14ac:dyDescent="0.3">
      <c r="A414" t="s">
        <v>45</v>
      </c>
      <c r="B414" t="s">
        <v>38</v>
      </c>
      <c r="C414">
        <v>51169</v>
      </c>
      <c r="D414" s="2">
        <v>1</v>
      </c>
    </row>
    <row r="415" spans="1:4" x14ac:dyDescent="0.3">
      <c r="A415" t="s">
        <v>45</v>
      </c>
      <c r="B415" t="s">
        <v>38</v>
      </c>
      <c r="C415">
        <v>51171</v>
      </c>
      <c r="D415" s="2">
        <v>2</v>
      </c>
    </row>
    <row r="416" spans="1:4" x14ac:dyDescent="0.3">
      <c r="A416" t="s">
        <v>45</v>
      </c>
      <c r="B416" t="s">
        <v>38</v>
      </c>
      <c r="C416">
        <v>51173</v>
      </c>
      <c r="D416" s="2">
        <v>1</v>
      </c>
    </row>
    <row r="417" spans="1:4" x14ac:dyDescent="0.3">
      <c r="A417" t="s">
        <v>45</v>
      </c>
      <c r="B417" t="s">
        <v>38</v>
      </c>
      <c r="C417">
        <v>51175</v>
      </c>
      <c r="D417" s="2">
        <v>1</v>
      </c>
    </row>
    <row r="418" spans="1:4" x14ac:dyDescent="0.3">
      <c r="A418" t="s">
        <v>45</v>
      </c>
      <c r="B418" t="s">
        <v>38</v>
      </c>
      <c r="C418">
        <v>51177</v>
      </c>
      <c r="D418" s="2">
        <v>4</v>
      </c>
    </row>
    <row r="419" spans="1:4" x14ac:dyDescent="0.3">
      <c r="A419" t="s">
        <v>45</v>
      </c>
      <c r="B419" t="s">
        <v>38</v>
      </c>
      <c r="C419">
        <v>51179</v>
      </c>
      <c r="D419" s="2">
        <v>5</v>
      </c>
    </row>
    <row r="420" spans="1:4" x14ac:dyDescent="0.3">
      <c r="A420" t="s">
        <v>45</v>
      </c>
      <c r="B420" t="s">
        <v>38</v>
      </c>
      <c r="C420">
        <v>51181</v>
      </c>
      <c r="D420" s="2">
        <v>2</v>
      </c>
    </row>
    <row r="421" spans="1:4" x14ac:dyDescent="0.3">
      <c r="A421" t="s">
        <v>45</v>
      </c>
      <c r="B421" t="s">
        <v>38</v>
      </c>
      <c r="C421">
        <v>51183</v>
      </c>
      <c r="D421" s="2">
        <v>3</v>
      </c>
    </row>
    <row r="422" spans="1:4" x14ac:dyDescent="0.3">
      <c r="A422" t="s">
        <v>45</v>
      </c>
      <c r="B422" t="s">
        <v>38</v>
      </c>
      <c r="C422">
        <v>51185</v>
      </c>
      <c r="D422" s="2">
        <v>2</v>
      </c>
    </row>
    <row r="423" spans="1:4" x14ac:dyDescent="0.3">
      <c r="A423" t="s">
        <v>45</v>
      </c>
      <c r="B423" t="s">
        <v>38</v>
      </c>
      <c r="C423">
        <v>51187</v>
      </c>
      <c r="D423" s="2">
        <v>3</v>
      </c>
    </row>
    <row r="424" spans="1:4" x14ac:dyDescent="0.3">
      <c r="A424" t="s">
        <v>45</v>
      </c>
      <c r="B424" t="s">
        <v>38</v>
      </c>
      <c r="C424">
        <v>51191</v>
      </c>
      <c r="D424" s="2">
        <v>1</v>
      </c>
    </row>
    <row r="425" spans="1:4" x14ac:dyDescent="0.3">
      <c r="A425" t="s">
        <v>45</v>
      </c>
      <c r="B425" t="s">
        <v>38</v>
      </c>
      <c r="C425">
        <v>51193</v>
      </c>
      <c r="D425" s="2">
        <v>2</v>
      </c>
    </row>
    <row r="426" spans="1:4" x14ac:dyDescent="0.3">
      <c r="A426" t="s">
        <v>45</v>
      </c>
      <c r="B426" t="s">
        <v>38</v>
      </c>
      <c r="C426">
        <v>51195</v>
      </c>
      <c r="D426" s="2">
        <v>1</v>
      </c>
    </row>
    <row r="427" spans="1:4" x14ac:dyDescent="0.3">
      <c r="A427" t="s">
        <v>45</v>
      </c>
      <c r="B427" t="s">
        <v>38</v>
      </c>
      <c r="C427">
        <v>51197</v>
      </c>
      <c r="D427" s="2">
        <v>2</v>
      </c>
    </row>
    <row r="428" spans="1:4" x14ac:dyDescent="0.3">
      <c r="A428" t="s">
        <v>45</v>
      </c>
      <c r="B428" t="s">
        <v>38</v>
      </c>
      <c r="C428">
        <v>51199</v>
      </c>
      <c r="D428" s="2">
        <v>3</v>
      </c>
    </row>
    <row r="429" spans="1:4" x14ac:dyDescent="0.3">
      <c r="A429" t="s">
        <v>45</v>
      </c>
      <c r="B429" t="s">
        <v>38</v>
      </c>
      <c r="C429">
        <v>51510</v>
      </c>
      <c r="D429" s="2">
        <v>6</v>
      </c>
    </row>
    <row r="430" spans="1:4" x14ac:dyDescent="0.3">
      <c r="A430" t="s">
        <v>45</v>
      </c>
      <c r="B430" t="s">
        <v>38</v>
      </c>
      <c r="C430">
        <v>51515</v>
      </c>
      <c r="D430" s="2">
        <v>4</v>
      </c>
    </row>
    <row r="431" spans="1:4" x14ac:dyDescent="0.3">
      <c r="A431" t="s">
        <v>45</v>
      </c>
      <c r="B431" t="s">
        <v>38</v>
      </c>
      <c r="C431">
        <v>51520</v>
      </c>
      <c r="D431" s="2">
        <v>1</v>
      </c>
    </row>
    <row r="432" spans="1:4" x14ac:dyDescent="0.3">
      <c r="A432" t="s">
        <v>45</v>
      </c>
      <c r="B432" t="s">
        <v>38</v>
      </c>
      <c r="C432">
        <v>51530</v>
      </c>
      <c r="D432" s="2">
        <v>1</v>
      </c>
    </row>
    <row r="433" spans="1:4" x14ac:dyDescent="0.3">
      <c r="A433" t="s">
        <v>45</v>
      </c>
      <c r="B433" t="s">
        <v>38</v>
      </c>
      <c r="C433">
        <v>51540</v>
      </c>
      <c r="D433" s="2">
        <v>2</v>
      </c>
    </row>
    <row r="434" spans="1:4" x14ac:dyDescent="0.3">
      <c r="A434" t="s">
        <v>45</v>
      </c>
      <c r="B434" t="s">
        <v>38</v>
      </c>
      <c r="C434">
        <v>51550</v>
      </c>
      <c r="D434" s="2">
        <v>2</v>
      </c>
    </row>
    <row r="435" spans="1:4" x14ac:dyDescent="0.3">
      <c r="A435" t="s">
        <v>45</v>
      </c>
      <c r="B435" t="s">
        <v>38</v>
      </c>
      <c r="C435">
        <v>51570</v>
      </c>
      <c r="D435" s="2">
        <v>3</v>
      </c>
    </row>
    <row r="436" spans="1:4" x14ac:dyDescent="0.3">
      <c r="A436" t="s">
        <v>45</v>
      </c>
      <c r="B436" t="s">
        <v>38</v>
      </c>
      <c r="C436">
        <v>51580</v>
      </c>
      <c r="D436" s="2">
        <v>1</v>
      </c>
    </row>
    <row r="437" spans="1:4" x14ac:dyDescent="0.3">
      <c r="A437" t="s">
        <v>45</v>
      </c>
      <c r="B437" t="s">
        <v>38</v>
      </c>
      <c r="C437">
        <v>51590</v>
      </c>
      <c r="D437" s="2">
        <v>4</v>
      </c>
    </row>
    <row r="438" spans="1:4" x14ac:dyDescent="0.3">
      <c r="A438" t="s">
        <v>45</v>
      </c>
      <c r="B438" t="s">
        <v>38</v>
      </c>
      <c r="C438">
        <v>51595</v>
      </c>
      <c r="D438" s="2">
        <v>1</v>
      </c>
    </row>
    <row r="439" spans="1:4" x14ac:dyDescent="0.3">
      <c r="A439" t="s">
        <v>45</v>
      </c>
      <c r="B439" t="s">
        <v>38</v>
      </c>
      <c r="C439">
        <v>51600</v>
      </c>
      <c r="D439" s="2">
        <v>6</v>
      </c>
    </row>
    <row r="440" spans="1:4" x14ac:dyDescent="0.3">
      <c r="A440" t="s">
        <v>45</v>
      </c>
      <c r="B440" t="s">
        <v>38</v>
      </c>
      <c r="C440">
        <v>51610</v>
      </c>
      <c r="D440" s="2">
        <v>6</v>
      </c>
    </row>
    <row r="441" spans="1:4" x14ac:dyDescent="0.3">
      <c r="A441" t="s">
        <v>45</v>
      </c>
      <c r="B441" t="s">
        <v>38</v>
      </c>
      <c r="C441">
        <v>51620</v>
      </c>
      <c r="D441" s="2">
        <v>1</v>
      </c>
    </row>
    <row r="442" spans="1:4" x14ac:dyDescent="0.3">
      <c r="A442" t="s">
        <v>45</v>
      </c>
      <c r="B442" t="s">
        <v>38</v>
      </c>
      <c r="C442">
        <v>51630</v>
      </c>
      <c r="D442" s="2">
        <v>4</v>
      </c>
    </row>
    <row r="443" spans="1:4" x14ac:dyDescent="0.3">
      <c r="A443" t="s">
        <v>45</v>
      </c>
      <c r="B443" t="s">
        <v>38</v>
      </c>
      <c r="C443">
        <v>51640</v>
      </c>
      <c r="D443" s="2">
        <v>2</v>
      </c>
    </row>
    <row r="444" spans="1:4" x14ac:dyDescent="0.3">
      <c r="A444" t="s">
        <v>45</v>
      </c>
      <c r="B444" t="s">
        <v>38</v>
      </c>
      <c r="C444">
        <v>51650</v>
      </c>
      <c r="D444" s="2">
        <v>3</v>
      </c>
    </row>
    <row r="445" spans="1:4" x14ac:dyDescent="0.3">
      <c r="A445" t="s">
        <v>45</v>
      </c>
      <c r="B445" t="s">
        <v>38</v>
      </c>
      <c r="C445">
        <v>51660</v>
      </c>
      <c r="D445" s="2">
        <v>2</v>
      </c>
    </row>
    <row r="446" spans="1:4" x14ac:dyDescent="0.3">
      <c r="A446" t="s">
        <v>45</v>
      </c>
      <c r="B446" t="s">
        <v>38</v>
      </c>
      <c r="C446">
        <v>51670</v>
      </c>
      <c r="D446" s="2">
        <v>3</v>
      </c>
    </row>
    <row r="447" spans="1:4" x14ac:dyDescent="0.3">
      <c r="A447" t="s">
        <v>45</v>
      </c>
      <c r="B447" t="s">
        <v>38</v>
      </c>
      <c r="C447">
        <v>51678</v>
      </c>
      <c r="D447" s="2">
        <v>2</v>
      </c>
    </row>
    <row r="448" spans="1:4" x14ac:dyDescent="0.3">
      <c r="A448" t="s">
        <v>45</v>
      </c>
      <c r="B448" t="s">
        <v>38</v>
      </c>
      <c r="C448">
        <v>51680</v>
      </c>
      <c r="D448" s="2">
        <v>4</v>
      </c>
    </row>
    <row r="449" spans="1:4" x14ac:dyDescent="0.3">
      <c r="A449" t="s">
        <v>45</v>
      </c>
      <c r="B449" t="s">
        <v>38</v>
      </c>
      <c r="C449">
        <v>51683</v>
      </c>
      <c r="D449" s="2">
        <v>5</v>
      </c>
    </row>
    <row r="450" spans="1:4" x14ac:dyDescent="0.3">
      <c r="A450" t="s">
        <v>45</v>
      </c>
      <c r="B450" t="s">
        <v>38</v>
      </c>
      <c r="C450">
        <v>51685</v>
      </c>
      <c r="D450" s="2">
        <v>5</v>
      </c>
    </row>
    <row r="451" spans="1:4" x14ac:dyDescent="0.3">
      <c r="A451" t="s">
        <v>45</v>
      </c>
      <c r="B451" t="s">
        <v>38</v>
      </c>
      <c r="C451">
        <v>51690</v>
      </c>
      <c r="D451" s="2">
        <v>2</v>
      </c>
    </row>
    <row r="452" spans="1:4" x14ac:dyDescent="0.3">
      <c r="A452" t="s">
        <v>45</v>
      </c>
      <c r="B452" t="s">
        <v>38</v>
      </c>
      <c r="C452">
        <v>51700</v>
      </c>
      <c r="D452" s="2">
        <v>3</v>
      </c>
    </row>
    <row r="453" spans="1:4" x14ac:dyDescent="0.3">
      <c r="A453" t="s">
        <v>45</v>
      </c>
      <c r="B453" t="s">
        <v>38</v>
      </c>
      <c r="C453">
        <v>51710</v>
      </c>
      <c r="D453" s="2">
        <v>2</v>
      </c>
    </row>
    <row r="454" spans="1:4" x14ac:dyDescent="0.3">
      <c r="A454" t="s">
        <v>45</v>
      </c>
      <c r="B454" t="s">
        <v>38</v>
      </c>
      <c r="C454">
        <v>51720</v>
      </c>
      <c r="D454" s="2">
        <v>1</v>
      </c>
    </row>
    <row r="455" spans="1:4" x14ac:dyDescent="0.3">
      <c r="A455" t="s">
        <v>45</v>
      </c>
      <c r="B455" t="s">
        <v>38</v>
      </c>
      <c r="C455">
        <v>51730</v>
      </c>
      <c r="D455" s="2">
        <v>3</v>
      </c>
    </row>
    <row r="456" spans="1:4" x14ac:dyDescent="0.3">
      <c r="A456" t="s">
        <v>45</v>
      </c>
      <c r="B456" t="s">
        <v>38</v>
      </c>
      <c r="C456">
        <v>51735</v>
      </c>
      <c r="D456" s="2">
        <v>3</v>
      </c>
    </row>
    <row r="457" spans="1:4" x14ac:dyDescent="0.3">
      <c r="A457" t="s">
        <v>45</v>
      </c>
      <c r="B457" t="s">
        <v>38</v>
      </c>
      <c r="C457">
        <v>51740</v>
      </c>
      <c r="D457" s="2">
        <v>2</v>
      </c>
    </row>
    <row r="458" spans="1:4" x14ac:dyDescent="0.3">
      <c r="A458" t="s">
        <v>45</v>
      </c>
      <c r="B458" t="s">
        <v>38</v>
      </c>
      <c r="C458">
        <v>51750</v>
      </c>
      <c r="D458" s="2">
        <v>3</v>
      </c>
    </row>
    <row r="459" spans="1:4" x14ac:dyDescent="0.3">
      <c r="A459" t="s">
        <v>45</v>
      </c>
      <c r="B459" t="s">
        <v>38</v>
      </c>
      <c r="C459">
        <v>51760</v>
      </c>
      <c r="D459" s="2">
        <v>4</v>
      </c>
    </row>
    <row r="460" spans="1:4" x14ac:dyDescent="0.3">
      <c r="A460" t="s">
        <v>45</v>
      </c>
      <c r="B460" t="s">
        <v>38</v>
      </c>
      <c r="C460">
        <v>51770</v>
      </c>
      <c r="D460" s="2">
        <v>3</v>
      </c>
    </row>
    <row r="461" spans="1:4" x14ac:dyDescent="0.3">
      <c r="A461" t="s">
        <v>45</v>
      </c>
      <c r="B461" t="s">
        <v>38</v>
      </c>
      <c r="C461">
        <v>51775</v>
      </c>
      <c r="D461" s="2">
        <v>3</v>
      </c>
    </row>
    <row r="462" spans="1:4" x14ac:dyDescent="0.3">
      <c r="A462" t="s">
        <v>45</v>
      </c>
      <c r="B462" t="s">
        <v>38</v>
      </c>
      <c r="C462">
        <v>51790</v>
      </c>
      <c r="D462" s="2">
        <v>2</v>
      </c>
    </row>
    <row r="463" spans="1:4" x14ac:dyDescent="0.3">
      <c r="A463" t="s">
        <v>45</v>
      </c>
      <c r="B463" t="s">
        <v>38</v>
      </c>
      <c r="C463">
        <v>51800</v>
      </c>
      <c r="D463" s="2">
        <v>2</v>
      </c>
    </row>
    <row r="464" spans="1:4" x14ac:dyDescent="0.3">
      <c r="A464" t="s">
        <v>45</v>
      </c>
      <c r="B464" t="s">
        <v>38</v>
      </c>
      <c r="C464">
        <v>51810</v>
      </c>
      <c r="D464" s="2">
        <v>2</v>
      </c>
    </row>
    <row r="465" spans="1:4" x14ac:dyDescent="0.3">
      <c r="A465" t="s">
        <v>45</v>
      </c>
      <c r="B465" t="s">
        <v>38</v>
      </c>
      <c r="C465">
        <v>51820</v>
      </c>
      <c r="D465" s="2">
        <v>2</v>
      </c>
    </row>
    <row r="466" spans="1:4" x14ac:dyDescent="0.3">
      <c r="A466" t="s">
        <v>45</v>
      </c>
      <c r="B466" t="s">
        <v>38</v>
      </c>
      <c r="C466">
        <v>51830</v>
      </c>
      <c r="D466" s="2">
        <v>3</v>
      </c>
    </row>
    <row r="467" spans="1:4" x14ac:dyDescent="0.3">
      <c r="A467" t="s">
        <v>45</v>
      </c>
      <c r="B467" t="s">
        <v>38</v>
      </c>
      <c r="C467">
        <v>51840</v>
      </c>
      <c r="D467" s="2">
        <v>3</v>
      </c>
    </row>
    <row r="468" spans="1:4" x14ac:dyDescent="0.3">
      <c r="A468" t="s">
        <v>45</v>
      </c>
      <c r="B468" t="s">
        <v>41</v>
      </c>
      <c r="C468">
        <v>54001</v>
      </c>
      <c r="D468" s="2">
        <v>2</v>
      </c>
    </row>
    <row r="469" spans="1:4" x14ac:dyDescent="0.3">
      <c r="A469" t="s">
        <v>45</v>
      </c>
      <c r="B469" t="s">
        <v>41</v>
      </c>
      <c r="C469">
        <v>54003</v>
      </c>
      <c r="D469" s="2">
        <v>1</v>
      </c>
    </row>
    <row r="470" spans="1:4" x14ac:dyDescent="0.3">
      <c r="A470" t="s">
        <v>45</v>
      </c>
      <c r="B470" t="s">
        <v>41</v>
      </c>
      <c r="C470">
        <v>54005</v>
      </c>
      <c r="D470" s="2">
        <v>2</v>
      </c>
    </row>
    <row r="471" spans="1:4" x14ac:dyDescent="0.3">
      <c r="A471" t="s">
        <v>45</v>
      </c>
      <c r="B471" t="s">
        <v>41</v>
      </c>
      <c r="C471">
        <v>54007</v>
      </c>
      <c r="D471" s="2">
        <v>1</v>
      </c>
    </row>
    <row r="472" spans="1:4" x14ac:dyDescent="0.3">
      <c r="A472" t="s">
        <v>45</v>
      </c>
      <c r="B472" t="s">
        <v>41</v>
      </c>
      <c r="C472">
        <v>54009</v>
      </c>
      <c r="D472" s="2">
        <v>2</v>
      </c>
    </row>
    <row r="473" spans="1:4" x14ac:dyDescent="0.3">
      <c r="A473" t="s">
        <v>45</v>
      </c>
      <c r="B473" t="s">
        <v>41</v>
      </c>
      <c r="C473">
        <v>54011</v>
      </c>
      <c r="D473" s="2">
        <v>2</v>
      </c>
    </row>
    <row r="474" spans="1:4" x14ac:dyDescent="0.3">
      <c r="A474" t="s">
        <v>45</v>
      </c>
      <c r="B474" t="s">
        <v>41</v>
      </c>
      <c r="C474">
        <v>54013</v>
      </c>
      <c r="D474" s="2">
        <v>2</v>
      </c>
    </row>
    <row r="475" spans="1:4" x14ac:dyDescent="0.3">
      <c r="A475" t="s">
        <v>45</v>
      </c>
      <c r="B475" t="s">
        <v>41</v>
      </c>
      <c r="C475">
        <v>54015</v>
      </c>
      <c r="D475" s="2">
        <v>2</v>
      </c>
    </row>
    <row r="476" spans="1:4" x14ac:dyDescent="0.3">
      <c r="A476" t="s">
        <v>45</v>
      </c>
      <c r="B476" t="s">
        <v>41</v>
      </c>
      <c r="C476">
        <v>54017</v>
      </c>
      <c r="D476" s="2">
        <v>2</v>
      </c>
    </row>
    <row r="477" spans="1:4" x14ac:dyDescent="0.3">
      <c r="A477" t="s">
        <v>45</v>
      </c>
      <c r="B477" t="s">
        <v>41</v>
      </c>
      <c r="C477">
        <v>54019</v>
      </c>
      <c r="D477" s="2">
        <v>2</v>
      </c>
    </row>
    <row r="478" spans="1:4" x14ac:dyDescent="0.3">
      <c r="A478" t="s">
        <v>45</v>
      </c>
      <c r="B478" t="s">
        <v>41</v>
      </c>
      <c r="C478">
        <v>54021</v>
      </c>
      <c r="D478" s="2">
        <v>2</v>
      </c>
    </row>
    <row r="479" spans="1:4" x14ac:dyDescent="0.3">
      <c r="A479" t="s">
        <v>45</v>
      </c>
      <c r="B479" t="s">
        <v>41</v>
      </c>
      <c r="C479">
        <v>54023</v>
      </c>
      <c r="D479" s="2">
        <v>1</v>
      </c>
    </row>
    <row r="480" spans="1:4" x14ac:dyDescent="0.3">
      <c r="A480" t="s">
        <v>45</v>
      </c>
      <c r="B480" t="s">
        <v>41</v>
      </c>
      <c r="C480">
        <v>54025</v>
      </c>
      <c r="D480" s="2">
        <v>1</v>
      </c>
    </row>
    <row r="481" spans="1:4" x14ac:dyDescent="0.3">
      <c r="A481" t="s">
        <v>45</v>
      </c>
      <c r="B481" t="s">
        <v>41</v>
      </c>
      <c r="C481">
        <v>54027</v>
      </c>
      <c r="D481" s="2">
        <v>1</v>
      </c>
    </row>
    <row r="482" spans="1:4" x14ac:dyDescent="0.3">
      <c r="A482" t="s">
        <v>45</v>
      </c>
      <c r="B482" t="s">
        <v>41</v>
      </c>
      <c r="C482">
        <v>54029</v>
      </c>
      <c r="D482" s="2">
        <v>2</v>
      </c>
    </row>
    <row r="483" spans="1:4" x14ac:dyDescent="0.3">
      <c r="A483" t="s">
        <v>45</v>
      </c>
      <c r="B483" t="s">
        <v>41</v>
      </c>
      <c r="C483">
        <v>54031</v>
      </c>
      <c r="D483" s="2">
        <v>1</v>
      </c>
    </row>
    <row r="484" spans="1:4" x14ac:dyDescent="0.3">
      <c r="A484" t="s">
        <v>45</v>
      </c>
      <c r="B484" t="s">
        <v>41</v>
      </c>
      <c r="C484">
        <v>54033</v>
      </c>
      <c r="D484" s="2">
        <v>2</v>
      </c>
    </row>
    <row r="485" spans="1:4" x14ac:dyDescent="0.3">
      <c r="A485" t="s">
        <v>45</v>
      </c>
      <c r="B485" t="s">
        <v>41</v>
      </c>
      <c r="C485">
        <v>54035</v>
      </c>
      <c r="D485" s="2">
        <v>2</v>
      </c>
    </row>
    <row r="486" spans="1:4" x14ac:dyDescent="0.3">
      <c r="A486" t="s">
        <v>45</v>
      </c>
      <c r="B486" t="s">
        <v>41</v>
      </c>
      <c r="C486">
        <v>54037</v>
      </c>
      <c r="D486" s="2">
        <v>1</v>
      </c>
    </row>
    <row r="487" spans="1:4" x14ac:dyDescent="0.3">
      <c r="A487" t="s">
        <v>45</v>
      </c>
      <c r="B487" t="s">
        <v>41</v>
      </c>
      <c r="C487">
        <v>54039</v>
      </c>
      <c r="D487" s="2">
        <v>2</v>
      </c>
    </row>
    <row r="488" spans="1:4" x14ac:dyDescent="0.3">
      <c r="A488" t="s">
        <v>45</v>
      </c>
      <c r="B488" t="s">
        <v>41</v>
      </c>
      <c r="C488">
        <v>54041</v>
      </c>
      <c r="D488" s="2">
        <v>1</v>
      </c>
    </row>
    <row r="489" spans="1:4" x14ac:dyDescent="0.3">
      <c r="A489" t="s">
        <v>45</v>
      </c>
      <c r="B489" t="s">
        <v>41</v>
      </c>
      <c r="C489">
        <v>54043</v>
      </c>
      <c r="D489" s="2">
        <v>2</v>
      </c>
    </row>
    <row r="490" spans="1:4" x14ac:dyDescent="0.3">
      <c r="A490" t="s">
        <v>45</v>
      </c>
      <c r="B490" t="s">
        <v>41</v>
      </c>
      <c r="C490">
        <v>54045</v>
      </c>
      <c r="D490" s="2">
        <v>2</v>
      </c>
    </row>
    <row r="491" spans="1:4" x14ac:dyDescent="0.3">
      <c r="A491" t="s">
        <v>45</v>
      </c>
      <c r="B491" t="s">
        <v>41</v>
      </c>
      <c r="C491">
        <v>54047</v>
      </c>
      <c r="D491" s="2">
        <v>1</v>
      </c>
    </row>
    <row r="492" spans="1:4" x14ac:dyDescent="0.3">
      <c r="A492" t="s">
        <v>45</v>
      </c>
      <c r="B492" t="s">
        <v>41</v>
      </c>
      <c r="C492">
        <v>54049</v>
      </c>
      <c r="D492" s="2">
        <v>2</v>
      </c>
    </row>
    <row r="493" spans="1:4" x14ac:dyDescent="0.3">
      <c r="A493" t="s">
        <v>45</v>
      </c>
      <c r="B493" t="s">
        <v>41</v>
      </c>
      <c r="C493">
        <v>54051</v>
      </c>
      <c r="D493" s="2">
        <v>2</v>
      </c>
    </row>
    <row r="494" spans="1:4" x14ac:dyDescent="0.3">
      <c r="A494" t="s">
        <v>45</v>
      </c>
      <c r="B494" t="s">
        <v>41</v>
      </c>
      <c r="C494">
        <v>54053</v>
      </c>
      <c r="D494" s="2">
        <v>2</v>
      </c>
    </row>
    <row r="495" spans="1:4" x14ac:dyDescent="0.3">
      <c r="A495" t="s">
        <v>45</v>
      </c>
      <c r="B495" t="s">
        <v>41</v>
      </c>
      <c r="C495">
        <v>54055</v>
      </c>
      <c r="D495" s="2">
        <v>1</v>
      </c>
    </row>
    <row r="496" spans="1:4" x14ac:dyDescent="0.3">
      <c r="A496" t="s">
        <v>45</v>
      </c>
      <c r="B496" t="s">
        <v>41</v>
      </c>
      <c r="C496">
        <v>54057</v>
      </c>
      <c r="D496" s="2">
        <v>1</v>
      </c>
    </row>
    <row r="497" spans="1:4" x14ac:dyDescent="0.3">
      <c r="A497" t="s">
        <v>45</v>
      </c>
      <c r="B497" t="s">
        <v>41</v>
      </c>
      <c r="C497">
        <v>54059</v>
      </c>
      <c r="D497" s="2">
        <v>1</v>
      </c>
    </row>
    <row r="498" spans="1:4" x14ac:dyDescent="0.3">
      <c r="A498" t="s">
        <v>45</v>
      </c>
      <c r="B498" t="s">
        <v>41</v>
      </c>
      <c r="C498">
        <v>54061</v>
      </c>
      <c r="D498" s="2">
        <v>2</v>
      </c>
    </row>
    <row r="499" spans="1:4" x14ac:dyDescent="0.3">
      <c r="A499" t="s">
        <v>45</v>
      </c>
      <c r="B499" t="s">
        <v>41</v>
      </c>
      <c r="C499">
        <v>54063</v>
      </c>
      <c r="D499" s="2">
        <v>1</v>
      </c>
    </row>
    <row r="500" spans="1:4" x14ac:dyDescent="0.3">
      <c r="A500" t="s">
        <v>45</v>
      </c>
      <c r="B500" t="s">
        <v>41</v>
      </c>
      <c r="C500">
        <v>54065</v>
      </c>
      <c r="D500" s="2">
        <v>1</v>
      </c>
    </row>
    <row r="501" spans="1:4" x14ac:dyDescent="0.3">
      <c r="A501" t="s">
        <v>45</v>
      </c>
      <c r="B501" t="s">
        <v>41</v>
      </c>
      <c r="C501">
        <v>54067</v>
      </c>
      <c r="D501" s="2">
        <v>1</v>
      </c>
    </row>
    <row r="502" spans="1:4" x14ac:dyDescent="0.3">
      <c r="A502" t="s">
        <v>45</v>
      </c>
      <c r="B502" t="s">
        <v>41</v>
      </c>
      <c r="C502">
        <v>54069</v>
      </c>
      <c r="D502" s="2">
        <v>2</v>
      </c>
    </row>
    <row r="503" spans="1:4" x14ac:dyDescent="0.3">
      <c r="A503" t="s">
        <v>45</v>
      </c>
      <c r="B503" t="s">
        <v>41</v>
      </c>
      <c r="C503">
        <v>54071</v>
      </c>
      <c r="D503" s="2">
        <v>1</v>
      </c>
    </row>
    <row r="504" spans="1:4" x14ac:dyDescent="0.3">
      <c r="A504" t="s">
        <v>45</v>
      </c>
      <c r="B504" t="s">
        <v>41</v>
      </c>
      <c r="C504">
        <v>54073</v>
      </c>
      <c r="D504" s="2">
        <v>2</v>
      </c>
    </row>
    <row r="505" spans="1:4" x14ac:dyDescent="0.3">
      <c r="A505" t="s">
        <v>45</v>
      </c>
      <c r="B505" t="s">
        <v>41</v>
      </c>
      <c r="C505">
        <v>54075</v>
      </c>
      <c r="D505" s="2">
        <v>1</v>
      </c>
    </row>
    <row r="506" spans="1:4" x14ac:dyDescent="0.3">
      <c r="A506" t="s">
        <v>45</v>
      </c>
      <c r="B506" t="s">
        <v>41</v>
      </c>
      <c r="C506">
        <v>54077</v>
      </c>
      <c r="D506" s="2">
        <v>2</v>
      </c>
    </row>
    <row r="507" spans="1:4" x14ac:dyDescent="0.3">
      <c r="A507" t="s">
        <v>45</v>
      </c>
      <c r="B507" t="s">
        <v>41</v>
      </c>
      <c r="C507">
        <v>54079</v>
      </c>
      <c r="D507" s="2">
        <v>2</v>
      </c>
    </row>
    <row r="508" spans="1:4" x14ac:dyDescent="0.3">
      <c r="A508" t="s">
        <v>45</v>
      </c>
      <c r="B508" t="s">
        <v>41</v>
      </c>
      <c r="C508">
        <v>54081</v>
      </c>
      <c r="D508" s="2">
        <v>2</v>
      </c>
    </row>
    <row r="509" spans="1:4" x14ac:dyDescent="0.3">
      <c r="A509" t="s">
        <v>45</v>
      </c>
      <c r="B509" t="s">
        <v>41</v>
      </c>
      <c r="C509">
        <v>54083</v>
      </c>
      <c r="D509" s="2">
        <v>1</v>
      </c>
    </row>
    <row r="510" spans="1:4" x14ac:dyDescent="0.3">
      <c r="A510" t="s">
        <v>45</v>
      </c>
      <c r="B510" t="s">
        <v>41</v>
      </c>
      <c r="C510">
        <v>54085</v>
      </c>
      <c r="D510" s="2">
        <v>2</v>
      </c>
    </row>
    <row r="511" spans="1:4" x14ac:dyDescent="0.3">
      <c r="A511" t="s">
        <v>45</v>
      </c>
      <c r="B511" t="s">
        <v>41</v>
      </c>
      <c r="C511">
        <v>54087</v>
      </c>
      <c r="D511" s="2">
        <v>2</v>
      </c>
    </row>
    <row r="512" spans="1:4" x14ac:dyDescent="0.3">
      <c r="A512" t="s">
        <v>45</v>
      </c>
      <c r="B512" t="s">
        <v>41</v>
      </c>
      <c r="C512">
        <v>54089</v>
      </c>
      <c r="D512" s="2">
        <v>1</v>
      </c>
    </row>
    <row r="513" spans="1:4" x14ac:dyDescent="0.3">
      <c r="A513" t="s">
        <v>45</v>
      </c>
      <c r="B513" t="s">
        <v>41</v>
      </c>
      <c r="C513">
        <v>54091</v>
      </c>
      <c r="D513" s="2">
        <v>2</v>
      </c>
    </row>
    <row r="514" spans="1:4" x14ac:dyDescent="0.3">
      <c r="A514" t="s">
        <v>45</v>
      </c>
      <c r="B514" t="s">
        <v>41</v>
      </c>
      <c r="C514">
        <v>54093</v>
      </c>
      <c r="D514" s="2">
        <v>1</v>
      </c>
    </row>
    <row r="515" spans="1:4" x14ac:dyDescent="0.3">
      <c r="A515" t="s">
        <v>45</v>
      </c>
      <c r="B515" t="s">
        <v>41</v>
      </c>
      <c r="C515">
        <v>54095</v>
      </c>
      <c r="D515" s="2">
        <v>2</v>
      </c>
    </row>
    <row r="516" spans="1:4" x14ac:dyDescent="0.3">
      <c r="A516" t="s">
        <v>45</v>
      </c>
      <c r="B516" t="s">
        <v>41</v>
      </c>
      <c r="C516">
        <v>54097</v>
      </c>
      <c r="D516" s="2">
        <v>1</v>
      </c>
    </row>
    <row r="517" spans="1:4" x14ac:dyDescent="0.3">
      <c r="A517" t="s">
        <v>45</v>
      </c>
      <c r="B517" t="s">
        <v>41</v>
      </c>
      <c r="C517">
        <v>54099</v>
      </c>
      <c r="D517" s="2">
        <v>2</v>
      </c>
    </row>
    <row r="518" spans="1:4" x14ac:dyDescent="0.3">
      <c r="A518" t="s">
        <v>45</v>
      </c>
      <c r="B518" t="s">
        <v>41</v>
      </c>
      <c r="C518">
        <v>54101</v>
      </c>
      <c r="D518" s="2">
        <v>1</v>
      </c>
    </row>
    <row r="519" spans="1:4" x14ac:dyDescent="0.3">
      <c r="A519" t="s">
        <v>45</v>
      </c>
      <c r="B519" t="s">
        <v>41</v>
      </c>
      <c r="C519">
        <v>54103</v>
      </c>
      <c r="D519" s="2">
        <v>2</v>
      </c>
    </row>
    <row r="520" spans="1:4" x14ac:dyDescent="0.3">
      <c r="A520" t="s">
        <v>45</v>
      </c>
      <c r="B520" t="s">
        <v>41</v>
      </c>
      <c r="C520">
        <v>54105</v>
      </c>
      <c r="D520" s="2">
        <v>2</v>
      </c>
    </row>
    <row r="521" spans="1:4" x14ac:dyDescent="0.3">
      <c r="A521" t="s">
        <v>45</v>
      </c>
      <c r="B521" t="s">
        <v>41</v>
      </c>
      <c r="C521">
        <v>54107</v>
      </c>
      <c r="D521" s="2">
        <v>2</v>
      </c>
    </row>
    <row r="522" spans="1:4" x14ac:dyDescent="0.3">
      <c r="A522" t="s">
        <v>45</v>
      </c>
      <c r="B522" t="s">
        <v>41</v>
      </c>
      <c r="C522">
        <v>54109</v>
      </c>
      <c r="D522" s="2">
        <v>1</v>
      </c>
    </row>
    <row r="523" spans="1:4" x14ac:dyDescent="0.3">
      <c r="A523" t="s">
        <v>43</v>
      </c>
      <c r="B523" t="s">
        <v>4</v>
      </c>
      <c r="C523">
        <v>2013</v>
      </c>
      <c r="D523" s="2">
        <v>1</v>
      </c>
    </row>
    <row r="524" spans="1:4" x14ac:dyDescent="0.3">
      <c r="A524" t="s">
        <v>43</v>
      </c>
      <c r="B524" t="s">
        <v>4</v>
      </c>
      <c r="C524">
        <v>2016</v>
      </c>
      <c r="D524" s="2">
        <v>1</v>
      </c>
    </row>
    <row r="525" spans="1:4" x14ac:dyDescent="0.3">
      <c r="A525" t="s">
        <v>43</v>
      </c>
      <c r="B525" t="s">
        <v>4</v>
      </c>
      <c r="C525">
        <v>2020</v>
      </c>
      <c r="D525" s="2">
        <v>1</v>
      </c>
    </row>
    <row r="526" spans="1:4" x14ac:dyDescent="0.3">
      <c r="A526" t="s">
        <v>43</v>
      </c>
      <c r="B526" t="s">
        <v>4</v>
      </c>
      <c r="C526">
        <v>2050</v>
      </c>
      <c r="D526" s="2">
        <v>1</v>
      </c>
    </row>
    <row r="527" spans="1:4" x14ac:dyDescent="0.3">
      <c r="A527" t="s">
        <v>43</v>
      </c>
      <c r="B527" t="s">
        <v>4</v>
      </c>
      <c r="C527">
        <v>2060</v>
      </c>
      <c r="D527" s="2">
        <v>1</v>
      </c>
    </row>
    <row r="528" spans="1:4" x14ac:dyDescent="0.3">
      <c r="A528" t="s">
        <v>43</v>
      </c>
      <c r="B528" t="s">
        <v>4</v>
      </c>
      <c r="C528">
        <v>2068</v>
      </c>
      <c r="D528" s="2">
        <v>1</v>
      </c>
    </row>
    <row r="529" spans="1:4" x14ac:dyDescent="0.3">
      <c r="A529" t="s">
        <v>43</v>
      </c>
      <c r="B529" t="s">
        <v>4</v>
      </c>
      <c r="C529">
        <v>2070</v>
      </c>
      <c r="D529" s="2">
        <v>1</v>
      </c>
    </row>
    <row r="530" spans="1:4" x14ac:dyDescent="0.3">
      <c r="A530" t="s">
        <v>43</v>
      </c>
      <c r="B530" t="s">
        <v>4</v>
      </c>
      <c r="C530">
        <v>2090</v>
      </c>
      <c r="D530" s="2">
        <v>1</v>
      </c>
    </row>
    <row r="531" spans="1:4" x14ac:dyDescent="0.3">
      <c r="A531" t="s">
        <v>43</v>
      </c>
      <c r="B531" t="s">
        <v>4</v>
      </c>
      <c r="C531">
        <v>2100</v>
      </c>
      <c r="D531" s="2">
        <v>1</v>
      </c>
    </row>
    <row r="532" spans="1:4" x14ac:dyDescent="0.3">
      <c r="A532" t="s">
        <v>43</v>
      </c>
      <c r="B532" t="s">
        <v>4</v>
      </c>
      <c r="C532">
        <v>2105</v>
      </c>
      <c r="D532" s="2">
        <v>1</v>
      </c>
    </row>
    <row r="533" spans="1:4" x14ac:dyDescent="0.3">
      <c r="A533" t="s">
        <v>43</v>
      </c>
      <c r="B533" t="s">
        <v>4</v>
      </c>
      <c r="C533">
        <v>2110</v>
      </c>
      <c r="D533" s="2">
        <v>1</v>
      </c>
    </row>
    <row r="534" spans="1:4" x14ac:dyDescent="0.3">
      <c r="A534" t="s">
        <v>43</v>
      </c>
      <c r="B534" t="s">
        <v>4</v>
      </c>
      <c r="C534">
        <v>2122</v>
      </c>
      <c r="D534" s="2">
        <v>1</v>
      </c>
    </row>
    <row r="535" spans="1:4" x14ac:dyDescent="0.3">
      <c r="A535" t="s">
        <v>43</v>
      </c>
      <c r="B535" t="s">
        <v>4</v>
      </c>
      <c r="C535">
        <v>2130</v>
      </c>
      <c r="D535" s="2">
        <v>1</v>
      </c>
    </row>
    <row r="536" spans="1:4" x14ac:dyDescent="0.3">
      <c r="A536" t="s">
        <v>43</v>
      </c>
      <c r="B536" t="s">
        <v>4</v>
      </c>
      <c r="C536">
        <v>2150</v>
      </c>
      <c r="D536" s="2">
        <v>1</v>
      </c>
    </row>
    <row r="537" spans="1:4" x14ac:dyDescent="0.3">
      <c r="A537" t="s">
        <v>43</v>
      </c>
      <c r="B537" t="s">
        <v>4</v>
      </c>
      <c r="C537">
        <v>2164</v>
      </c>
      <c r="D537" s="2">
        <v>1</v>
      </c>
    </row>
    <row r="538" spans="1:4" x14ac:dyDescent="0.3">
      <c r="A538" t="s">
        <v>43</v>
      </c>
      <c r="B538" t="s">
        <v>4</v>
      </c>
      <c r="C538">
        <v>2170</v>
      </c>
      <c r="D538" s="2">
        <v>1</v>
      </c>
    </row>
    <row r="539" spans="1:4" x14ac:dyDescent="0.3">
      <c r="A539" t="s">
        <v>43</v>
      </c>
      <c r="B539" t="s">
        <v>4</v>
      </c>
      <c r="C539">
        <v>2180</v>
      </c>
      <c r="D539" s="2">
        <v>1</v>
      </c>
    </row>
    <row r="540" spans="1:4" x14ac:dyDescent="0.3">
      <c r="A540" t="s">
        <v>43</v>
      </c>
      <c r="B540" t="s">
        <v>4</v>
      </c>
      <c r="C540">
        <v>2185</v>
      </c>
      <c r="D540" s="2">
        <v>1</v>
      </c>
    </row>
    <row r="541" spans="1:4" x14ac:dyDescent="0.3">
      <c r="A541" t="s">
        <v>43</v>
      </c>
      <c r="B541" t="s">
        <v>4</v>
      </c>
      <c r="C541">
        <v>2188</v>
      </c>
      <c r="D541" s="2">
        <v>1</v>
      </c>
    </row>
    <row r="542" spans="1:4" x14ac:dyDescent="0.3">
      <c r="A542" t="s">
        <v>43</v>
      </c>
      <c r="B542" t="s">
        <v>4</v>
      </c>
      <c r="C542">
        <v>2195</v>
      </c>
      <c r="D542" s="2">
        <v>1</v>
      </c>
    </row>
    <row r="543" spans="1:4" x14ac:dyDescent="0.3">
      <c r="A543" t="s">
        <v>43</v>
      </c>
      <c r="B543" t="s">
        <v>4</v>
      </c>
      <c r="C543">
        <v>2198</v>
      </c>
      <c r="D543" s="2">
        <v>1</v>
      </c>
    </row>
    <row r="544" spans="1:4" x14ac:dyDescent="0.3">
      <c r="A544" t="s">
        <v>43</v>
      </c>
      <c r="B544" t="s">
        <v>4</v>
      </c>
      <c r="C544">
        <v>2220</v>
      </c>
      <c r="D544" s="2">
        <v>1</v>
      </c>
    </row>
    <row r="545" spans="1:4" x14ac:dyDescent="0.3">
      <c r="A545" t="s">
        <v>43</v>
      </c>
      <c r="B545" t="s">
        <v>4</v>
      </c>
      <c r="C545">
        <v>2230</v>
      </c>
      <c r="D545" s="2">
        <v>1</v>
      </c>
    </row>
    <row r="546" spans="1:4" x14ac:dyDescent="0.3">
      <c r="A546" t="s">
        <v>43</v>
      </c>
      <c r="B546" t="s">
        <v>4</v>
      </c>
      <c r="C546">
        <v>2240</v>
      </c>
      <c r="D546" s="2">
        <v>1</v>
      </c>
    </row>
    <row r="547" spans="1:4" x14ac:dyDescent="0.3">
      <c r="A547" t="s">
        <v>43</v>
      </c>
      <c r="B547" t="s">
        <v>4</v>
      </c>
      <c r="C547">
        <v>2261</v>
      </c>
      <c r="D547" s="2">
        <v>1</v>
      </c>
    </row>
    <row r="548" spans="1:4" x14ac:dyDescent="0.3">
      <c r="A548" t="s">
        <v>43</v>
      </c>
      <c r="B548" t="s">
        <v>4</v>
      </c>
      <c r="C548">
        <v>2270</v>
      </c>
      <c r="D548" s="2">
        <v>1</v>
      </c>
    </row>
    <row r="549" spans="1:4" x14ac:dyDescent="0.3">
      <c r="A549" t="s">
        <v>43</v>
      </c>
      <c r="B549" t="s">
        <v>4</v>
      </c>
      <c r="C549">
        <v>2275</v>
      </c>
      <c r="D549" s="2">
        <v>1</v>
      </c>
    </row>
    <row r="550" spans="1:4" x14ac:dyDescent="0.3">
      <c r="A550" t="s">
        <v>43</v>
      </c>
      <c r="B550" t="s">
        <v>4</v>
      </c>
      <c r="C550">
        <v>2282</v>
      </c>
      <c r="D550" s="2">
        <v>1</v>
      </c>
    </row>
    <row r="551" spans="1:4" x14ac:dyDescent="0.3">
      <c r="A551" t="s">
        <v>43</v>
      </c>
      <c r="B551" t="s">
        <v>4</v>
      </c>
      <c r="C551">
        <v>2290</v>
      </c>
      <c r="D551" s="2">
        <v>1</v>
      </c>
    </row>
    <row r="552" spans="1:4" x14ac:dyDescent="0.3">
      <c r="A552" t="s">
        <v>44</v>
      </c>
      <c r="B552" t="s">
        <v>5</v>
      </c>
      <c r="C552">
        <v>1001</v>
      </c>
      <c r="D552" s="2">
        <v>1</v>
      </c>
    </row>
    <row r="553" spans="1:4" x14ac:dyDescent="0.3">
      <c r="A553" t="s">
        <v>44</v>
      </c>
      <c r="B553" t="s">
        <v>5</v>
      </c>
      <c r="C553">
        <v>1003</v>
      </c>
      <c r="D553" s="2">
        <v>1</v>
      </c>
    </row>
    <row r="554" spans="1:4" x14ac:dyDescent="0.3">
      <c r="A554" t="s">
        <v>44</v>
      </c>
      <c r="B554" t="s">
        <v>5</v>
      </c>
      <c r="C554">
        <v>1005</v>
      </c>
      <c r="D554" s="2">
        <v>1</v>
      </c>
    </row>
    <row r="555" spans="1:4" x14ac:dyDescent="0.3">
      <c r="A555" t="s">
        <v>44</v>
      </c>
      <c r="B555" t="s">
        <v>5</v>
      </c>
      <c r="C555">
        <v>1007</v>
      </c>
      <c r="D555" s="2">
        <v>1</v>
      </c>
    </row>
    <row r="556" spans="1:4" x14ac:dyDescent="0.3">
      <c r="A556" t="s">
        <v>44</v>
      </c>
      <c r="B556" t="s">
        <v>5</v>
      </c>
      <c r="C556">
        <v>1009</v>
      </c>
      <c r="D556" s="2">
        <v>1</v>
      </c>
    </row>
    <row r="557" spans="1:4" x14ac:dyDescent="0.3">
      <c r="A557" t="s">
        <v>44</v>
      </c>
      <c r="B557" t="s">
        <v>5</v>
      </c>
      <c r="C557">
        <v>1011</v>
      </c>
      <c r="D557" s="2">
        <v>1</v>
      </c>
    </row>
    <row r="558" spans="1:4" x14ac:dyDescent="0.3">
      <c r="A558" t="s">
        <v>44</v>
      </c>
      <c r="B558" t="s">
        <v>5</v>
      </c>
      <c r="C558">
        <v>1013</v>
      </c>
      <c r="D558" s="2">
        <v>1</v>
      </c>
    </row>
    <row r="559" spans="1:4" x14ac:dyDescent="0.3">
      <c r="A559" t="s">
        <v>44</v>
      </c>
      <c r="B559" t="s">
        <v>5</v>
      </c>
      <c r="C559">
        <v>1015</v>
      </c>
      <c r="D559" s="2">
        <v>1</v>
      </c>
    </row>
    <row r="560" spans="1:4" x14ac:dyDescent="0.3">
      <c r="A560" t="s">
        <v>44</v>
      </c>
      <c r="B560" t="s">
        <v>5</v>
      </c>
      <c r="C560">
        <v>1017</v>
      </c>
      <c r="D560" s="2">
        <v>1</v>
      </c>
    </row>
    <row r="561" spans="1:4" x14ac:dyDescent="0.3">
      <c r="A561" t="s">
        <v>44</v>
      </c>
      <c r="B561" t="s">
        <v>5</v>
      </c>
      <c r="C561">
        <v>1019</v>
      </c>
      <c r="D561" s="2">
        <v>1</v>
      </c>
    </row>
    <row r="562" spans="1:4" x14ac:dyDescent="0.3">
      <c r="A562" t="s">
        <v>44</v>
      </c>
      <c r="B562" t="s">
        <v>5</v>
      </c>
      <c r="C562">
        <v>1021</v>
      </c>
      <c r="D562" s="2">
        <v>1</v>
      </c>
    </row>
    <row r="563" spans="1:4" x14ac:dyDescent="0.3">
      <c r="A563" t="s">
        <v>44</v>
      </c>
      <c r="B563" t="s">
        <v>5</v>
      </c>
      <c r="C563">
        <v>1023</v>
      </c>
      <c r="D563" s="2">
        <v>1</v>
      </c>
    </row>
    <row r="564" spans="1:4" x14ac:dyDescent="0.3">
      <c r="A564" t="s">
        <v>44</v>
      </c>
      <c r="B564" t="s">
        <v>5</v>
      </c>
      <c r="C564">
        <v>1025</v>
      </c>
      <c r="D564" s="2">
        <v>1</v>
      </c>
    </row>
    <row r="565" spans="1:4" x14ac:dyDescent="0.3">
      <c r="A565" t="s">
        <v>44</v>
      </c>
      <c r="B565" t="s">
        <v>5</v>
      </c>
      <c r="C565">
        <v>1027</v>
      </c>
      <c r="D565" s="2">
        <v>1</v>
      </c>
    </row>
    <row r="566" spans="1:4" x14ac:dyDescent="0.3">
      <c r="A566" t="s">
        <v>44</v>
      </c>
      <c r="B566" t="s">
        <v>5</v>
      </c>
      <c r="C566">
        <v>1029</v>
      </c>
      <c r="D566" s="2">
        <v>1</v>
      </c>
    </row>
    <row r="567" spans="1:4" x14ac:dyDescent="0.3">
      <c r="A567" t="s">
        <v>44</v>
      </c>
      <c r="B567" t="s">
        <v>5</v>
      </c>
      <c r="C567">
        <v>1031</v>
      </c>
      <c r="D567" s="2">
        <v>1</v>
      </c>
    </row>
    <row r="568" spans="1:4" x14ac:dyDescent="0.3">
      <c r="A568" t="s">
        <v>44</v>
      </c>
      <c r="B568" t="s">
        <v>5</v>
      </c>
      <c r="C568">
        <v>1033</v>
      </c>
      <c r="D568" s="2">
        <v>1</v>
      </c>
    </row>
    <row r="569" spans="1:4" x14ac:dyDescent="0.3">
      <c r="A569" t="s">
        <v>44</v>
      </c>
      <c r="B569" t="s">
        <v>5</v>
      </c>
      <c r="C569">
        <v>1035</v>
      </c>
      <c r="D569" s="2">
        <v>1</v>
      </c>
    </row>
    <row r="570" spans="1:4" x14ac:dyDescent="0.3">
      <c r="A570" t="s">
        <v>44</v>
      </c>
      <c r="B570" t="s">
        <v>5</v>
      </c>
      <c r="C570">
        <v>1037</v>
      </c>
      <c r="D570" s="2">
        <v>1</v>
      </c>
    </row>
    <row r="571" spans="1:4" x14ac:dyDescent="0.3">
      <c r="A571" t="s">
        <v>44</v>
      </c>
      <c r="B571" t="s">
        <v>5</v>
      </c>
      <c r="C571">
        <v>1039</v>
      </c>
      <c r="D571" s="2">
        <v>1</v>
      </c>
    </row>
    <row r="572" spans="1:4" x14ac:dyDescent="0.3">
      <c r="A572" t="s">
        <v>44</v>
      </c>
      <c r="B572" t="s">
        <v>5</v>
      </c>
      <c r="C572">
        <v>1041</v>
      </c>
      <c r="D572" s="2">
        <v>1</v>
      </c>
    </row>
    <row r="573" spans="1:4" x14ac:dyDescent="0.3">
      <c r="A573" t="s">
        <v>44</v>
      </c>
      <c r="B573" t="s">
        <v>5</v>
      </c>
      <c r="C573">
        <v>1043</v>
      </c>
      <c r="D573" s="2">
        <v>1</v>
      </c>
    </row>
    <row r="574" spans="1:4" x14ac:dyDescent="0.3">
      <c r="A574" t="s">
        <v>44</v>
      </c>
      <c r="B574" t="s">
        <v>5</v>
      </c>
      <c r="C574">
        <v>1045</v>
      </c>
      <c r="D574" s="2">
        <v>1</v>
      </c>
    </row>
    <row r="575" spans="1:4" x14ac:dyDescent="0.3">
      <c r="A575" t="s">
        <v>44</v>
      </c>
      <c r="B575" t="s">
        <v>5</v>
      </c>
      <c r="C575">
        <v>1047</v>
      </c>
      <c r="D575" s="2">
        <v>1</v>
      </c>
    </row>
    <row r="576" spans="1:4" x14ac:dyDescent="0.3">
      <c r="A576" t="s">
        <v>44</v>
      </c>
      <c r="B576" t="s">
        <v>5</v>
      </c>
      <c r="C576">
        <v>1049</v>
      </c>
      <c r="D576" s="2">
        <v>1</v>
      </c>
    </row>
    <row r="577" spans="1:4" x14ac:dyDescent="0.3">
      <c r="A577" t="s">
        <v>44</v>
      </c>
      <c r="B577" t="s">
        <v>5</v>
      </c>
      <c r="C577">
        <v>1051</v>
      </c>
      <c r="D577" s="2">
        <v>1</v>
      </c>
    </row>
    <row r="578" spans="1:4" x14ac:dyDescent="0.3">
      <c r="A578" t="s">
        <v>44</v>
      </c>
      <c r="B578" t="s">
        <v>5</v>
      </c>
      <c r="C578">
        <v>1053</v>
      </c>
      <c r="D578" s="2">
        <v>1</v>
      </c>
    </row>
    <row r="579" spans="1:4" x14ac:dyDescent="0.3">
      <c r="A579" t="s">
        <v>44</v>
      </c>
      <c r="B579" t="s">
        <v>5</v>
      </c>
      <c r="C579">
        <v>1055</v>
      </c>
      <c r="D579" s="2">
        <v>1</v>
      </c>
    </row>
    <row r="580" spans="1:4" x14ac:dyDescent="0.3">
      <c r="A580" t="s">
        <v>44</v>
      </c>
      <c r="B580" t="s">
        <v>5</v>
      </c>
      <c r="C580">
        <v>1057</v>
      </c>
      <c r="D580" s="2">
        <v>1</v>
      </c>
    </row>
    <row r="581" spans="1:4" x14ac:dyDescent="0.3">
      <c r="A581" t="s">
        <v>44</v>
      </c>
      <c r="B581" t="s">
        <v>5</v>
      </c>
      <c r="C581">
        <v>1059</v>
      </c>
      <c r="D581" s="2">
        <v>1</v>
      </c>
    </row>
    <row r="582" spans="1:4" x14ac:dyDescent="0.3">
      <c r="A582" t="s">
        <v>44</v>
      </c>
      <c r="B582" t="s">
        <v>5</v>
      </c>
      <c r="C582">
        <v>1061</v>
      </c>
      <c r="D582" s="2">
        <v>1</v>
      </c>
    </row>
    <row r="583" spans="1:4" x14ac:dyDescent="0.3">
      <c r="A583" t="s">
        <v>44</v>
      </c>
      <c r="B583" t="s">
        <v>5</v>
      </c>
      <c r="C583">
        <v>1063</v>
      </c>
      <c r="D583" s="2">
        <v>1</v>
      </c>
    </row>
    <row r="584" spans="1:4" x14ac:dyDescent="0.3">
      <c r="A584" t="s">
        <v>44</v>
      </c>
      <c r="B584" t="s">
        <v>5</v>
      </c>
      <c r="C584">
        <v>1065</v>
      </c>
      <c r="D584" s="2">
        <v>1</v>
      </c>
    </row>
    <row r="585" spans="1:4" x14ac:dyDescent="0.3">
      <c r="A585" t="s">
        <v>44</v>
      </c>
      <c r="B585" t="s">
        <v>5</v>
      </c>
      <c r="C585">
        <v>1067</v>
      </c>
      <c r="D585" s="2">
        <v>1</v>
      </c>
    </row>
    <row r="586" spans="1:4" x14ac:dyDescent="0.3">
      <c r="A586" t="s">
        <v>44</v>
      </c>
      <c r="B586" t="s">
        <v>5</v>
      </c>
      <c r="C586">
        <v>1069</v>
      </c>
      <c r="D586" s="2">
        <v>1</v>
      </c>
    </row>
    <row r="587" spans="1:4" x14ac:dyDescent="0.3">
      <c r="A587" t="s">
        <v>44</v>
      </c>
      <c r="B587" t="s">
        <v>5</v>
      </c>
      <c r="C587">
        <v>1071</v>
      </c>
      <c r="D587" s="2">
        <v>1</v>
      </c>
    </row>
    <row r="588" spans="1:4" x14ac:dyDescent="0.3">
      <c r="A588" t="s">
        <v>44</v>
      </c>
      <c r="B588" t="s">
        <v>5</v>
      </c>
      <c r="C588">
        <v>1073</v>
      </c>
      <c r="D588" s="2">
        <v>1</v>
      </c>
    </row>
    <row r="589" spans="1:4" x14ac:dyDescent="0.3">
      <c r="A589" t="s">
        <v>44</v>
      </c>
      <c r="B589" t="s">
        <v>5</v>
      </c>
      <c r="C589">
        <v>1075</v>
      </c>
      <c r="D589" s="2">
        <v>1</v>
      </c>
    </row>
    <row r="590" spans="1:4" x14ac:dyDescent="0.3">
      <c r="A590" t="s">
        <v>44</v>
      </c>
      <c r="B590" t="s">
        <v>5</v>
      </c>
      <c r="C590">
        <v>1077</v>
      </c>
      <c r="D590" s="2">
        <v>1</v>
      </c>
    </row>
    <row r="591" spans="1:4" x14ac:dyDescent="0.3">
      <c r="A591" t="s">
        <v>44</v>
      </c>
      <c r="B591" t="s">
        <v>5</v>
      </c>
      <c r="C591">
        <v>1079</v>
      </c>
      <c r="D591" s="2">
        <v>1</v>
      </c>
    </row>
    <row r="592" spans="1:4" x14ac:dyDescent="0.3">
      <c r="A592" t="s">
        <v>44</v>
      </c>
      <c r="B592" t="s">
        <v>5</v>
      </c>
      <c r="C592">
        <v>1081</v>
      </c>
      <c r="D592" s="2">
        <v>1</v>
      </c>
    </row>
    <row r="593" spans="1:4" x14ac:dyDescent="0.3">
      <c r="A593" t="s">
        <v>44</v>
      </c>
      <c r="B593" t="s">
        <v>5</v>
      </c>
      <c r="C593">
        <v>1083</v>
      </c>
      <c r="D593" s="2">
        <v>1</v>
      </c>
    </row>
    <row r="594" spans="1:4" x14ac:dyDescent="0.3">
      <c r="A594" t="s">
        <v>44</v>
      </c>
      <c r="B594" t="s">
        <v>5</v>
      </c>
      <c r="C594">
        <v>1085</v>
      </c>
      <c r="D594" s="2">
        <v>1</v>
      </c>
    </row>
    <row r="595" spans="1:4" x14ac:dyDescent="0.3">
      <c r="A595" t="s">
        <v>44</v>
      </c>
      <c r="B595" t="s">
        <v>5</v>
      </c>
      <c r="C595">
        <v>1087</v>
      </c>
      <c r="D595" s="2">
        <v>1</v>
      </c>
    </row>
    <row r="596" spans="1:4" x14ac:dyDescent="0.3">
      <c r="A596" t="s">
        <v>44</v>
      </c>
      <c r="B596" t="s">
        <v>5</v>
      </c>
      <c r="C596">
        <v>1089</v>
      </c>
      <c r="D596" s="2">
        <v>1</v>
      </c>
    </row>
    <row r="597" spans="1:4" x14ac:dyDescent="0.3">
      <c r="A597" t="s">
        <v>44</v>
      </c>
      <c r="B597" t="s">
        <v>5</v>
      </c>
      <c r="C597">
        <v>1091</v>
      </c>
      <c r="D597" s="2">
        <v>1</v>
      </c>
    </row>
    <row r="598" spans="1:4" x14ac:dyDescent="0.3">
      <c r="A598" t="s">
        <v>44</v>
      </c>
      <c r="B598" t="s">
        <v>5</v>
      </c>
      <c r="C598">
        <v>1093</v>
      </c>
      <c r="D598" s="2">
        <v>1</v>
      </c>
    </row>
    <row r="599" spans="1:4" x14ac:dyDescent="0.3">
      <c r="A599" t="s">
        <v>44</v>
      </c>
      <c r="B599" t="s">
        <v>5</v>
      </c>
      <c r="C599">
        <v>1095</v>
      </c>
      <c r="D599" s="2">
        <v>1</v>
      </c>
    </row>
    <row r="600" spans="1:4" x14ac:dyDescent="0.3">
      <c r="A600" t="s">
        <v>44</v>
      </c>
      <c r="B600" t="s">
        <v>5</v>
      </c>
      <c r="C600">
        <v>1097</v>
      </c>
      <c r="D600" s="2">
        <v>1</v>
      </c>
    </row>
    <row r="601" spans="1:4" x14ac:dyDescent="0.3">
      <c r="A601" t="s">
        <v>44</v>
      </c>
      <c r="B601" t="s">
        <v>5</v>
      </c>
      <c r="C601">
        <v>1099</v>
      </c>
      <c r="D601" s="2">
        <v>1</v>
      </c>
    </row>
    <row r="602" spans="1:4" x14ac:dyDescent="0.3">
      <c r="A602" t="s">
        <v>44</v>
      </c>
      <c r="B602" t="s">
        <v>5</v>
      </c>
      <c r="C602">
        <v>1101</v>
      </c>
      <c r="D602" s="2">
        <v>1</v>
      </c>
    </row>
    <row r="603" spans="1:4" x14ac:dyDescent="0.3">
      <c r="A603" t="s">
        <v>44</v>
      </c>
      <c r="B603" t="s">
        <v>5</v>
      </c>
      <c r="C603">
        <v>1103</v>
      </c>
      <c r="D603" s="2">
        <v>1</v>
      </c>
    </row>
    <row r="604" spans="1:4" x14ac:dyDescent="0.3">
      <c r="A604" t="s">
        <v>44</v>
      </c>
      <c r="B604" t="s">
        <v>5</v>
      </c>
      <c r="C604">
        <v>1105</v>
      </c>
      <c r="D604" s="2">
        <v>1</v>
      </c>
    </row>
    <row r="605" spans="1:4" x14ac:dyDescent="0.3">
      <c r="A605" t="s">
        <v>44</v>
      </c>
      <c r="B605" t="s">
        <v>5</v>
      </c>
      <c r="C605">
        <v>1107</v>
      </c>
      <c r="D605" s="2">
        <v>1</v>
      </c>
    </row>
    <row r="606" spans="1:4" x14ac:dyDescent="0.3">
      <c r="A606" t="s">
        <v>44</v>
      </c>
      <c r="B606" t="s">
        <v>5</v>
      </c>
      <c r="C606">
        <v>1109</v>
      </c>
      <c r="D606" s="2">
        <v>1</v>
      </c>
    </row>
    <row r="607" spans="1:4" x14ac:dyDescent="0.3">
      <c r="A607" t="s">
        <v>44</v>
      </c>
      <c r="B607" t="s">
        <v>5</v>
      </c>
      <c r="C607">
        <v>1111</v>
      </c>
      <c r="D607" s="2">
        <v>1</v>
      </c>
    </row>
    <row r="608" spans="1:4" x14ac:dyDescent="0.3">
      <c r="A608" t="s">
        <v>44</v>
      </c>
      <c r="B608" t="s">
        <v>5</v>
      </c>
      <c r="C608">
        <v>1113</v>
      </c>
      <c r="D608" s="2">
        <v>1</v>
      </c>
    </row>
    <row r="609" spans="1:4" x14ac:dyDescent="0.3">
      <c r="A609" t="s">
        <v>44</v>
      </c>
      <c r="B609" t="s">
        <v>5</v>
      </c>
      <c r="C609">
        <v>1115</v>
      </c>
      <c r="D609" s="2">
        <v>1</v>
      </c>
    </row>
    <row r="610" spans="1:4" x14ac:dyDescent="0.3">
      <c r="A610" t="s">
        <v>44</v>
      </c>
      <c r="B610" t="s">
        <v>5</v>
      </c>
      <c r="C610">
        <v>1117</v>
      </c>
      <c r="D610" s="2">
        <v>1</v>
      </c>
    </row>
    <row r="611" spans="1:4" x14ac:dyDescent="0.3">
      <c r="A611" t="s">
        <v>44</v>
      </c>
      <c r="B611" t="s">
        <v>5</v>
      </c>
      <c r="C611">
        <v>1119</v>
      </c>
      <c r="D611" s="2">
        <v>1</v>
      </c>
    </row>
    <row r="612" spans="1:4" x14ac:dyDescent="0.3">
      <c r="A612" t="s">
        <v>44</v>
      </c>
      <c r="B612" t="s">
        <v>5</v>
      </c>
      <c r="C612">
        <v>1121</v>
      </c>
      <c r="D612" s="2">
        <v>1</v>
      </c>
    </row>
    <row r="613" spans="1:4" x14ac:dyDescent="0.3">
      <c r="A613" t="s">
        <v>44</v>
      </c>
      <c r="B613" t="s">
        <v>5</v>
      </c>
      <c r="C613">
        <v>1123</v>
      </c>
      <c r="D613" s="2">
        <v>1</v>
      </c>
    </row>
    <row r="614" spans="1:4" x14ac:dyDescent="0.3">
      <c r="A614" t="s">
        <v>44</v>
      </c>
      <c r="B614" t="s">
        <v>5</v>
      </c>
      <c r="C614">
        <v>1125</v>
      </c>
      <c r="D614" s="2">
        <v>1</v>
      </c>
    </row>
    <row r="615" spans="1:4" x14ac:dyDescent="0.3">
      <c r="A615" t="s">
        <v>44</v>
      </c>
      <c r="B615" t="s">
        <v>5</v>
      </c>
      <c r="C615">
        <v>1127</v>
      </c>
      <c r="D615" s="2">
        <v>1</v>
      </c>
    </row>
    <row r="616" spans="1:4" x14ac:dyDescent="0.3">
      <c r="A616" t="s">
        <v>44</v>
      </c>
      <c r="B616" t="s">
        <v>5</v>
      </c>
      <c r="C616">
        <v>1129</v>
      </c>
      <c r="D616" s="2">
        <v>1</v>
      </c>
    </row>
    <row r="617" spans="1:4" x14ac:dyDescent="0.3">
      <c r="A617" t="s">
        <v>44</v>
      </c>
      <c r="B617" t="s">
        <v>5</v>
      </c>
      <c r="C617">
        <v>1131</v>
      </c>
      <c r="D617" s="2">
        <v>1</v>
      </c>
    </row>
    <row r="618" spans="1:4" x14ac:dyDescent="0.3">
      <c r="A618" t="s">
        <v>44</v>
      </c>
      <c r="B618" t="s">
        <v>5</v>
      </c>
      <c r="C618">
        <v>1133</v>
      </c>
      <c r="D618" s="2">
        <v>1</v>
      </c>
    </row>
    <row r="619" spans="1:4" x14ac:dyDescent="0.3">
      <c r="A619" t="s">
        <v>44</v>
      </c>
      <c r="B619" t="s">
        <v>6</v>
      </c>
      <c r="C619">
        <v>5001</v>
      </c>
      <c r="D619" s="2">
        <v>4</v>
      </c>
    </row>
    <row r="620" spans="1:4" x14ac:dyDescent="0.3">
      <c r="A620" t="s">
        <v>44</v>
      </c>
      <c r="B620" t="s">
        <v>6</v>
      </c>
      <c r="C620">
        <v>5003</v>
      </c>
      <c r="D620" s="2">
        <v>4</v>
      </c>
    </row>
    <row r="621" spans="1:4" x14ac:dyDescent="0.3">
      <c r="A621" t="s">
        <v>44</v>
      </c>
      <c r="B621" t="s">
        <v>6</v>
      </c>
      <c r="C621">
        <v>5005</v>
      </c>
      <c r="D621" s="2">
        <v>4</v>
      </c>
    </row>
    <row r="622" spans="1:4" x14ac:dyDescent="0.3">
      <c r="A622" t="s">
        <v>44</v>
      </c>
      <c r="B622" t="s">
        <v>6</v>
      </c>
      <c r="C622">
        <v>5007</v>
      </c>
      <c r="D622" s="2">
        <v>4</v>
      </c>
    </row>
    <row r="623" spans="1:4" x14ac:dyDescent="0.3">
      <c r="A623" t="s">
        <v>44</v>
      </c>
      <c r="B623" t="s">
        <v>6</v>
      </c>
      <c r="C623">
        <v>5009</v>
      </c>
      <c r="D623" s="2">
        <v>4</v>
      </c>
    </row>
    <row r="624" spans="1:4" x14ac:dyDescent="0.3">
      <c r="A624" t="s">
        <v>44</v>
      </c>
      <c r="B624" t="s">
        <v>6</v>
      </c>
      <c r="C624">
        <v>5011</v>
      </c>
      <c r="D624" s="2">
        <v>4</v>
      </c>
    </row>
    <row r="625" spans="1:4" x14ac:dyDescent="0.3">
      <c r="A625" t="s">
        <v>44</v>
      </c>
      <c r="B625" t="s">
        <v>6</v>
      </c>
      <c r="C625">
        <v>5013</v>
      </c>
      <c r="D625" s="2">
        <v>3</v>
      </c>
    </row>
    <row r="626" spans="1:4" x14ac:dyDescent="0.3">
      <c r="A626" t="s">
        <v>44</v>
      </c>
      <c r="B626" t="s">
        <v>6</v>
      </c>
      <c r="C626">
        <v>5015</v>
      </c>
      <c r="D626" s="2">
        <v>4</v>
      </c>
    </row>
    <row r="627" spans="1:4" x14ac:dyDescent="0.3">
      <c r="A627" t="s">
        <v>44</v>
      </c>
      <c r="B627" t="s">
        <v>6</v>
      </c>
      <c r="C627">
        <v>5017</v>
      </c>
      <c r="D627" s="2">
        <v>4</v>
      </c>
    </row>
    <row r="628" spans="1:4" x14ac:dyDescent="0.3">
      <c r="A628" t="s">
        <v>44</v>
      </c>
      <c r="B628" t="s">
        <v>6</v>
      </c>
      <c r="C628">
        <v>5019</v>
      </c>
      <c r="D628" s="2">
        <v>4</v>
      </c>
    </row>
    <row r="629" spans="1:4" x14ac:dyDescent="0.3">
      <c r="A629" t="s">
        <v>44</v>
      </c>
      <c r="B629" t="s">
        <v>6</v>
      </c>
      <c r="C629">
        <v>5021</v>
      </c>
      <c r="D629" s="2">
        <v>4</v>
      </c>
    </row>
    <row r="630" spans="1:4" x14ac:dyDescent="0.3">
      <c r="A630" t="s">
        <v>44</v>
      </c>
      <c r="B630" t="s">
        <v>6</v>
      </c>
      <c r="C630">
        <v>5023</v>
      </c>
      <c r="D630" s="2">
        <v>4</v>
      </c>
    </row>
    <row r="631" spans="1:4" x14ac:dyDescent="0.3">
      <c r="A631" t="s">
        <v>44</v>
      </c>
      <c r="B631" t="s">
        <v>6</v>
      </c>
      <c r="C631">
        <v>5025</v>
      </c>
      <c r="D631" s="2">
        <v>4</v>
      </c>
    </row>
    <row r="632" spans="1:4" x14ac:dyDescent="0.3">
      <c r="A632" t="s">
        <v>44</v>
      </c>
      <c r="B632" t="s">
        <v>6</v>
      </c>
      <c r="C632">
        <v>5027</v>
      </c>
      <c r="D632" s="2">
        <v>3</v>
      </c>
    </row>
    <row r="633" spans="1:4" x14ac:dyDescent="0.3">
      <c r="A633" t="s">
        <v>44</v>
      </c>
      <c r="B633" t="s">
        <v>6</v>
      </c>
      <c r="C633">
        <v>5029</v>
      </c>
      <c r="D633" s="2">
        <v>4</v>
      </c>
    </row>
    <row r="634" spans="1:4" x14ac:dyDescent="0.3">
      <c r="A634" t="s">
        <v>44</v>
      </c>
      <c r="B634" t="s">
        <v>6</v>
      </c>
      <c r="C634">
        <v>5031</v>
      </c>
      <c r="D634" s="2">
        <v>4</v>
      </c>
    </row>
    <row r="635" spans="1:4" x14ac:dyDescent="0.3">
      <c r="A635" t="s">
        <v>44</v>
      </c>
      <c r="B635" t="s">
        <v>6</v>
      </c>
      <c r="C635">
        <v>5033</v>
      </c>
      <c r="D635" s="2">
        <v>3</v>
      </c>
    </row>
    <row r="636" spans="1:4" x14ac:dyDescent="0.3">
      <c r="A636" t="s">
        <v>44</v>
      </c>
      <c r="B636" t="s">
        <v>6</v>
      </c>
      <c r="C636">
        <v>5035</v>
      </c>
      <c r="D636" s="2">
        <v>4</v>
      </c>
    </row>
    <row r="637" spans="1:4" x14ac:dyDescent="0.3">
      <c r="A637" t="s">
        <v>44</v>
      </c>
      <c r="B637" t="s">
        <v>6</v>
      </c>
      <c r="C637">
        <v>5037</v>
      </c>
      <c r="D637" s="2">
        <v>4</v>
      </c>
    </row>
    <row r="638" spans="1:4" x14ac:dyDescent="0.3">
      <c r="A638" t="s">
        <v>44</v>
      </c>
      <c r="B638" t="s">
        <v>6</v>
      </c>
      <c r="C638">
        <v>5039</v>
      </c>
      <c r="D638" s="2">
        <v>4</v>
      </c>
    </row>
    <row r="639" spans="1:4" x14ac:dyDescent="0.3">
      <c r="A639" t="s">
        <v>44</v>
      </c>
      <c r="B639" t="s">
        <v>6</v>
      </c>
      <c r="C639">
        <v>5041</v>
      </c>
      <c r="D639" s="2">
        <v>4</v>
      </c>
    </row>
    <row r="640" spans="1:4" x14ac:dyDescent="0.3">
      <c r="A640" t="s">
        <v>44</v>
      </c>
      <c r="B640" t="s">
        <v>6</v>
      </c>
      <c r="C640">
        <v>5043</v>
      </c>
      <c r="D640" s="2">
        <v>4</v>
      </c>
    </row>
    <row r="641" spans="1:4" x14ac:dyDescent="0.3">
      <c r="A641" t="s">
        <v>44</v>
      </c>
      <c r="B641" t="s">
        <v>6</v>
      </c>
      <c r="C641">
        <v>5045</v>
      </c>
      <c r="D641" s="2">
        <v>4</v>
      </c>
    </row>
    <row r="642" spans="1:4" x14ac:dyDescent="0.3">
      <c r="A642" t="s">
        <v>44</v>
      </c>
      <c r="B642" t="s">
        <v>6</v>
      </c>
      <c r="C642">
        <v>5047</v>
      </c>
      <c r="D642" s="2">
        <v>3</v>
      </c>
    </row>
    <row r="643" spans="1:4" x14ac:dyDescent="0.3">
      <c r="A643" t="s">
        <v>44</v>
      </c>
      <c r="B643" t="s">
        <v>6</v>
      </c>
      <c r="C643">
        <v>5049</v>
      </c>
      <c r="D643" s="2">
        <v>4</v>
      </c>
    </row>
    <row r="644" spans="1:4" x14ac:dyDescent="0.3">
      <c r="A644" t="s">
        <v>44</v>
      </c>
      <c r="B644" t="s">
        <v>6</v>
      </c>
      <c r="C644">
        <v>5051</v>
      </c>
      <c r="D644" s="2">
        <v>4</v>
      </c>
    </row>
    <row r="645" spans="1:4" x14ac:dyDescent="0.3">
      <c r="A645" t="s">
        <v>44</v>
      </c>
      <c r="B645" t="s">
        <v>6</v>
      </c>
      <c r="C645">
        <v>5053</v>
      </c>
      <c r="D645" s="2">
        <v>4</v>
      </c>
    </row>
    <row r="646" spans="1:4" x14ac:dyDescent="0.3">
      <c r="A646" t="s">
        <v>44</v>
      </c>
      <c r="B646" t="s">
        <v>6</v>
      </c>
      <c r="C646">
        <v>5055</v>
      </c>
      <c r="D646" s="2">
        <v>4</v>
      </c>
    </row>
    <row r="647" spans="1:4" x14ac:dyDescent="0.3">
      <c r="A647" t="s">
        <v>44</v>
      </c>
      <c r="B647" t="s">
        <v>6</v>
      </c>
      <c r="C647">
        <v>5057</v>
      </c>
      <c r="D647" s="2">
        <v>3</v>
      </c>
    </row>
    <row r="648" spans="1:4" x14ac:dyDescent="0.3">
      <c r="A648" t="s">
        <v>44</v>
      </c>
      <c r="B648" t="s">
        <v>6</v>
      </c>
      <c r="C648">
        <v>5059</v>
      </c>
      <c r="D648" s="2">
        <v>4</v>
      </c>
    </row>
    <row r="649" spans="1:4" x14ac:dyDescent="0.3">
      <c r="A649" t="s">
        <v>44</v>
      </c>
      <c r="B649" t="s">
        <v>6</v>
      </c>
      <c r="C649">
        <v>5061</v>
      </c>
      <c r="D649" s="2">
        <v>3</v>
      </c>
    </row>
    <row r="650" spans="1:4" x14ac:dyDescent="0.3">
      <c r="A650" t="s">
        <v>44</v>
      </c>
      <c r="B650" t="s">
        <v>6</v>
      </c>
      <c r="C650">
        <v>5063</v>
      </c>
      <c r="D650" s="2">
        <v>4</v>
      </c>
    </row>
    <row r="651" spans="1:4" x14ac:dyDescent="0.3">
      <c r="A651" t="s">
        <v>44</v>
      </c>
      <c r="B651" t="s">
        <v>6</v>
      </c>
      <c r="C651">
        <v>5065</v>
      </c>
      <c r="D651" s="2">
        <v>4</v>
      </c>
    </row>
    <row r="652" spans="1:4" x14ac:dyDescent="0.3">
      <c r="A652" t="s">
        <v>44</v>
      </c>
      <c r="B652" t="s">
        <v>6</v>
      </c>
      <c r="C652">
        <v>5067</v>
      </c>
      <c r="D652" s="2">
        <v>4</v>
      </c>
    </row>
    <row r="653" spans="1:4" x14ac:dyDescent="0.3">
      <c r="A653" t="s">
        <v>44</v>
      </c>
      <c r="B653" t="s">
        <v>6</v>
      </c>
      <c r="C653">
        <v>5069</v>
      </c>
      <c r="D653" s="2">
        <v>4</v>
      </c>
    </row>
    <row r="654" spans="1:4" x14ac:dyDescent="0.3">
      <c r="A654" t="s">
        <v>44</v>
      </c>
      <c r="B654" t="s">
        <v>6</v>
      </c>
      <c r="C654">
        <v>5071</v>
      </c>
      <c r="D654" s="2">
        <v>3</v>
      </c>
    </row>
    <row r="655" spans="1:4" x14ac:dyDescent="0.3">
      <c r="A655" t="s">
        <v>44</v>
      </c>
      <c r="B655" t="s">
        <v>6</v>
      </c>
      <c r="C655">
        <v>5073</v>
      </c>
      <c r="D655" s="2">
        <v>3</v>
      </c>
    </row>
    <row r="656" spans="1:4" x14ac:dyDescent="0.3">
      <c r="A656" t="s">
        <v>44</v>
      </c>
      <c r="B656" t="s">
        <v>6</v>
      </c>
      <c r="C656">
        <v>5075</v>
      </c>
      <c r="D656" s="2">
        <v>4</v>
      </c>
    </row>
    <row r="657" spans="1:4" x14ac:dyDescent="0.3">
      <c r="A657" t="s">
        <v>44</v>
      </c>
      <c r="B657" t="s">
        <v>6</v>
      </c>
      <c r="C657">
        <v>5077</v>
      </c>
      <c r="D657" s="2">
        <v>4</v>
      </c>
    </row>
    <row r="658" spans="1:4" x14ac:dyDescent="0.3">
      <c r="A658" t="s">
        <v>44</v>
      </c>
      <c r="B658" t="s">
        <v>6</v>
      </c>
      <c r="C658">
        <v>5079</v>
      </c>
      <c r="D658" s="2">
        <v>4</v>
      </c>
    </row>
    <row r="659" spans="1:4" x14ac:dyDescent="0.3">
      <c r="A659" t="s">
        <v>44</v>
      </c>
      <c r="B659" t="s">
        <v>6</v>
      </c>
      <c r="C659">
        <v>5081</v>
      </c>
      <c r="D659" s="2">
        <v>3</v>
      </c>
    </row>
    <row r="660" spans="1:4" x14ac:dyDescent="0.3">
      <c r="A660" t="s">
        <v>44</v>
      </c>
      <c r="B660" t="s">
        <v>6</v>
      </c>
      <c r="C660">
        <v>5083</v>
      </c>
      <c r="D660" s="2">
        <v>3</v>
      </c>
    </row>
    <row r="661" spans="1:4" x14ac:dyDescent="0.3">
      <c r="A661" t="s">
        <v>44</v>
      </c>
      <c r="B661" t="s">
        <v>6</v>
      </c>
      <c r="C661">
        <v>5085</v>
      </c>
      <c r="D661" s="2">
        <v>4</v>
      </c>
    </row>
    <row r="662" spans="1:4" x14ac:dyDescent="0.3">
      <c r="A662" t="s">
        <v>44</v>
      </c>
      <c r="B662" t="s">
        <v>6</v>
      </c>
      <c r="C662">
        <v>5087</v>
      </c>
      <c r="D662" s="2">
        <v>4</v>
      </c>
    </row>
    <row r="663" spans="1:4" x14ac:dyDescent="0.3">
      <c r="A663" t="s">
        <v>44</v>
      </c>
      <c r="B663" t="s">
        <v>6</v>
      </c>
      <c r="C663">
        <v>5089</v>
      </c>
      <c r="D663" s="2">
        <v>4</v>
      </c>
    </row>
    <row r="664" spans="1:4" x14ac:dyDescent="0.3">
      <c r="A664" t="s">
        <v>44</v>
      </c>
      <c r="B664" t="s">
        <v>6</v>
      </c>
      <c r="C664">
        <v>5091</v>
      </c>
      <c r="D664" s="2">
        <v>3</v>
      </c>
    </row>
    <row r="665" spans="1:4" x14ac:dyDescent="0.3">
      <c r="A665" t="s">
        <v>44</v>
      </c>
      <c r="B665" t="s">
        <v>6</v>
      </c>
      <c r="C665">
        <v>5093</v>
      </c>
      <c r="D665" s="2">
        <v>4</v>
      </c>
    </row>
    <row r="666" spans="1:4" x14ac:dyDescent="0.3">
      <c r="A666" t="s">
        <v>44</v>
      </c>
      <c r="B666" t="s">
        <v>6</v>
      </c>
      <c r="C666">
        <v>5095</v>
      </c>
      <c r="D666" s="2">
        <v>4</v>
      </c>
    </row>
    <row r="667" spans="1:4" x14ac:dyDescent="0.3">
      <c r="A667" t="s">
        <v>44</v>
      </c>
      <c r="B667" t="s">
        <v>6</v>
      </c>
      <c r="C667">
        <v>5097</v>
      </c>
      <c r="D667" s="2">
        <v>4</v>
      </c>
    </row>
    <row r="668" spans="1:4" x14ac:dyDescent="0.3">
      <c r="A668" t="s">
        <v>44</v>
      </c>
      <c r="B668" t="s">
        <v>6</v>
      </c>
      <c r="C668">
        <v>5099</v>
      </c>
      <c r="D668" s="2">
        <v>3</v>
      </c>
    </row>
    <row r="669" spans="1:4" x14ac:dyDescent="0.3">
      <c r="A669" t="s">
        <v>44</v>
      </c>
      <c r="B669" t="s">
        <v>6</v>
      </c>
      <c r="C669">
        <v>5101</v>
      </c>
      <c r="D669" s="2">
        <v>4</v>
      </c>
    </row>
    <row r="670" spans="1:4" x14ac:dyDescent="0.3">
      <c r="A670" t="s">
        <v>44</v>
      </c>
      <c r="B670" t="s">
        <v>6</v>
      </c>
      <c r="C670">
        <v>5103</v>
      </c>
      <c r="D670" s="2">
        <v>3</v>
      </c>
    </row>
    <row r="671" spans="1:4" x14ac:dyDescent="0.3">
      <c r="A671" t="s">
        <v>44</v>
      </c>
      <c r="B671" t="s">
        <v>6</v>
      </c>
      <c r="C671">
        <v>5105</v>
      </c>
      <c r="D671" s="2">
        <v>4</v>
      </c>
    </row>
    <row r="672" spans="1:4" x14ac:dyDescent="0.3">
      <c r="A672" t="s">
        <v>44</v>
      </c>
      <c r="B672" t="s">
        <v>6</v>
      </c>
      <c r="C672">
        <v>5107</v>
      </c>
      <c r="D672" s="2">
        <v>4</v>
      </c>
    </row>
    <row r="673" spans="1:4" x14ac:dyDescent="0.3">
      <c r="A673" t="s">
        <v>44</v>
      </c>
      <c r="B673" t="s">
        <v>6</v>
      </c>
      <c r="C673">
        <v>5109</v>
      </c>
      <c r="D673" s="2">
        <v>4</v>
      </c>
    </row>
    <row r="674" spans="1:4" x14ac:dyDescent="0.3">
      <c r="A674" t="s">
        <v>44</v>
      </c>
      <c r="B674" t="s">
        <v>6</v>
      </c>
      <c r="C674">
        <v>5111</v>
      </c>
      <c r="D674" s="2">
        <v>4</v>
      </c>
    </row>
    <row r="675" spans="1:4" x14ac:dyDescent="0.3">
      <c r="A675" t="s">
        <v>44</v>
      </c>
      <c r="B675" t="s">
        <v>6</v>
      </c>
      <c r="C675">
        <v>5113</v>
      </c>
      <c r="D675" s="2">
        <v>3</v>
      </c>
    </row>
    <row r="676" spans="1:4" x14ac:dyDescent="0.3">
      <c r="A676" t="s">
        <v>44</v>
      </c>
      <c r="B676" t="s">
        <v>6</v>
      </c>
      <c r="C676">
        <v>5115</v>
      </c>
      <c r="D676" s="2">
        <v>4</v>
      </c>
    </row>
    <row r="677" spans="1:4" x14ac:dyDescent="0.3">
      <c r="A677" t="s">
        <v>44</v>
      </c>
      <c r="B677" t="s">
        <v>6</v>
      </c>
      <c r="C677">
        <v>5117</v>
      </c>
      <c r="D677" s="2">
        <v>4</v>
      </c>
    </row>
    <row r="678" spans="1:4" x14ac:dyDescent="0.3">
      <c r="A678" t="s">
        <v>44</v>
      </c>
      <c r="B678" t="s">
        <v>6</v>
      </c>
      <c r="C678">
        <v>5119</v>
      </c>
      <c r="D678" s="2">
        <v>4</v>
      </c>
    </row>
    <row r="679" spans="1:4" x14ac:dyDescent="0.3">
      <c r="A679" t="s">
        <v>44</v>
      </c>
      <c r="B679" t="s">
        <v>6</v>
      </c>
      <c r="C679">
        <v>5121</v>
      </c>
      <c r="D679" s="2">
        <v>4</v>
      </c>
    </row>
    <row r="680" spans="1:4" x14ac:dyDescent="0.3">
      <c r="A680" t="s">
        <v>44</v>
      </c>
      <c r="B680" t="s">
        <v>6</v>
      </c>
      <c r="C680">
        <v>5123</v>
      </c>
      <c r="D680" s="2">
        <v>4</v>
      </c>
    </row>
    <row r="681" spans="1:4" x14ac:dyDescent="0.3">
      <c r="A681" t="s">
        <v>44</v>
      </c>
      <c r="B681" t="s">
        <v>6</v>
      </c>
      <c r="C681">
        <v>5125</v>
      </c>
      <c r="D681" s="2">
        <v>4</v>
      </c>
    </row>
    <row r="682" spans="1:4" x14ac:dyDescent="0.3">
      <c r="A682" t="s">
        <v>44</v>
      </c>
      <c r="B682" t="s">
        <v>6</v>
      </c>
      <c r="C682">
        <v>5127</v>
      </c>
      <c r="D682" s="2">
        <v>3</v>
      </c>
    </row>
    <row r="683" spans="1:4" x14ac:dyDescent="0.3">
      <c r="A683" t="s">
        <v>44</v>
      </c>
      <c r="B683" t="s">
        <v>6</v>
      </c>
      <c r="C683">
        <v>5129</v>
      </c>
      <c r="D683" s="2">
        <v>4</v>
      </c>
    </row>
    <row r="684" spans="1:4" x14ac:dyDescent="0.3">
      <c r="A684" t="s">
        <v>44</v>
      </c>
      <c r="B684" t="s">
        <v>6</v>
      </c>
      <c r="C684">
        <v>5131</v>
      </c>
      <c r="D684" s="2">
        <v>3</v>
      </c>
    </row>
    <row r="685" spans="1:4" x14ac:dyDescent="0.3">
      <c r="A685" t="s">
        <v>44</v>
      </c>
      <c r="B685" t="s">
        <v>6</v>
      </c>
      <c r="C685">
        <v>5133</v>
      </c>
      <c r="D685" s="2">
        <v>3</v>
      </c>
    </row>
    <row r="686" spans="1:4" x14ac:dyDescent="0.3">
      <c r="A686" t="s">
        <v>44</v>
      </c>
      <c r="B686" t="s">
        <v>6</v>
      </c>
      <c r="C686">
        <v>5135</v>
      </c>
      <c r="D686" s="2">
        <v>4</v>
      </c>
    </row>
    <row r="687" spans="1:4" x14ac:dyDescent="0.3">
      <c r="A687" t="s">
        <v>44</v>
      </c>
      <c r="B687" t="s">
        <v>6</v>
      </c>
      <c r="C687">
        <v>5137</v>
      </c>
      <c r="D687" s="2">
        <v>4</v>
      </c>
    </row>
    <row r="688" spans="1:4" x14ac:dyDescent="0.3">
      <c r="A688" t="s">
        <v>44</v>
      </c>
      <c r="B688" t="s">
        <v>6</v>
      </c>
      <c r="C688">
        <v>5139</v>
      </c>
      <c r="D688" s="2">
        <v>3</v>
      </c>
    </row>
    <row r="689" spans="1:4" x14ac:dyDescent="0.3">
      <c r="A689" t="s">
        <v>44</v>
      </c>
      <c r="B689" t="s">
        <v>6</v>
      </c>
      <c r="C689">
        <v>5141</v>
      </c>
      <c r="D689" s="2">
        <v>4</v>
      </c>
    </row>
    <row r="690" spans="1:4" x14ac:dyDescent="0.3">
      <c r="A690" t="s">
        <v>44</v>
      </c>
      <c r="B690" t="s">
        <v>6</v>
      </c>
      <c r="C690">
        <v>5143</v>
      </c>
      <c r="D690" s="2">
        <v>4</v>
      </c>
    </row>
    <row r="691" spans="1:4" x14ac:dyDescent="0.3">
      <c r="A691" t="s">
        <v>44</v>
      </c>
      <c r="B691" t="s">
        <v>6</v>
      </c>
      <c r="C691">
        <v>5145</v>
      </c>
      <c r="D691" s="2">
        <v>4</v>
      </c>
    </row>
    <row r="692" spans="1:4" x14ac:dyDescent="0.3">
      <c r="A692" t="s">
        <v>44</v>
      </c>
      <c r="B692" t="s">
        <v>6</v>
      </c>
      <c r="C692">
        <v>5147</v>
      </c>
      <c r="D692" s="2">
        <v>4</v>
      </c>
    </row>
    <row r="693" spans="1:4" x14ac:dyDescent="0.3">
      <c r="A693" t="s">
        <v>44</v>
      </c>
      <c r="B693" t="s">
        <v>6</v>
      </c>
      <c r="C693">
        <v>5149</v>
      </c>
      <c r="D693" s="2">
        <v>4</v>
      </c>
    </row>
    <row r="694" spans="1:4" x14ac:dyDescent="0.3">
      <c r="A694" t="s">
        <v>44</v>
      </c>
      <c r="B694" t="s">
        <v>8</v>
      </c>
      <c r="C694">
        <v>4001</v>
      </c>
      <c r="D694" s="2">
        <v>1</v>
      </c>
    </row>
    <row r="695" spans="1:4" x14ac:dyDescent="0.3">
      <c r="A695" t="s">
        <v>44</v>
      </c>
      <c r="B695" t="s">
        <v>8</v>
      </c>
      <c r="C695">
        <v>4003</v>
      </c>
      <c r="D695" s="2">
        <v>1</v>
      </c>
    </row>
    <row r="696" spans="1:4" x14ac:dyDescent="0.3">
      <c r="A696" t="s">
        <v>44</v>
      </c>
      <c r="B696" t="s">
        <v>8</v>
      </c>
      <c r="C696">
        <v>4005</v>
      </c>
      <c r="D696" s="2">
        <v>1</v>
      </c>
    </row>
    <row r="697" spans="1:4" x14ac:dyDescent="0.3">
      <c r="A697" t="s">
        <v>44</v>
      </c>
      <c r="B697" t="s">
        <v>8</v>
      </c>
      <c r="C697">
        <v>4007</v>
      </c>
      <c r="D697" s="2">
        <v>1</v>
      </c>
    </row>
    <row r="698" spans="1:4" x14ac:dyDescent="0.3">
      <c r="A698" t="s">
        <v>44</v>
      </c>
      <c r="B698" t="s">
        <v>8</v>
      </c>
      <c r="C698">
        <v>4009</v>
      </c>
      <c r="D698" s="2">
        <v>1</v>
      </c>
    </row>
    <row r="699" spans="1:4" x14ac:dyDescent="0.3">
      <c r="A699" t="s">
        <v>44</v>
      </c>
      <c r="B699" t="s">
        <v>8</v>
      </c>
      <c r="C699">
        <v>4011</v>
      </c>
      <c r="D699" s="2">
        <v>1</v>
      </c>
    </row>
    <row r="700" spans="1:4" x14ac:dyDescent="0.3">
      <c r="A700" t="s">
        <v>44</v>
      </c>
      <c r="B700" t="s">
        <v>8</v>
      </c>
      <c r="C700">
        <v>4012</v>
      </c>
      <c r="D700" s="2">
        <v>1</v>
      </c>
    </row>
    <row r="701" spans="1:4" x14ac:dyDescent="0.3">
      <c r="A701" t="s">
        <v>44</v>
      </c>
      <c r="B701" t="s">
        <v>8</v>
      </c>
      <c r="C701">
        <v>4013</v>
      </c>
      <c r="D701" s="2">
        <v>1</v>
      </c>
    </row>
    <row r="702" spans="1:4" x14ac:dyDescent="0.3">
      <c r="A702" t="s">
        <v>44</v>
      </c>
      <c r="B702" t="s">
        <v>8</v>
      </c>
      <c r="C702">
        <v>4015</v>
      </c>
      <c r="D702" s="2">
        <v>1</v>
      </c>
    </row>
    <row r="703" spans="1:4" x14ac:dyDescent="0.3">
      <c r="A703" t="s">
        <v>44</v>
      </c>
      <c r="B703" t="s">
        <v>8</v>
      </c>
      <c r="C703">
        <v>4017</v>
      </c>
      <c r="D703" s="2">
        <v>1</v>
      </c>
    </row>
    <row r="704" spans="1:4" x14ac:dyDescent="0.3">
      <c r="A704" t="s">
        <v>44</v>
      </c>
      <c r="B704" t="s">
        <v>8</v>
      </c>
      <c r="C704">
        <v>4019</v>
      </c>
      <c r="D704" s="2">
        <v>2</v>
      </c>
    </row>
    <row r="705" spans="1:4" x14ac:dyDescent="0.3">
      <c r="A705" t="s">
        <v>44</v>
      </c>
      <c r="B705" t="s">
        <v>8</v>
      </c>
      <c r="C705">
        <v>4021</v>
      </c>
      <c r="D705" s="2">
        <v>1</v>
      </c>
    </row>
    <row r="706" spans="1:4" x14ac:dyDescent="0.3">
      <c r="A706" t="s">
        <v>44</v>
      </c>
      <c r="B706" t="s">
        <v>8</v>
      </c>
      <c r="C706">
        <v>4023</v>
      </c>
      <c r="D706" s="2">
        <v>1</v>
      </c>
    </row>
    <row r="707" spans="1:4" x14ac:dyDescent="0.3">
      <c r="A707" t="s">
        <v>44</v>
      </c>
      <c r="B707" t="s">
        <v>8</v>
      </c>
      <c r="C707">
        <v>4025</v>
      </c>
      <c r="D707" s="2">
        <v>1</v>
      </c>
    </row>
    <row r="708" spans="1:4" x14ac:dyDescent="0.3">
      <c r="A708" t="s">
        <v>44</v>
      </c>
      <c r="B708" t="s">
        <v>8</v>
      </c>
      <c r="C708">
        <v>4027</v>
      </c>
      <c r="D708" s="2">
        <v>1</v>
      </c>
    </row>
    <row r="709" spans="1:4" x14ac:dyDescent="0.3">
      <c r="A709" t="s">
        <v>44</v>
      </c>
      <c r="B709" t="s">
        <v>7</v>
      </c>
      <c r="C709">
        <v>12001</v>
      </c>
      <c r="D709" s="2">
        <v>2</v>
      </c>
    </row>
    <row r="710" spans="1:4" x14ac:dyDescent="0.3">
      <c r="A710" t="s">
        <v>44</v>
      </c>
      <c r="B710" t="s">
        <v>7</v>
      </c>
      <c r="C710">
        <v>12003</v>
      </c>
      <c r="D710" s="2">
        <v>2</v>
      </c>
    </row>
    <row r="711" spans="1:4" x14ac:dyDescent="0.3">
      <c r="A711" t="s">
        <v>44</v>
      </c>
      <c r="B711" t="s">
        <v>7</v>
      </c>
      <c r="C711">
        <v>12005</v>
      </c>
      <c r="D711" s="2">
        <v>2</v>
      </c>
    </row>
    <row r="712" spans="1:4" x14ac:dyDescent="0.3">
      <c r="A712" t="s">
        <v>44</v>
      </c>
      <c r="B712" t="s">
        <v>7</v>
      </c>
      <c r="C712">
        <v>12007</v>
      </c>
      <c r="D712" s="2">
        <v>2</v>
      </c>
    </row>
    <row r="713" spans="1:4" x14ac:dyDescent="0.3">
      <c r="A713" t="s">
        <v>44</v>
      </c>
      <c r="B713" t="s">
        <v>7</v>
      </c>
      <c r="C713">
        <v>12009</v>
      </c>
      <c r="D713" s="2">
        <v>4</v>
      </c>
    </row>
    <row r="714" spans="1:4" x14ac:dyDescent="0.3">
      <c r="A714" t="s">
        <v>44</v>
      </c>
      <c r="B714" t="s">
        <v>7</v>
      </c>
      <c r="C714">
        <v>12011</v>
      </c>
      <c r="D714" s="2">
        <v>5</v>
      </c>
    </row>
    <row r="715" spans="1:4" x14ac:dyDescent="0.3">
      <c r="A715" t="s">
        <v>44</v>
      </c>
      <c r="B715" t="s">
        <v>7</v>
      </c>
      <c r="C715">
        <v>12013</v>
      </c>
      <c r="D715" s="2">
        <v>1</v>
      </c>
    </row>
    <row r="716" spans="1:4" x14ac:dyDescent="0.3">
      <c r="A716" t="s">
        <v>44</v>
      </c>
      <c r="B716" t="s">
        <v>7</v>
      </c>
      <c r="C716">
        <v>12015</v>
      </c>
      <c r="D716" s="2">
        <v>3</v>
      </c>
    </row>
    <row r="717" spans="1:4" x14ac:dyDescent="0.3">
      <c r="A717" t="s">
        <v>44</v>
      </c>
      <c r="B717" t="s">
        <v>7</v>
      </c>
      <c r="C717">
        <v>12017</v>
      </c>
      <c r="D717" s="2">
        <v>3</v>
      </c>
    </row>
    <row r="718" spans="1:4" x14ac:dyDescent="0.3">
      <c r="A718" t="s">
        <v>44</v>
      </c>
      <c r="B718" t="s">
        <v>7</v>
      </c>
      <c r="C718">
        <v>12019</v>
      </c>
      <c r="D718" s="2">
        <v>3</v>
      </c>
    </row>
    <row r="719" spans="1:4" x14ac:dyDescent="0.3">
      <c r="A719" t="s">
        <v>44</v>
      </c>
      <c r="B719" t="s">
        <v>7</v>
      </c>
      <c r="C719">
        <v>12021</v>
      </c>
      <c r="D719" s="2">
        <v>2</v>
      </c>
    </row>
    <row r="720" spans="1:4" x14ac:dyDescent="0.3">
      <c r="A720" t="s">
        <v>44</v>
      </c>
      <c r="B720" t="s">
        <v>7</v>
      </c>
      <c r="C720">
        <v>12023</v>
      </c>
      <c r="D720" s="2">
        <v>2</v>
      </c>
    </row>
    <row r="721" spans="1:4" x14ac:dyDescent="0.3">
      <c r="A721" t="s">
        <v>44</v>
      </c>
      <c r="B721" t="s">
        <v>7</v>
      </c>
      <c r="C721">
        <v>12027</v>
      </c>
      <c r="D721" s="2">
        <v>2</v>
      </c>
    </row>
    <row r="722" spans="1:4" x14ac:dyDescent="0.3">
      <c r="A722" t="s">
        <v>44</v>
      </c>
      <c r="B722" t="s">
        <v>7</v>
      </c>
      <c r="C722">
        <v>12029</v>
      </c>
      <c r="D722" s="2">
        <v>2</v>
      </c>
    </row>
    <row r="723" spans="1:4" x14ac:dyDescent="0.3">
      <c r="A723" t="s">
        <v>44</v>
      </c>
      <c r="B723" t="s">
        <v>7</v>
      </c>
      <c r="C723">
        <v>12031</v>
      </c>
      <c r="D723" s="2">
        <v>4</v>
      </c>
    </row>
    <row r="724" spans="1:4" x14ac:dyDescent="0.3">
      <c r="A724" t="s">
        <v>44</v>
      </c>
      <c r="B724" t="s">
        <v>7</v>
      </c>
      <c r="C724">
        <v>12033</v>
      </c>
      <c r="D724" s="2">
        <v>2</v>
      </c>
    </row>
    <row r="725" spans="1:4" x14ac:dyDescent="0.3">
      <c r="A725" t="s">
        <v>44</v>
      </c>
      <c r="B725" t="s">
        <v>7</v>
      </c>
      <c r="C725">
        <v>12035</v>
      </c>
      <c r="D725" s="2">
        <v>4</v>
      </c>
    </row>
    <row r="726" spans="1:4" x14ac:dyDescent="0.3">
      <c r="A726" t="s">
        <v>44</v>
      </c>
      <c r="B726" t="s">
        <v>7</v>
      </c>
      <c r="C726">
        <v>12037</v>
      </c>
      <c r="D726" s="2">
        <v>1</v>
      </c>
    </row>
    <row r="727" spans="1:4" x14ac:dyDescent="0.3">
      <c r="A727" t="s">
        <v>44</v>
      </c>
      <c r="B727" t="s">
        <v>7</v>
      </c>
      <c r="C727">
        <v>12039</v>
      </c>
      <c r="D727" s="2">
        <v>1</v>
      </c>
    </row>
    <row r="728" spans="1:4" x14ac:dyDescent="0.3">
      <c r="A728" t="s">
        <v>44</v>
      </c>
      <c r="B728" t="s">
        <v>7</v>
      </c>
      <c r="C728">
        <v>12041</v>
      </c>
      <c r="D728" s="2">
        <v>2</v>
      </c>
    </row>
    <row r="729" spans="1:4" x14ac:dyDescent="0.3">
      <c r="A729" t="s">
        <v>44</v>
      </c>
      <c r="B729" t="s">
        <v>7</v>
      </c>
      <c r="C729">
        <v>12043</v>
      </c>
      <c r="D729" s="2">
        <v>1</v>
      </c>
    </row>
    <row r="730" spans="1:4" x14ac:dyDescent="0.3">
      <c r="A730" t="s">
        <v>44</v>
      </c>
      <c r="B730" t="s">
        <v>7</v>
      </c>
      <c r="C730">
        <v>12045</v>
      </c>
      <c r="D730" s="2">
        <v>1</v>
      </c>
    </row>
    <row r="731" spans="1:4" x14ac:dyDescent="0.3">
      <c r="A731" t="s">
        <v>44</v>
      </c>
      <c r="B731" t="s">
        <v>7</v>
      </c>
      <c r="C731">
        <v>12047</v>
      </c>
      <c r="D731" s="2">
        <v>1</v>
      </c>
    </row>
    <row r="732" spans="1:4" x14ac:dyDescent="0.3">
      <c r="A732" t="s">
        <v>44</v>
      </c>
      <c r="B732" t="s">
        <v>7</v>
      </c>
      <c r="C732">
        <v>12049</v>
      </c>
      <c r="D732" s="2">
        <v>1</v>
      </c>
    </row>
    <row r="733" spans="1:4" x14ac:dyDescent="0.3">
      <c r="A733" t="s">
        <v>44</v>
      </c>
      <c r="B733" t="s">
        <v>7</v>
      </c>
      <c r="C733">
        <v>12051</v>
      </c>
      <c r="D733" s="2">
        <v>2</v>
      </c>
    </row>
    <row r="734" spans="1:4" x14ac:dyDescent="0.3">
      <c r="A734" t="s">
        <v>44</v>
      </c>
      <c r="B734" t="s">
        <v>7</v>
      </c>
      <c r="C734">
        <v>12053</v>
      </c>
      <c r="D734" s="2">
        <v>3</v>
      </c>
    </row>
    <row r="735" spans="1:4" x14ac:dyDescent="0.3">
      <c r="A735" t="s">
        <v>44</v>
      </c>
      <c r="B735" t="s">
        <v>7</v>
      </c>
      <c r="C735">
        <v>12055</v>
      </c>
      <c r="D735" s="2">
        <v>1</v>
      </c>
    </row>
    <row r="736" spans="1:4" x14ac:dyDescent="0.3">
      <c r="A736" t="s">
        <v>44</v>
      </c>
      <c r="B736" t="s">
        <v>7</v>
      </c>
      <c r="C736">
        <v>12057</v>
      </c>
      <c r="D736" s="2">
        <v>5</v>
      </c>
    </row>
    <row r="737" spans="1:4" x14ac:dyDescent="0.3">
      <c r="A737" t="s">
        <v>44</v>
      </c>
      <c r="B737" t="s">
        <v>7</v>
      </c>
      <c r="C737">
        <v>12059</v>
      </c>
      <c r="D737" s="2">
        <v>1</v>
      </c>
    </row>
    <row r="738" spans="1:4" x14ac:dyDescent="0.3">
      <c r="A738" t="s">
        <v>44</v>
      </c>
      <c r="B738" t="s">
        <v>7</v>
      </c>
      <c r="C738">
        <v>12061</v>
      </c>
      <c r="D738" s="2">
        <v>2</v>
      </c>
    </row>
    <row r="739" spans="1:4" x14ac:dyDescent="0.3">
      <c r="A739" t="s">
        <v>44</v>
      </c>
      <c r="B739" t="s">
        <v>7</v>
      </c>
      <c r="C739">
        <v>12063</v>
      </c>
      <c r="D739" s="2">
        <v>1</v>
      </c>
    </row>
    <row r="740" spans="1:4" x14ac:dyDescent="0.3">
      <c r="A740" t="s">
        <v>44</v>
      </c>
      <c r="B740" t="s">
        <v>7</v>
      </c>
      <c r="C740">
        <v>12065</v>
      </c>
      <c r="D740" s="2">
        <v>1</v>
      </c>
    </row>
    <row r="741" spans="1:4" x14ac:dyDescent="0.3">
      <c r="A741" t="s">
        <v>44</v>
      </c>
      <c r="B741" t="s">
        <v>7</v>
      </c>
      <c r="C741">
        <v>12067</v>
      </c>
      <c r="D741" s="2">
        <v>1</v>
      </c>
    </row>
    <row r="742" spans="1:4" x14ac:dyDescent="0.3">
      <c r="A742" t="s">
        <v>44</v>
      </c>
      <c r="B742" t="s">
        <v>7</v>
      </c>
      <c r="C742">
        <v>12069</v>
      </c>
      <c r="D742" s="2">
        <v>2</v>
      </c>
    </row>
    <row r="743" spans="1:4" x14ac:dyDescent="0.3">
      <c r="A743" t="s">
        <v>44</v>
      </c>
      <c r="B743" t="s">
        <v>7</v>
      </c>
      <c r="C743">
        <v>12071</v>
      </c>
      <c r="D743" s="2">
        <v>2</v>
      </c>
    </row>
    <row r="744" spans="1:4" x14ac:dyDescent="0.3">
      <c r="A744" t="s">
        <v>44</v>
      </c>
      <c r="B744" t="s">
        <v>7</v>
      </c>
      <c r="C744">
        <v>12073</v>
      </c>
      <c r="D744" s="2">
        <v>1</v>
      </c>
    </row>
    <row r="745" spans="1:4" x14ac:dyDescent="0.3">
      <c r="A745" t="s">
        <v>44</v>
      </c>
      <c r="B745" t="s">
        <v>7</v>
      </c>
      <c r="C745">
        <v>12075</v>
      </c>
      <c r="D745" s="2">
        <v>2</v>
      </c>
    </row>
    <row r="746" spans="1:4" x14ac:dyDescent="0.3">
      <c r="A746" t="s">
        <v>44</v>
      </c>
      <c r="B746" t="s">
        <v>7</v>
      </c>
      <c r="C746">
        <v>12077</v>
      </c>
      <c r="D746" s="2">
        <v>1</v>
      </c>
    </row>
    <row r="747" spans="1:4" x14ac:dyDescent="0.3">
      <c r="A747" t="s">
        <v>44</v>
      </c>
      <c r="B747" t="s">
        <v>7</v>
      </c>
      <c r="C747">
        <v>12079</v>
      </c>
      <c r="D747" s="2">
        <v>1</v>
      </c>
    </row>
    <row r="748" spans="1:4" x14ac:dyDescent="0.3">
      <c r="A748" t="s">
        <v>44</v>
      </c>
      <c r="B748" t="s">
        <v>7</v>
      </c>
      <c r="C748">
        <v>12081</v>
      </c>
      <c r="D748" s="2">
        <v>3</v>
      </c>
    </row>
    <row r="749" spans="1:4" x14ac:dyDescent="0.3">
      <c r="A749" t="s">
        <v>44</v>
      </c>
      <c r="B749" t="s">
        <v>7</v>
      </c>
      <c r="C749">
        <v>12083</v>
      </c>
      <c r="D749" s="2">
        <v>2</v>
      </c>
    </row>
    <row r="750" spans="1:4" x14ac:dyDescent="0.3">
      <c r="A750" t="s">
        <v>44</v>
      </c>
      <c r="B750" t="s">
        <v>7</v>
      </c>
      <c r="C750">
        <v>12085</v>
      </c>
      <c r="D750" s="2">
        <v>2</v>
      </c>
    </row>
    <row r="751" spans="1:4" x14ac:dyDescent="0.3">
      <c r="A751" t="s">
        <v>44</v>
      </c>
      <c r="B751" t="s">
        <v>7</v>
      </c>
      <c r="C751">
        <v>12086</v>
      </c>
      <c r="D751" s="2">
        <v>5</v>
      </c>
    </row>
    <row r="752" spans="1:4" x14ac:dyDescent="0.3">
      <c r="A752" t="s">
        <v>44</v>
      </c>
      <c r="B752" t="s">
        <v>7</v>
      </c>
      <c r="C752">
        <v>12087</v>
      </c>
      <c r="D752" s="2">
        <v>1</v>
      </c>
    </row>
    <row r="753" spans="1:4" x14ac:dyDescent="0.3">
      <c r="A753" t="s">
        <v>44</v>
      </c>
      <c r="B753" t="s">
        <v>7</v>
      </c>
      <c r="C753">
        <v>12089</v>
      </c>
      <c r="D753" s="2">
        <v>2</v>
      </c>
    </row>
    <row r="754" spans="1:4" x14ac:dyDescent="0.3">
      <c r="A754" t="s">
        <v>44</v>
      </c>
      <c r="B754" t="s">
        <v>7</v>
      </c>
      <c r="C754">
        <v>12091</v>
      </c>
      <c r="D754" s="2">
        <v>2</v>
      </c>
    </row>
    <row r="755" spans="1:4" x14ac:dyDescent="0.3">
      <c r="A755" t="s">
        <v>44</v>
      </c>
      <c r="B755" t="s">
        <v>7</v>
      </c>
      <c r="C755">
        <v>12093</v>
      </c>
      <c r="D755" s="2">
        <v>2</v>
      </c>
    </row>
    <row r="756" spans="1:4" x14ac:dyDescent="0.3">
      <c r="A756" t="s">
        <v>44</v>
      </c>
      <c r="B756" t="s">
        <v>7</v>
      </c>
      <c r="C756">
        <v>12095</v>
      </c>
      <c r="D756" s="2">
        <v>2</v>
      </c>
    </row>
    <row r="757" spans="1:4" x14ac:dyDescent="0.3">
      <c r="A757" t="s">
        <v>44</v>
      </c>
      <c r="B757" t="s">
        <v>7</v>
      </c>
      <c r="C757">
        <v>12097</v>
      </c>
      <c r="D757" s="2">
        <v>4</v>
      </c>
    </row>
    <row r="758" spans="1:4" x14ac:dyDescent="0.3">
      <c r="A758" t="s">
        <v>44</v>
      </c>
      <c r="B758" t="s">
        <v>7</v>
      </c>
      <c r="C758">
        <v>12099</v>
      </c>
      <c r="D758" s="2">
        <v>5</v>
      </c>
    </row>
    <row r="759" spans="1:4" x14ac:dyDescent="0.3">
      <c r="A759" t="s">
        <v>44</v>
      </c>
      <c r="B759" t="s">
        <v>7</v>
      </c>
      <c r="C759">
        <v>12101</v>
      </c>
      <c r="D759" s="2">
        <v>4</v>
      </c>
    </row>
    <row r="760" spans="1:4" x14ac:dyDescent="0.3">
      <c r="A760" t="s">
        <v>44</v>
      </c>
      <c r="B760" t="s">
        <v>7</v>
      </c>
      <c r="C760">
        <v>12103</v>
      </c>
      <c r="D760" s="2">
        <v>5</v>
      </c>
    </row>
    <row r="761" spans="1:4" x14ac:dyDescent="0.3">
      <c r="A761" t="s">
        <v>44</v>
      </c>
      <c r="B761" t="s">
        <v>7</v>
      </c>
      <c r="C761">
        <v>12105</v>
      </c>
      <c r="D761" s="2">
        <v>4</v>
      </c>
    </row>
    <row r="762" spans="1:4" x14ac:dyDescent="0.3">
      <c r="A762" t="s">
        <v>44</v>
      </c>
      <c r="B762" t="s">
        <v>7</v>
      </c>
      <c r="C762">
        <v>12107</v>
      </c>
      <c r="D762" s="2">
        <v>1</v>
      </c>
    </row>
    <row r="763" spans="1:4" x14ac:dyDescent="0.3">
      <c r="A763" t="s">
        <v>44</v>
      </c>
      <c r="B763" t="s">
        <v>7</v>
      </c>
      <c r="C763">
        <v>12109</v>
      </c>
      <c r="D763" s="2">
        <v>2</v>
      </c>
    </row>
    <row r="764" spans="1:4" x14ac:dyDescent="0.3">
      <c r="A764" t="s">
        <v>44</v>
      </c>
      <c r="B764" t="s">
        <v>7</v>
      </c>
      <c r="C764">
        <v>12111</v>
      </c>
      <c r="D764" s="2">
        <v>2</v>
      </c>
    </row>
    <row r="765" spans="1:4" x14ac:dyDescent="0.3">
      <c r="A765" t="s">
        <v>44</v>
      </c>
      <c r="B765" t="s">
        <v>7</v>
      </c>
      <c r="C765">
        <v>12113</v>
      </c>
      <c r="D765" s="2">
        <v>2</v>
      </c>
    </row>
    <row r="766" spans="1:4" x14ac:dyDescent="0.3">
      <c r="A766" t="s">
        <v>44</v>
      </c>
      <c r="B766" t="s">
        <v>7</v>
      </c>
      <c r="C766">
        <v>12115</v>
      </c>
      <c r="D766" s="2">
        <v>3</v>
      </c>
    </row>
    <row r="767" spans="1:4" x14ac:dyDescent="0.3">
      <c r="A767" t="s">
        <v>44</v>
      </c>
      <c r="B767" t="s">
        <v>7</v>
      </c>
      <c r="C767">
        <v>12117</v>
      </c>
      <c r="D767" s="2">
        <v>4</v>
      </c>
    </row>
    <row r="768" spans="1:4" x14ac:dyDescent="0.3">
      <c r="A768" t="s">
        <v>44</v>
      </c>
      <c r="B768" t="s">
        <v>7</v>
      </c>
      <c r="C768">
        <v>12119</v>
      </c>
      <c r="D768" s="2">
        <v>2</v>
      </c>
    </row>
    <row r="769" spans="1:4" x14ac:dyDescent="0.3">
      <c r="A769" t="s">
        <v>44</v>
      </c>
      <c r="B769" t="s">
        <v>7</v>
      </c>
      <c r="C769">
        <v>12121</v>
      </c>
      <c r="D769" s="2">
        <v>2</v>
      </c>
    </row>
    <row r="770" spans="1:4" x14ac:dyDescent="0.3">
      <c r="A770" t="s">
        <v>44</v>
      </c>
      <c r="B770" t="s">
        <v>7</v>
      </c>
      <c r="C770">
        <v>12123</v>
      </c>
      <c r="D770" s="2">
        <v>1</v>
      </c>
    </row>
    <row r="771" spans="1:4" x14ac:dyDescent="0.3">
      <c r="A771" t="s">
        <v>44</v>
      </c>
      <c r="B771" t="s">
        <v>7</v>
      </c>
      <c r="C771">
        <v>12125</v>
      </c>
      <c r="D771" s="2">
        <v>1</v>
      </c>
    </row>
    <row r="772" spans="1:4" x14ac:dyDescent="0.3">
      <c r="A772" t="s">
        <v>44</v>
      </c>
      <c r="B772" t="s">
        <v>7</v>
      </c>
      <c r="C772">
        <v>12127</v>
      </c>
      <c r="D772" s="2">
        <v>6</v>
      </c>
    </row>
    <row r="773" spans="1:4" x14ac:dyDescent="0.3">
      <c r="A773" t="s">
        <v>44</v>
      </c>
      <c r="B773" t="s">
        <v>7</v>
      </c>
      <c r="C773">
        <v>12129</v>
      </c>
      <c r="D773" s="2">
        <v>1</v>
      </c>
    </row>
    <row r="774" spans="1:4" x14ac:dyDescent="0.3">
      <c r="A774" t="s">
        <v>44</v>
      </c>
      <c r="B774" t="s">
        <v>7</v>
      </c>
      <c r="C774">
        <v>12131</v>
      </c>
      <c r="D774" s="2">
        <v>2</v>
      </c>
    </row>
    <row r="775" spans="1:4" x14ac:dyDescent="0.3">
      <c r="A775" t="s">
        <v>44</v>
      </c>
      <c r="B775" t="s">
        <v>7</v>
      </c>
      <c r="C775">
        <v>12133</v>
      </c>
      <c r="D775" s="2">
        <v>1</v>
      </c>
    </row>
    <row r="776" spans="1:4" x14ac:dyDescent="0.3">
      <c r="A776" t="s">
        <v>44</v>
      </c>
      <c r="B776" t="s">
        <v>11</v>
      </c>
      <c r="C776">
        <v>13001</v>
      </c>
      <c r="D776" s="2">
        <v>1</v>
      </c>
    </row>
    <row r="777" spans="1:4" x14ac:dyDescent="0.3">
      <c r="A777" t="s">
        <v>44</v>
      </c>
      <c r="B777" t="s">
        <v>11</v>
      </c>
      <c r="C777">
        <v>13003</v>
      </c>
      <c r="D777" s="2">
        <v>1</v>
      </c>
    </row>
    <row r="778" spans="1:4" x14ac:dyDescent="0.3">
      <c r="A778" t="s">
        <v>44</v>
      </c>
      <c r="B778" t="s">
        <v>11</v>
      </c>
      <c r="C778">
        <v>13005</v>
      </c>
      <c r="D778" s="2">
        <v>1</v>
      </c>
    </row>
    <row r="779" spans="1:4" x14ac:dyDescent="0.3">
      <c r="A779" t="s">
        <v>44</v>
      </c>
      <c r="B779" t="s">
        <v>11</v>
      </c>
      <c r="C779">
        <v>13007</v>
      </c>
      <c r="D779" s="2">
        <v>1</v>
      </c>
    </row>
    <row r="780" spans="1:4" x14ac:dyDescent="0.3">
      <c r="A780" t="s">
        <v>44</v>
      </c>
      <c r="B780" t="s">
        <v>11</v>
      </c>
      <c r="C780">
        <v>13009</v>
      </c>
      <c r="D780" s="2">
        <v>1</v>
      </c>
    </row>
    <row r="781" spans="1:4" x14ac:dyDescent="0.3">
      <c r="A781" t="s">
        <v>44</v>
      </c>
      <c r="B781" t="s">
        <v>11</v>
      </c>
      <c r="C781">
        <v>13011</v>
      </c>
      <c r="D781" s="2">
        <v>2</v>
      </c>
    </row>
    <row r="782" spans="1:4" x14ac:dyDescent="0.3">
      <c r="A782" t="s">
        <v>44</v>
      </c>
      <c r="B782" t="s">
        <v>11</v>
      </c>
      <c r="C782">
        <v>13013</v>
      </c>
      <c r="D782" s="2">
        <v>3</v>
      </c>
    </row>
    <row r="783" spans="1:4" x14ac:dyDescent="0.3">
      <c r="A783" t="s">
        <v>44</v>
      </c>
      <c r="B783" t="s">
        <v>11</v>
      </c>
      <c r="C783">
        <v>13015</v>
      </c>
      <c r="D783" s="2">
        <v>3</v>
      </c>
    </row>
    <row r="784" spans="1:4" x14ac:dyDescent="0.3">
      <c r="A784" t="s">
        <v>44</v>
      </c>
      <c r="B784" t="s">
        <v>11</v>
      </c>
      <c r="C784">
        <v>13017</v>
      </c>
      <c r="D784" s="2">
        <v>1</v>
      </c>
    </row>
    <row r="785" spans="1:4" x14ac:dyDescent="0.3">
      <c r="A785" t="s">
        <v>44</v>
      </c>
      <c r="B785" t="s">
        <v>11</v>
      </c>
      <c r="C785">
        <v>13019</v>
      </c>
      <c r="D785" s="2">
        <v>1</v>
      </c>
    </row>
    <row r="786" spans="1:4" x14ac:dyDescent="0.3">
      <c r="A786" t="s">
        <v>44</v>
      </c>
      <c r="B786" t="s">
        <v>11</v>
      </c>
      <c r="C786">
        <v>13021</v>
      </c>
      <c r="D786" s="2">
        <v>2</v>
      </c>
    </row>
    <row r="787" spans="1:4" x14ac:dyDescent="0.3">
      <c r="A787" t="s">
        <v>44</v>
      </c>
      <c r="B787" t="s">
        <v>11</v>
      </c>
      <c r="C787">
        <v>13023</v>
      </c>
      <c r="D787" s="2">
        <v>1</v>
      </c>
    </row>
    <row r="788" spans="1:4" x14ac:dyDescent="0.3">
      <c r="A788" t="s">
        <v>44</v>
      </c>
      <c r="B788" t="s">
        <v>11</v>
      </c>
      <c r="C788">
        <v>13025</v>
      </c>
      <c r="D788" s="2">
        <v>1</v>
      </c>
    </row>
    <row r="789" spans="1:4" x14ac:dyDescent="0.3">
      <c r="A789" t="s">
        <v>44</v>
      </c>
      <c r="B789" t="s">
        <v>11</v>
      </c>
      <c r="C789">
        <v>13027</v>
      </c>
      <c r="D789" s="2">
        <v>1</v>
      </c>
    </row>
    <row r="790" spans="1:4" x14ac:dyDescent="0.3">
      <c r="A790" t="s">
        <v>44</v>
      </c>
      <c r="B790" t="s">
        <v>11</v>
      </c>
      <c r="C790">
        <v>13029</v>
      </c>
      <c r="D790" s="2">
        <v>1</v>
      </c>
    </row>
    <row r="791" spans="1:4" x14ac:dyDescent="0.3">
      <c r="A791" t="s">
        <v>44</v>
      </c>
      <c r="B791" t="s">
        <v>11</v>
      </c>
      <c r="C791">
        <v>13031</v>
      </c>
      <c r="D791" s="2">
        <v>1</v>
      </c>
    </row>
    <row r="792" spans="1:4" x14ac:dyDescent="0.3">
      <c r="A792" t="s">
        <v>44</v>
      </c>
      <c r="B792" t="s">
        <v>11</v>
      </c>
      <c r="C792">
        <v>13033</v>
      </c>
      <c r="D792" s="2">
        <v>1</v>
      </c>
    </row>
    <row r="793" spans="1:4" x14ac:dyDescent="0.3">
      <c r="A793" t="s">
        <v>44</v>
      </c>
      <c r="B793" t="s">
        <v>11</v>
      </c>
      <c r="C793">
        <v>13035</v>
      </c>
      <c r="D793" s="2">
        <v>3</v>
      </c>
    </row>
    <row r="794" spans="1:4" x14ac:dyDescent="0.3">
      <c r="A794" t="s">
        <v>44</v>
      </c>
      <c r="B794" t="s">
        <v>11</v>
      </c>
      <c r="C794">
        <v>13037</v>
      </c>
      <c r="D794" s="2">
        <v>1</v>
      </c>
    </row>
    <row r="795" spans="1:4" x14ac:dyDescent="0.3">
      <c r="A795" t="s">
        <v>44</v>
      </c>
      <c r="B795" t="s">
        <v>11</v>
      </c>
      <c r="C795">
        <v>13039</v>
      </c>
      <c r="D795" s="2">
        <v>1</v>
      </c>
    </row>
    <row r="796" spans="1:4" x14ac:dyDescent="0.3">
      <c r="A796" t="s">
        <v>44</v>
      </c>
      <c r="B796" t="s">
        <v>11</v>
      </c>
      <c r="C796">
        <v>13043</v>
      </c>
      <c r="D796" s="2">
        <v>1</v>
      </c>
    </row>
    <row r="797" spans="1:4" x14ac:dyDescent="0.3">
      <c r="A797" t="s">
        <v>44</v>
      </c>
      <c r="B797" t="s">
        <v>11</v>
      </c>
      <c r="C797">
        <v>13045</v>
      </c>
      <c r="D797" s="2">
        <v>2</v>
      </c>
    </row>
    <row r="798" spans="1:4" x14ac:dyDescent="0.3">
      <c r="A798" t="s">
        <v>44</v>
      </c>
      <c r="B798" t="s">
        <v>11</v>
      </c>
      <c r="C798">
        <v>13047</v>
      </c>
      <c r="D798" s="2">
        <v>2</v>
      </c>
    </row>
    <row r="799" spans="1:4" x14ac:dyDescent="0.3">
      <c r="A799" t="s">
        <v>44</v>
      </c>
      <c r="B799" t="s">
        <v>11</v>
      </c>
      <c r="C799">
        <v>13049</v>
      </c>
      <c r="D799" s="2">
        <v>1</v>
      </c>
    </row>
    <row r="800" spans="1:4" x14ac:dyDescent="0.3">
      <c r="A800" t="s">
        <v>44</v>
      </c>
      <c r="B800" t="s">
        <v>11</v>
      </c>
      <c r="C800">
        <v>13051</v>
      </c>
      <c r="D800" s="2">
        <v>3</v>
      </c>
    </row>
    <row r="801" spans="1:4" x14ac:dyDescent="0.3">
      <c r="A801" t="s">
        <v>44</v>
      </c>
      <c r="B801" t="s">
        <v>11</v>
      </c>
      <c r="C801">
        <v>13053</v>
      </c>
      <c r="D801" s="2">
        <v>2</v>
      </c>
    </row>
    <row r="802" spans="1:4" x14ac:dyDescent="0.3">
      <c r="A802" t="s">
        <v>44</v>
      </c>
      <c r="B802" t="s">
        <v>11</v>
      </c>
      <c r="C802">
        <v>13055</v>
      </c>
      <c r="D802" s="2">
        <v>2</v>
      </c>
    </row>
    <row r="803" spans="1:4" x14ac:dyDescent="0.3">
      <c r="A803" t="s">
        <v>44</v>
      </c>
      <c r="B803" t="s">
        <v>11</v>
      </c>
      <c r="C803">
        <v>13057</v>
      </c>
      <c r="D803" s="2">
        <v>5</v>
      </c>
    </row>
    <row r="804" spans="1:4" x14ac:dyDescent="0.3">
      <c r="A804" t="s">
        <v>44</v>
      </c>
      <c r="B804" t="s">
        <v>11</v>
      </c>
      <c r="C804">
        <v>13059</v>
      </c>
      <c r="D804" s="2">
        <v>2</v>
      </c>
    </row>
    <row r="805" spans="1:4" x14ac:dyDescent="0.3">
      <c r="A805" t="s">
        <v>44</v>
      </c>
      <c r="B805" t="s">
        <v>11</v>
      </c>
      <c r="C805">
        <v>13061</v>
      </c>
      <c r="D805" s="2">
        <v>1</v>
      </c>
    </row>
    <row r="806" spans="1:4" x14ac:dyDescent="0.3">
      <c r="A806" t="s">
        <v>44</v>
      </c>
      <c r="B806" t="s">
        <v>11</v>
      </c>
      <c r="C806">
        <v>13063</v>
      </c>
      <c r="D806" s="2">
        <v>3</v>
      </c>
    </row>
    <row r="807" spans="1:4" x14ac:dyDescent="0.3">
      <c r="A807" t="s">
        <v>44</v>
      </c>
      <c r="B807" t="s">
        <v>11</v>
      </c>
      <c r="C807">
        <v>13065</v>
      </c>
      <c r="D807" s="2">
        <v>1</v>
      </c>
    </row>
    <row r="808" spans="1:4" x14ac:dyDescent="0.3">
      <c r="A808" t="s">
        <v>44</v>
      </c>
      <c r="B808" t="s">
        <v>11</v>
      </c>
      <c r="C808">
        <v>13067</v>
      </c>
      <c r="D808" s="2">
        <v>2</v>
      </c>
    </row>
    <row r="809" spans="1:4" x14ac:dyDescent="0.3">
      <c r="A809" t="s">
        <v>44</v>
      </c>
      <c r="B809" t="s">
        <v>11</v>
      </c>
      <c r="C809">
        <v>13069</v>
      </c>
      <c r="D809" s="2">
        <v>1</v>
      </c>
    </row>
    <row r="810" spans="1:4" x14ac:dyDescent="0.3">
      <c r="A810" t="s">
        <v>44</v>
      </c>
      <c r="B810" t="s">
        <v>11</v>
      </c>
      <c r="C810">
        <v>13071</v>
      </c>
      <c r="D810" s="2">
        <v>1</v>
      </c>
    </row>
    <row r="811" spans="1:4" x14ac:dyDescent="0.3">
      <c r="A811" t="s">
        <v>44</v>
      </c>
      <c r="B811" t="s">
        <v>11</v>
      </c>
      <c r="C811">
        <v>13073</v>
      </c>
      <c r="D811" s="2">
        <v>1</v>
      </c>
    </row>
    <row r="812" spans="1:4" x14ac:dyDescent="0.3">
      <c r="A812" t="s">
        <v>44</v>
      </c>
      <c r="B812" t="s">
        <v>11</v>
      </c>
      <c r="C812">
        <v>13075</v>
      </c>
      <c r="D812" s="2">
        <v>1</v>
      </c>
    </row>
    <row r="813" spans="1:4" x14ac:dyDescent="0.3">
      <c r="A813" t="s">
        <v>44</v>
      </c>
      <c r="B813" t="s">
        <v>11</v>
      </c>
      <c r="C813">
        <v>13077</v>
      </c>
      <c r="D813" s="2">
        <v>2</v>
      </c>
    </row>
    <row r="814" spans="1:4" x14ac:dyDescent="0.3">
      <c r="A814" t="s">
        <v>44</v>
      </c>
      <c r="B814" t="s">
        <v>11</v>
      </c>
      <c r="C814">
        <v>13079</v>
      </c>
      <c r="D814" s="2">
        <v>1</v>
      </c>
    </row>
    <row r="815" spans="1:4" x14ac:dyDescent="0.3">
      <c r="A815" t="s">
        <v>44</v>
      </c>
      <c r="B815" t="s">
        <v>11</v>
      </c>
      <c r="C815">
        <v>13081</v>
      </c>
      <c r="D815" s="2">
        <v>1</v>
      </c>
    </row>
    <row r="816" spans="1:4" x14ac:dyDescent="0.3">
      <c r="A816" t="s">
        <v>44</v>
      </c>
      <c r="B816" t="s">
        <v>11</v>
      </c>
      <c r="C816">
        <v>13083</v>
      </c>
      <c r="D816" s="2">
        <v>2</v>
      </c>
    </row>
    <row r="817" spans="1:4" x14ac:dyDescent="0.3">
      <c r="A817" t="s">
        <v>44</v>
      </c>
      <c r="B817" t="s">
        <v>11</v>
      </c>
      <c r="C817">
        <v>13085</v>
      </c>
      <c r="D817" s="2">
        <v>2</v>
      </c>
    </row>
    <row r="818" spans="1:4" x14ac:dyDescent="0.3">
      <c r="A818" t="s">
        <v>44</v>
      </c>
      <c r="B818" t="s">
        <v>11</v>
      </c>
      <c r="C818">
        <v>13087</v>
      </c>
      <c r="D818" s="2">
        <v>1</v>
      </c>
    </row>
    <row r="819" spans="1:4" x14ac:dyDescent="0.3">
      <c r="A819" t="s">
        <v>44</v>
      </c>
      <c r="B819" t="s">
        <v>11</v>
      </c>
      <c r="C819">
        <v>13089</v>
      </c>
      <c r="D819" s="2">
        <v>3</v>
      </c>
    </row>
    <row r="820" spans="1:4" x14ac:dyDescent="0.3">
      <c r="A820" t="s">
        <v>44</v>
      </c>
      <c r="B820" t="s">
        <v>11</v>
      </c>
      <c r="C820">
        <v>13091</v>
      </c>
      <c r="D820" s="2">
        <v>1</v>
      </c>
    </row>
    <row r="821" spans="1:4" x14ac:dyDescent="0.3">
      <c r="A821" t="s">
        <v>44</v>
      </c>
      <c r="B821" t="s">
        <v>11</v>
      </c>
      <c r="C821">
        <v>13093</v>
      </c>
      <c r="D821" s="2">
        <v>1</v>
      </c>
    </row>
    <row r="822" spans="1:4" x14ac:dyDescent="0.3">
      <c r="A822" t="s">
        <v>44</v>
      </c>
      <c r="B822" t="s">
        <v>11</v>
      </c>
      <c r="C822">
        <v>13095</v>
      </c>
      <c r="D822" s="2">
        <v>1</v>
      </c>
    </row>
    <row r="823" spans="1:4" x14ac:dyDescent="0.3">
      <c r="A823" t="s">
        <v>44</v>
      </c>
      <c r="B823" t="s">
        <v>11</v>
      </c>
      <c r="C823">
        <v>13097</v>
      </c>
      <c r="D823" s="2">
        <v>2</v>
      </c>
    </row>
    <row r="824" spans="1:4" x14ac:dyDescent="0.3">
      <c r="A824" t="s">
        <v>44</v>
      </c>
      <c r="B824" t="s">
        <v>11</v>
      </c>
      <c r="C824">
        <v>13099</v>
      </c>
      <c r="D824" s="2">
        <v>1</v>
      </c>
    </row>
    <row r="825" spans="1:4" x14ac:dyDescent="0.3">
      <c r="A825" t="s">
        <v>44</v>
      </c>
      <c r="B825" t="s">
        <v>11</v>
      </c>
      <c r="C825">
        <v>13101</v>
      </c>
      <c r="D825" s="2">
        <v>1</v>
      </c>
    </row>
    <row r="826" spans="1:4" x14ac:dyDescent="0.3">
      <c r="A826" t="s">
        <v>44</v>
      </c>
      <c r="B826" t="s">
        <v>11</v>
      </c>
      <c r="C826">
        <v>13103</v>
      </c>
      <c r="D826" s="2">
        <v>1</v>
      </c>
    </row>
    <row r="827" spans="1:4" x14ac:dyDescent="0.3">
      <c r="A827" t="s">
        <v>44</v>
      </c>
      <c r="B827" t="s">
        <v>11</v>
      </c>
      <c r="C827">
        <v>13105</v>
      </c>
      <c r="D827" s="2">
        <v>2</v>
      </c>
    </row>
    <row r="828" spans="1:4" x14ac:dyDescent="0.3">
      <c r="A828" t="s">
        <v>44</v>
      </c>
      <c r="B828" t="s">
        <v>11</v>
      </c>
      <c r="C828">
        <v>13107</v>
      </c>
      <c r="D828" s="2">
        <v>1</v>
      </c>
    </row>
    <row r="829" spans="1:4" x14ac:dyDescent="0.3">
      <c r="A829" t="s">
        <v>44</v>
      </c>
      <c r="B829" t="s">
        <v>11</v>
      </c>
      <c r="C829">
        <v>13109</v>
      </c>
      <c r="D829" s="2">
        <v>1</v>
      </c>
    </row>
    <row r="830" spans="1:4" x14ac:dyDescent="0.3">
      <c r="A830" t="s">
        <v>44</v>
      </c>
      <c r="B830" t="s">
        <v>11</v>
      </c>
      <c r="C830">
        <v>13111</v>
      </c>
      <c r="D830" s="2">
        <v>2</v>
      </c>
    </row>
    <row r="831" spans="1:4" x14ac:dyDescent="0.3">
      <c r="A831" t="s">
        <v>44</v>
      </c>
      <c r="B831" t="s">
        <v>11</v>
      </c>
      <c r="C831">
        <v>13113</v>
      </c>
      <c r="D831" s="2">
        <v>3</v>
      </c>
    </row>
    <row r="832" spans="1:4" x14ac:dyDescent="0.3">
      <c r="A832" t="s">
        <v>44</v>
      </c>
      <c r="B832" t="s">
        <v>11</v>
      </c>
      <c r="C832">
        <v>13115</v>
      </c>
      <c r="D832" s="2">
        <v>2</v>
      </c>
    </row>
    <row r="833" spans="1:4" x14ac:dyDescent="0.3">
      <c r="A833" t="s">
        <v>44</v>
      </c>
      <c r="B833" t="s">
        <v>11</v>
      </c>
      <c r="C833">
        <v>13117</v>
      </c>
      <c r="D833" s="2">
        <v>5</v>
      </c>
    </row>
    <row r="834" spans="1:4" x14ac:dyDescent="0.3">
      <c r="A834" t="s">
        <v>44</v>
      </c>
      <c r="B834" t="s">
        <v>11</v>
      </c>
      <c r="C834">
        <v>13119</v>
      </c>
      <c r="D834" s="2">
        <v>2</v>
      </c>
    </row>
    <row r="835" spans="1:4" x14ac:dyDescent="0.3">
      <c r="A835" t="s">
        <v>44</v>
      </c>
      <c r="B835" t="s">
        <v>11</v>
      </c>
      <c r="C835">
        <v>13121</v>
      </c>
      <c r="D835" s="2">
        <v>4</v>
      </c>
    </row>
    <row r="836" spans="1:4" x14ac:dyDescent="0.3">
      <c r="A836" t="s">
        <v>44</v>
      </c>
      <c r="B836" t="s">
        <v>11</v>
      </c>
      <c r="C836">
        <v>13123</v>
      </c>
      <c r="D836" s="2">
        <v>2</v>
      </c>
    </row>
    <row r="837" spans="1:4" x14ac:dyDescent="0.3">
      <c r="A837" t="s">
        <v>44</v>
      </c>
      <c r="B837" t="s">
        <v>11</v>
      </c>
      <c r="C837">
        <v>13125</v>
      </c>
      <c r="D837" s="2">
        <v>1</v>
      </c>
    </row>
    <row r="838" spans="1:4" x14ac:dyDescent="0.3">
      <c r="A838" t="s">
        <v>44</v>
      </c>
      <c r="B838" t="s">
        <v>11</v>
      </c>
      <c r="C838">
        <v>13127</v>
      </c>
      <c r="D838" s="2">
        <v>1</v>
      </c>
    </row>
    <row r="839" spans="1:4" x14ac:dyDescent="0.3">
      <c r="A839" t="s">
        <v>44</v>
      </c>
      <c r="B839" t="s">
        <v>11</v>
      </c>
      <c r="C839">
        <v>13129</v>
      </c>
      <c r="D839" s="2">
        <v>2</v>
      </c>
    </row>
    <row r="840" spans="1:4" x14ac:dyDescent="0.3">
      <c r="A840" t="s">
        <v>44</v>
      </c>
      <c r="B840" t="s">
        <v>11</v>
      </c>
      <c r="C840">
        <v>13131</v>
      </c>
      <c r="D840" s="2">
        <v>1</v>
      </c>
    </row>
    <row r="841" spans="1:4" x14ac:dyDescent="0.3">
      <c r="A841" t="s">
        <v>44</v>
      </c>
      <c r="B841" t="s">
        <v>11</v>
      </c>
      <c r="C841">
        <v>13133</v>
      </c>
      <c r="D841" s="2">
        <v>2</v>
      </c>
    </row>
    <row r="842" spans="1:4" x14ac:dyDescent="0.3">
      <c r="A842" t="s">
        <v>44</v>
      </c>
      <c r="B842" t="s">
        <v>11</v>
      </c>
      <c r="C842">
        <v>13135</v>
      </c>
      <c r="D842" s="2">
        <v>4</v>
      </c>
    </row>
    <row r="843" spans="1:4" x14ac:dyDescent="0.3">
      <c r="A843" t="s">
        <v>44</v>
      </c>
      <c r="B843" t="s">
        <v>11</v>
      </c>
      <c r="C843">
        <v>13137</v>
      </c>
      <c r="D843" s="2">
        <v>2</v>
      </c>
    </row>
    <row r="844" spans="1:4" x14ac:dyDescent="0.3">
      <c r="A844" t="s">
        <v>44</v>
      </c>
      <c r="B844" t="s">
        <v>11</v>
      </c>
      <c r="C844">
        <v>13139</v>
      </c>
      <c r="D844" s="2">
        <v>2</v>
      </c>
    </row>
    <row r="845" spans="1:4" x14ac:dyDescent="0.3">
      <c r="A845" t="s">
        <v>44</v>
      </c>
      <c r="B845" t="s">
        <v>11</v>
      </c>
      <c r="C845">
        <v>13141</v>
      </c>
      <c r="D845" s="2">
        <v>1</v>
      </c>
    </row>
    <row r="846" spans="1:4" x14ac:dyDescent="0.3">
      <c r="A846" t="s">
        <v>44</v>
      </c>
      <c r="B846" t="s">
        <v>11</v>
      </c>
      <c r="C846">
        <v>13143</v>
      </c>
      <c r="D846" s="2">
        <v>2</v>
      </c>
    </row>
    <row r="847" spans="1:4" x14ac:dyDescent="0.3">
      <c r="A847" t="s">
        <v>44</v>
      </c>
      <c r="B847" t="s">
        <v>11</v>
      </c>
      <c r="C847">
        <v>13145</v>
      </c>
      <c r="D847" s="2">
        <v>2</v>
      </c>
    </row>
    <row r="848" spans="1:4" x14ac:dyDescent="0.3">
      <c r="A848" t="s">
        <v>44</v>
      </c>
      <c r="B848" t="s">
        <v>11</v>
      </c>
      <c r="C848">
        <v>13147</v>
      </c>
      <c r="D848" s="2">
        <v>2</v>
      </c>
    </row>
    <row r="849" spans="1:4" x14ac:dyDescent="0.3">
      <c r="A849" t="s">
        <v>44</v>
      </c>
      <c r="B849" t="s">
        <v>11</v>
      </c>
      <c r="C849">
        <v>13149</v>
      </c>
      <c r="D849" s="2">
        <v>2</v>
      </c>
    </row>
    <row r="850" spans="1:4" x14ac:dyDescent="0.3">
      <c r="A850" t="s">
        <v>44</v>
      </c>
      <c r="B850" t="s">
        <v>11</v>
      </c>
      <c r="C850">
        <v>13151</v>
      </c>
      <c r="D850" s="2">
        <v>3</v>
      </c>
    </row>
    <row r="851" spans="1:4" x14ac:dyDescent="0.3">
      <c r="A851" t="s">
        <v>44</v>
      </c>
      <c r="B851" t="s">
        <v>11</v>
      </c>
      <c r="C851">
        <v>13153</v>
      </c>
      <c r="D851" s="2">
        <v>2</v>
      </c>
    </row>
    <row r="852" spans="1:4" x14ac:dyDescent="0.3">
      <c r="A852" t="s">
        <v>44</v>
      </c>
      <c r="B852" t="s">
        <v>11</v>
      </c>
      <c r="C852">
        <v>13155</v>
      </c>
      <c r="D852" s="2">
        <v>1</v>
      </c>
    </row>
    <row r="853" spans="1:4" x14ac:dyDescent="0.3">
      <c r="A853" t="s">
        <v>44</v>
      </c>
      <c r="B853" t="s">
        <v>11</v>
      </c>
      <c r="C853">
        <v>13157</v>
      </c>
      <c r="D853" s="2">
        <v>3</v>
      </c>
    </row>
    <row r="854" spans="1:4" x14ac:dyDescent="0.3">
      <c r="A854" t="s">
        <v>44</v>
      </c>
      <c r="B854" t="s">
        <v>11</v>
      </c>
      <c r="C854">
        <v>13159</v>
      </c>
      <c r="D854" s="2">
        <v>1</v>
      </c>
    </row>
    <row r="855" spans="1:4" x14ac:dyDescent="0.3">
      <c r="A855" t="s">
        <v>44</v>
      </c>
      <c r="B855" t="s">
        <v>11</v>
      </c>
      <c r="C855">
        <v>13161</v>
      </c>
      <c r="D855" s="2">
        <v>1</v>
      </c>
    </row>
    <row r="856" spans="1:4" x14ac:dyDescent="0.3">
      <c r="A856" t="s">
        <v>44</v>
      </c>
      <c r="B856" t="s">
        <v>11</v>
      </c>
      <c r="C856">
        <v>13163</v>
      </c>
      <c r="D856" s="2">
        <v>1</v>
      </c>
    </row>
    <row r="857" spans="1:4" x14ac:dyDescent="0.3">
      <c r="A857" t="s">
        <v>44</v>
      </c>
      <c r="B857" t="s">
        <v>11</v>
      </c>
      <c r="C857">
        <v>13165</v>
      </c>
      <c r="D857" s="2">
        <v>1</v>
      </c>
    </row>
    <row r="858" spans="1:4" x14ac:dyDescent="0.3">
      <c r="A858" t="s">
        <v>44</v>
      </c>
      <c r="B858" t="s">
        <v>11</v>
      </c>
      <c r="C858">
        <v>13167</v>
      </c>
      <c r="D858" s="2">
        <v>1</v>
      </c>
    </row>
    <row r="859" spans="1:4" x14ac:dyDescent="0.3">
      <c r="A859" t="s">
        <v>44</v>
      </c>
      <c r="B859" t="s">
        <v>11</v>
      </c>
      <c r="C859">
        <v>13169</v>
      </c>
      <c r="D859" s="2">
        <v>1</v>
      </c>
    </row>
    <row r="860" spans="1:4" x14ac:dyDescent="0.3">
      <c r="A860" t="s">
        <v>44</v>
      </c>
      <c r="B860" t="s">
        <v>11</v>
      </c>
      <c r="C860">
        <v>13171</v>
      </c>
      <c r="D860" s="2">
        <v>2</v>
      </c>
    </row>
    <row r="861" spans="1:4" x14ac:dyDescent="0.3">
      <c r="A861" t="s">
        <v>44</v>
      </c>
      <c r="B861" t="s">
        <v>11</v>
      </c>
      <c r="C861">
        <v>13173</v>
      </c>
      <c r="D861" s="2">
        <v>1</v>
      </c>
    </row>
    <row r="862" spans="1:4" x14ac:dyDescent="0.3">
      <c r="A862" t="s">
        <v>44</v>
      </c>
      <c r="B862" t="s">
        <v>11</v>
      </c>
      <c r="C862">
        <v>13175</v>
      </c>
      <c r="D862" s="2">
        <v>1</v>
      </c>
    </row>
    <row r="863" spans="1:4" x14ac:dyDescent="0.3">
      <c r="A863" t="s">
        <v>44</v>
      </c>
      <c r="B863" t="s">
        <v>11</v>
      </c>
      <c r="C863">
        <v>13177</v>
      </c>
      <c r="D863" s="2">
        <v>1</v>
      </c>
    </row>
    <row r="864" spans="1:4" x14ac:dyDescent="0.3">
      <c r="A864" t="s">
        <v>44</v>
      </c>
      <c r="B864" t="s">
        <v>11</v>
      </c>
      <c r="C864">
        <v>13179</v>
      </c>
      <c r="D864" s="2">
        <v>1</v>
      </c>
    </row>
    <row r="865" spans="1:4" x14ac:dyDescent="0.3">
      <c r="A865" t="s">
        <v>44</v>
      </c>
      <c r="B865" t="s">
        <v>11</v>
      </c>
      <c r="C865">
        <v>13181</v>
      </c>
      <c r="D865" s="2">
        <v>1</v>
      </c>
    </row>
    <row r="866" spans="1:4" x14ac:dyDescent="0.3">
      <c r="A866" t="s">
        <v>44</v>
      </c>
      <c r="B866" t="s">
        <v>11</v>
      </c>
      <c r="C866">
        <v>13183</v>
      </c>
      <c r="D866" s="2">
        <v>1</v>
      </c>
    </row>
    <row r="867" spans="1:4" x14ac:dyDescent="0.3">
      <c r="A867" t="s">
        <v>44</v>
      </c>
      <c r="B867" t="s">
        <v>11</v>
      </c>
      <c r="C867">
        <v>13185</v>
      </c>
      <c r="D867" s="2">
        <v>1</v>
      </c>
    </row>
    <row r="868" spans="1:4" x14ac:dyDescent="0.3">
      <c r="A868" t="s">
        <v>44</v>
      </c>
      <c r="B868" t="s">
        <v>11</v>
      </c>
      <c r="C868">
        <v>13187</v>
      </c>
      <c r="D868" s="2">
        <v>2</v>
      </c>
    </row>
    <row r="869" spans="1:4" x14ac:dyDescent="0.3">
      <c r="A869" t="s">
        <v>44</v>
      </c>
      <c r="B869" t="s">
        <v>11</v>
      </c>
      <c r="C869">
        <v>13189</v>
      </c>
      <c r="D869" s="2">
        <v>1</v>
      </c>
    </row>
    <row r="870" spans="1:4" x14ac:dyDescent="0.3">
      <c r="A870" t="s">
        <v>44</v>
      </c>
      <c r="B870" t="s">
        <v>11</v>
      </c>
      <c r="C870">
        <v>13191</v>
      </c>
      <c r="D870" s="2">
        <v>1</v>
      </c>
    </row>
    <row r="871" spans="1:4" x14ac:dyDescent="0.3">
      <c r="A871" t="s">
        <v>44</v>
      </c>
      <c r="B871" t="s">
        <v>11</v>
      </c>
      <c r="C871">
        <v>13193</v>
      </c>
      <c r="D871" s="2">
        <v>1</v>
      </c>
    </row>
    <row r="872" spans="1:4" x14ac:dyDescent="0.3">
      <c r="A872" t="s">
        <v>44</v>
      </c>
      <c r="B872" t="s">
        <v>11</v>
      </c>
      <c r="C872">
        <v>13195</v>
      </c>
      <c r="D872" s="2">
        <v>2</v>
      </c>
    </row>
    <row r="873" spans="1:4" x14ac:dyDescent="0.3">
      <c r="A873" t="s">
        <v>44</v>
      </c>
      <c r="B873" t="s">
        <v>11</v>
      </c>
      <c r="C873">
        <v>13197</v>
      </c>
      <c r="D873" s="2">
        <v>2</v>
      </c>
    </row>
    <row r="874" spans="1:4" x14ac:dyDescent="0.3">
      <c r="A874" t="s">
        <v>44</v>
      </c>
      <c r="B874" t="s">
        <v>11</v>
      </c>
      <c r="C874">
        <v>13199</v>
      </c>
      <c r="D874" s="2">
        <v>1</v>
      </c>
    </row>
    <row r="875" spans="1:4" x14ac:dyDescent="0.3">
      <c r="A875" t="s">
        <v>44</v>
      </c>
      <c r="B875" t="s">
        <v>11</v>
      </c>
      <c r="C875">
        <v>13201</v>
      </c>
      <c r="D875" s="2">
        <v>1</v>
      </c>
    </row>
    <row r="876" spans="1:4" x14ac:dyDescent="0.3">
      <c r="A876" t="s">
        <v>44</v>
      </c>
      <c r="B876" t="s">
        <v>11</v>
      </c>
      <c r="C876">
        <v>13205</v>
      </c>
      <c r="D876" s="2">
        <v>1</v>
      </c>
    </row>
    <row r="877" spans="1:4" x14ac:dyDescent="0.3">
      <c r="A877" t="s">
        <v>44</v>
      </c>
      <c r="B877" t="s">
        <v>11</v>
      </c>
      <c r="C877">
        <v>13207</v>
      </c>
      <c r="D877" s="2">
        <v>1</v>
      </c>
    </row>
    <row r="878" spans="1:4" x14ac:dyDescent="0.3">
      <c r="A878" t="s">
        <v>44</v>
      </c>
      <c r="B878" t="s">
        <v>11</v>
      </c>
      <c r="C878">
        <v>13209</v>
      </c>
      <c r="D878" s="2">
        <v>1</v>
      </c>
    </row>
    <row r="879" spans="1:4" x14ac:dyDescent="0.3">
      <c r="A879" t="s">
        <v>44</v>
      </c>
      <c r="B879" t="s">
        <v>11</v>
      </c>
      <c r="C879">
        <v>13211</v>
      </c>
      <c r="D879" s="2">
        <v>1</v>
      </c>
    </row>
    <row r="880" spans="1:4" x14ac:dyDescent="0.3">
      <c r="A880" t="s">
        <v>44</v>
      </c>
      <c r="B880" t="s">
        <v>11</v>
      </c>
      <c r="C880">
        <v>13213</v>
      </c>
      <c r="D880" s="2">
        <v>2</v>
      </c>
    </row>
    <row r="881" spans="1:4" x14ac:dyDescent="0.3">
      <c r="A881" t="s">
        <v>44</v>
      </c>
      <c r="B881" t="s">
        <v>11</v>
      </c>
      <c r="C881">
        <v>13215</v>
      </c>
      <c r="D881" s="2">
        <v>3</v>
      </c>
    </row>
    <row r="882" spans="1:4" x14ac:dyDescent="0.3">
      <c r="A882" t="s">
        <v>44</v>
      </c>
      <c r="B882" t="s">
        <v>11</v>
      </c>
      <c r="C882">
        <v>13217</v>
      </c>
      <c r="D882" s="2">
        <v>2</v>
      </c>
    </row>
    <row r="883" spans="1:4" x14ac:dyDescent="0.3">
      <c r="A883" t="s">
        <v>44</v>
      </c>
      <c r="B883" t="s">
        <v>11</v>
      </c>
      <c r="C883">
        <v>13219</v>
      </c>
      <c r="D883" s="2">
        <v>2</v>
      </c>
    </row>
    <row r="884" spans="1:4" x14ac:dyDescent="0.3">
      <c r="A884" t="s">
        <v>44</v>
      </c>
      <c r="B884" t="s">
        <v>11</v>
      </c>
      <c r="C884">
        <v>13221</v>
      </c>
      <c r="D884" s="2">
        <v>1</v>
      </c>
    </row>
    <row r="885" spans="1:4" x14ac:dyDescent="0.3">
      <c r="A885" t="s">
        <v>44</v>
      </c>
      <c r="B885" t="s">
        <v>11</v>
      </c>
      <c r="C885">
        <v>13223</v>
      </c>
      <c r="D885" s="2">
        <v>2</v>
      </c>
    </row>
    <row r="886" spans="1:4" x14ac:dyDescent="0.3">
      <c r="A886" t="s">
        <v>44</v>
      </c>
      <c r="B886" t="s">
        <v>11</v>
      </c>
      <c r="C886">
        <v>13225</v>
      </c>
      <c r="D886" s="2">
        <v>2</v>
      </c>
    </row>
    <row r="887" spans="1:4" x14ac:dyDescent="0.3">
      <c r="A887" t="s">
        <v>44</v>
      </c>
      <c r="B887" t="s">
        <v>11</v>
      </c>
      <c r="C887">
        <v>13227</v>
      </c>
      <c r="D887" s="2">
        <v>2</v>
      </c>
    </row>
    <row r="888" spans="1:4" x14ac:dyDescent="0.3">
      <c r="A888" t="s">
        <v>44</v>
      </c>
      <c r="B888" t="s">
        <v>11</v>
      </c>
      <c r="C888">
        <v>13229</v>
      </c>
      <c r="D888" s="2">
        <v>1</v>
      </c>
    </row>
    <row r="889" spans="1:4" x14ac:dyDescent="0.3">
      <c r="A889" t="s">
        <v>44</v>
      </c>
      <c r="B889" t="s">
        <v>11</v>
      </c>
      <c r="C889">
        <v>13231</v>
      </c>
      <c r="D889" s="2">
        <v>2</v>
      </c>
    </row>
    <row r="890" spans="1:4" x14ac:dyDescent="0.3">
      <c r="A890" t="s">
        <v>44</v>
      </c>
      <c r="B890" t="s">
        <v>11</v>
      </c>
      <c r="C890">
        <v>13233</v>
      </c>
      <c r="D890" s="2">
        <v>2</v>
      </c>
    </row>
    <row r="891" spans="1:4" x14ac:dyDescent="0.3">
      <c r="A891" t="s">
        <v>44</v>
      </c>
      <c r="B891" t="s">
        <v>11</v>
      </c>
      <c r="C891">
        <v>13235</v>
      </c>
      <c r="D891" s="2">
        <v>1</v>
      </c>
    </row>
    <row r="892" spans="1:4" x14ac:dyDescent="0.3">
      <c r="A892" t="s">
        <v>44</v>
      </c>
      <c r="B892" t="s">
        <v>11</v>
      </c>
      <c r="C892">
        <v>13237</v>
      </c>
      <c r="D892" s="2">
        <v>1</v>
      </c>
    </row>
    <row r="893" spans="1:4" x14ac:dyDescent="0.3">
      <c r="A893" t="s">
        <v>44</v>
      </c>
      <c r="B893" t="s">
        <v>11</v>
      </c>
      <c r="C893">
        <v>13239</v>
      </c>
      <c r="D893" s="2">
        <v>1</v>
      </c>
    </row>
    <row r="894" spans="1:4" x14ac:dyDescent="0.3">
      <c r="A894" t="s">
        <v>44</v>
      </c>
      <c r="B894" t="s">
        <v>11</v>
      </c>
      <c r="C894">
        <v>13241</v>
      </c>
      <c r="D894" s="2">
        <v>2</v>
      </c>
    </row>
    <row r="895" spans="1:4" x14ac:dyDescent="0.3">
      <c r="A895" t="s">
        <v>44</v>
      </c>
      <c r="B895" t="s">
        <v>11</v>
      </c>
      <c r="C895">
        <v>13243</v>
      </c>
      <c r="D895" s="2">
        <v>1</v>
      </c>
    </row>
    <row r="896" spans="1:4" x14ac:dyDescent="0.3">
      <c r="A896" t="s">
        <v>44</v>
      </c>
      <c r="B896" t="s">
        <v>11</v>
      </c>
      <c r="C896">
        <v>13245</v>
      </c>
      <c r="D896" s="2">
        <v>1</v>
      </c>
    </row>
    <row r="897" spans="1:4" x14ac:dyDescent="0.3">
      <c r="A897" t="s">
        <v>44</v>
      </c>
      <c r="B897" t="s">
        <v>11</v>
      </c>
      <c r="C897">
        <v>13247</v>
      </c>
      <c r="D897" s="2">
        <v>2</v>
      </c>
    </row>
    <row r="898" spans="1:4" x14ac:dyDescent="0.3">
      <c r="A898" t="s">
        <v>44</v>
      </c>
      <c r="B898" t="s">
        <v>11</v>
      </c>
      <c r="C898">
        <v>13249</v>
      </c>
      <c r="D898" s="2">
        <v>1</v>
      </c>
    </row>
    <row r="899" spans="1:4" x14ac:dyDescent="0.3">
      <c r="A899" t="s">
        <v>44</v>
      </c>
      <c r="B899" t="s">
        <v>11</v>
      </c>
      <c r="C899">
        <v>13251</v>
      </c>
      <c r="D899" s="2">
        <v>1</v>
      </c>
    </row>
    <row r="900" spans="1:4" x14ac:dyDescent="0.3">
      <c r="A900" t="s">
        <v>44</v>
      </c>
      <c r="B900" t="s">
        <v>11</v>
      </c>
      <c r="C900">
        <v>13253</v>
      </c>
      <c r="D900" s="2">
        <v>1</v>
      </c>
    </row>
    <row r="901" spans="1:4" x14ac:dyDescent="0.3">
      <c r="A901" t="s">
        <v>44</v>
      </c>
      <c r="B901" t="s">
        <v>11</v>
      </c>
      <c r="C901">
        <v>13255</v>
      </c>
      <c r="D901" s="2">
        <v>3</v>
      </c>
    </row>
    <row r="902" spans="1:4" x14ac:dyDescent="0.3">
      <c r="A902" t="s">
        <v>44</v>
      </c>
      <c r="B902" t="s">
        <v>11</v>
      </c>
      <c r="C902">
        <v>13257</v>
      </c>
      <c r="D902" s="2">
        <v>2</v>
      </c>
    </row>
    <row r="903" spans="1:4" x14ac:dyDescent="0.3">
      <c r="A903" t="s">
        <v>44</v>
      </c>
      <c r="B903" t="s">
        <v>11</v>
      </c>
      <c r="C903">
        <v>13259</v>
      </c>
      <c r="D903" s="2">
        <v>1</v>
      </c>
    </row>
    <row r="904" spans="1:4" x14ac:dyDescent="0.3">
      <c r="A904" t="s">
        <v>44</v>
      </c>
      <c r="B904" t="s">
        <v>11</v>
      </c>
      <c r="C904">
        <v>13261</v>
      </c>
      <c r="D904" s="2">
        <v>1</v>
      </c>
    </row>
    <row r="905" spans="1:4" x14ac:dyDescent="0.3">
      <c r="A905" t="s">
        <v>44</v>
      </c>
      <c r="B905" t="s">
        <v>11</v>
      </c>
      <c r="C905">
        <v>13263</v>
      </c>
      <c r="D905" s="2">
        <v>2</v>
      </c>
    </row>
    <row r="906" spans="1:4" x14ac:dyDescent="0.3">
      <c r="A906" t="s">
        <v>44</v>
      </c>
      <c r="B906" t="s">
        <v>11</v>
      </c>
      <c r="C906">
        <v>13265</v>
      </c>
      <c r="D906" s="2">
        <v>1</v>
      </c>
    </row>
    <row r="907" spans="1:4" x14ac:dyDescent="0.3">
      <c r="A907" t="s">
        <v>44</v>
      </c>
      <c r="B907" t="s">
        <v>11</v>
      </c>
      <c r="C907">
        <v>13267</v>
      </c>
      <c r="D907" s="2">
        <v>1</v>
      </c>
    </row>
    <row r="908" spans="1:4" x14ac:dyDescent="0.3">
      <c r="A908" t="s">
        <v>44</v>
      </c>
      <c r="B908" t="s">
        <v>11</v>
      </c>
      <c r="C908">
        <v>13269</v>
      </c>
      <c r="D908" s="2">
        <v>1</v>
      </c>
    </row>
    <row r="909" spans="1:4" x14ac:dyDescent="0.3">
      <c r="A909" t="s">
        <v>44</v>
      </c>
      <c r="B909" t="s">
        <v>11</v>
      </c>
      <c r="C909">
        <v>13271</v>
      </c>
      <c r="D909" s="2">
        <v>1</v>
      </c>
    </row>
    <row r="910" spans="1:4" x14ac:dyDescent="0.3">
      <c r="A910" t="s">
        <v>44</v>
      </c>
      <c r="B910" t="s">
        <v>11</v>
      </c>
      <c r="C910">
        <v>13273</v>
      </c>
      <c r="D910" s="2">
        <v>1</v>
      </c>
    </row>
    <row r="911" spans="1:4" x14ac:dyDescent="0.3">
      <c r="A911" t="s">
        <v>44</v>
      </c>
      <c r="B911" t="s">
        <v>11</v>
      </c>
      <c r="C911">
        <v>13275</v>
      </c>
      <c r="D911" s="2">
        <v>1</v>
      </c>
    </row>
    <row r="912" spans="1:4" x14ac:dyDescent="0.3">
      <c r="A912" t="s">
        <v>44</v>
      </c>
      <c r="B912" t="s">
        <v>11</v>
      </c>
      <c r="C912">
        <v>13277</v>
      </c>
      <c r="D912" s="2">
        <v>1</v>
      </c>
    </row>
    <row r="913" spans="1:4" x14ac:dyDescent="0.3">
      <c r="A913" t="s">
        <v>44</v>
      </c>
      <c r="B913" t="s">
        <v>11</v>
      </c>
      <c r="C913">
        <v>13279</v>
      </c>
      <c r="D913" s="2">
        <v>1</v>
      </c>
    </row>
    <row r="914" spans="1:4" x14ac:dyDescent="0.3">
      <c r="A914" t="s">
        <v>44</v>
      </c>
      <c r="B914" t="s">
        <v>11</v>
      </c>
      <c r="C914">
        <v>13281</v>
      </c>
      <c r="D914" s="2">
        <v>2</v>
      </c>
    </row>
    <row r="915" spans="1:4" x14ac:dyDescent="0.3">
      <c r="A915" t="s">
        <v>44</v>
      </c>
      <c r="B915" t="s">
        <v>11</v>
      </c>
      <c r="C915">
        <v>13283</v>
      </c>
      <c r="D915" s="2">
        <v>1</v>
      </c>
    </row>
    <row r="916" spans="1:4" x14ac:dyDescent="0.3">
      <c r="A916" t="s">
        <v>44</v>
      </c>
      <c r="B916" t="s">
        <v>11</v>
      </c>
      <c r="C916">
        <v>13285</v>
      </c>
      <c r="D916" s="2">
        <v>1</v>
      </c>
    </row>
    <row r="917" spans="1:4" x14ac:dyDescent="0.3">
      <c r="A917" t="s">
        <v>44</v>
      </c>
      <c r="B917" t="s">
        <v>11</v>
      </c>
      <c r="C917">
        <v>13287</v>
      </c>
      <c r="D917" s="2">
        <v>1</v>
      </c>
    </row>
    <row r="918" spans="1:4" x14ac:dyDescent="0.3">
      <c r="A918" t="s">
        <v>44</v>
      </c>
      <c r="B918" t="s">
        <v>11</v>
      </c>
      <c r="C918">
        <v>13289</v>
      </c>
      <c r="D918" s="2">
        <v>1</v>
      </c>
    </row>
    <row r="919" spans="1:4" x14ac:dyDescent="0.3">
      <c r="A919" t="s">
        <v>44</v>
      </c>
      <c r="B919" t="s">
        <v>11</v>
      </c>
      <c r="C919">
        <v>13291</v>
      </c>
      <c r="D919" s="2">
        <v>2</v>
      </c>
    </row>
    <row r="920" spans="1:4" x14ac:dyDescent="0.3">
      <c r="A920" t="s">
        <v>44</v>
      </c>
      <c r="B920" t="s">
        <v>11</v>
      </c>
      <c r="C920">
        <v>13293</v>
      </c>
      <c r="D920" s="2">
        <v>1</v>
      </c>
    </row>
    <row r="921" spans="1:4" x14ac:dyDescent="0.3">
      <c r="A921" t="s">
        <v>44</v>
      </c>
      <c r="B921" t="s">
        <v>11</v>
      </c>
      <c r="C921">
        <v>13295</v>
      </c>
      <c r="D921" s="2">
        <v>2</v>
      </c>
    </row>
    <row r="922" spans="1:4" x14ac:dyDescent="0.3">
      <c r="A922" t="s">
        <v>44</v>
      </c>
      <c r="B922" t="s">
        <v>11</v>
      </c>
      <c r="C922">
        <v>13297</v>
      </c>
      <c r="D922" s="2">
        <v>3</v>
      </c>
    </row>
    <row r="923" spans="1:4" x14ac:dyDescent="0.3">
      <c r="A923" t="s">
        <v>44</v>
      </c>
      <c r="B923" t="s">
        <v>11</v>
      </c>
      <c r="C923">
        <v>13299</v>
      </c>
      <c r="D923" s="2">
        <v>1</v>
      </c>
    </row>
    <row r="924" spans="1:4" x14ac:dyDescent="0.3">
      <c r="A924" t="s">
        <v>44</v>
      </c>
      <c r="B924" t="s">
        <v>11</v>
      </c>
      <c r="C924">
        <v>13301</v>
      </c>
      <c r="D924" s="2">
        <v>1</v>
      </c>
    </row>
    <row r="925" spans="1:4" x14ac:dyDescent="0.3">
      <c r="A925" t="s">
        <v>44</v>
      </c>
      <c r="B925" t="s">
        <v>11</v>
      </c>
      <c r="C925">
        <v>13303</v>
      </c>
      <c r="D925" s="2">
        <v>1</v>
      </c>
    </row>
    <row r="926" spans="1:4" x14ac:dyDescent="0.3">
      <c r="A926" t="s">
        <v>44</v>
      </c>
      <c r="B926" t="s">
        <v>11</v>
      </c>
      <c r="C926">
        <v>13305</v>
      </c>
      <c r="D926" s="2">
        <v>1</v>
      </c>
    </row>
    <row r="927" spans="1:4" x14ac:dyDescent="0.3">
      <c r="A927" t="s">
        <v>44</v>
      </c>
      <c r="B927" t="s">
        <v>11</v>
      </c>
      <c r="C927">
        <v>13307</v>
      </c>
      <c r="D927" s="2">
        <v>1</v>
      </c>
    </row>
    <row r="928" spans="1:4" x14ac:dyDescent="0.3">
      <c r="A928" t="s">
        <v>44</v>
      </c>
      <c r="B928" t="s">
        <v>11</v>
      </c>
      <c r="C928">
        <v>13309</v>
      </c>
      <c r="D928" s="2">
        <v>1</v>
      </c>
    </row>
    <row r="929" spans="1:4" x14ac:dyDescent="0.3">
      <c r="A929" t="s">
        <v>44</v>
      </c>
      <c r="B929" t="s">
        <v>11</v>
      </c>
      <c r="C929">
        <v>13311</v>
      </c>
      <c r="D929" s="2">
        <v>2</v>
      </c>
    </row>
    <row r="930" spans="1:4" x14ac:dyDescent="0.3">
      <c r="A930" t="s">
        <v>44</v>
      </c>
      <c r="B930" t="s">
        <v>11</v>
      </c>
      <c r="C930">
        <v>13313</v>
      </c>
      <c r="D930" s="2">
        <v>2</v>
      </c>
    </row>
    <row r="931" spans="1:4" x14ac:dyDescent="0.3">
      <c r="A931" t="s">
        <v>44</v>
      </c>
      <c r="B931" t="s">
        <v>11</v>
      </c>
      <c r="C931">
        <v>13315</v>
      </c>
      <c r="D931" s="2">
        <v>1</v>
      </c>
    </row>
    <row r="932" spans="1:4" x14ac:dyDescent="0.3">
      <c r="A932" t="s">
        <v>44</v>
      </c>
      <c r="B932" t="s">
        <v>11</v>
      </c>
      <c r="C932">
        <v>13317</v>
      </c>
      <c r="D932" s="2">
        <v>1</v>
      </c>
    </row>
    <row r="933" spans="1:4" x14ac:dyDescent="0.3">
      <c r="A933" t="s">
        <v>44</v>
      </c>
      <c r="B933" t="s">
        <v>11</v>
      </c>
      <c r="C933">
        <v>13319</v>
      </c>
      <c r="D933" s="2">
        <v>1</v>
      </c>
    </row>
    <row r="934" spans="1:4" x14ac:dyDescent="0.3">
      <c r="A934" t="s">
        <v>44</v>
      </c>
      <c r="B934" t="s">
        <v>11</v>
      </c>
      <c r="C934">
        <v>13321</v>
      </c>
      <c r="D934" s="2">
        <v>1</v>
      </c>
    </row>
    <row r="935" spans="1:4" x14ac:dyDescent="0.3">
      <c r="A935" t="s">
        <v>44</v>
      </c>
      <c r="B935" t="s">
        <v>14</v>
      </c>
      <c r="C935">
        <v>19001</v>
      </c>
      <c r="D935" s="2">
        <v>3</v>
      </c>
    </row>
    <row r="936" spans="1:4" x14ac:dyDescent="0.3">
      <c r="A936" t="s">
        <v>44</v>
      </c>
      <c r="B936" t="s">
        <v>14</v>
      </c>
      <c r="C936">
        <v>19003</v>
      </c>
      <c r="D936" s="2">
        <v>1</v>
      </c>
    </row>
    <row r="937" spans="1:4" x14ac:dyDescent="0.3">
      <c r="A937" t="s">
        <v>44</v>
      </c>
      <c r="B937" t="s">
        <v>14</v>
      </c>
      <c r="C937">
        <v>19005</v>
      </c>
      <c r="D937" s="2">
        <v>2</v>
      </c>
    </row>
    <row r="938" spans="1:4" x14ac:dyDescent="0.3">
      <c r="A938" t="s">
        <v>44</v>
      </c>
      <c r="B938" t="s">
        <v>14</v>
      </c>
      <c r="C938">
        <v>19007</v>
      </c>
      <c r="D938" s="2">
        <v>3</v>
      </c>
    </row>
    <row r="939" spans="1:4" x14ac:dyDescent="0.3">
      <c r="A939" t="s">
        <v>44</v>
      </c>
      <c r="B939" t="s">
        <v>14</v>
      </c>
      <c r="C939">
        <v>19009</v>
      </c>
      <c r="D939" s="2">
        <v>3</v>
      </c>
    </row>
    <row r="940" spans="1:4" x14ac:dyDescent="0.3">
      <c r="A940" t="s">
        <v>44</v>
      </c>
      <c r="B940" t="s">
        <v>14</v>
      </c>
      <c r="C940">
        <v>19011</v>
      </c>
      <c r="D940" s="2">
        <v>2</v>
      </c>
    </row>
    <row r="941" spans="1:4" x14ac:dyDescent="0.3">
      <c r="A941" t="s">
        <v>44</v>
      </c>
      <c r="B941" t="s">
        <v>14</v>
      </c>
      <c r="C941">
        <v>19013</v>
      </c>
      <c r="D941" s="2">
        <v>3</v>
      </c>
    </row>
    <row r="942" spans="1:4" x14ac:dyDescent="0.3">
      <c r="A942" t="s">
        <v>44</v>
      </c>
      <c r="B942" t="s">
        <v>14</v>
      </c>
      <c r="C942">
        <v>19015</v>
      </c>
      <c r="D942" s="2">
        <v>3</v>
      </c>
    </row>
    <row r="943" spans="1:4" x14ac:dyDescent="0.3">
      <c r="A943" t="s">
        <v>44</v>
      </c>
      <c r="B943" t="s">
        <v>14</v>
      </c>
      <c r="C943">
        <v>19017</v>
      </c>
      <c r="D943" s="2">
        <v>3</v>
      </c>
    </row>
    <row r="944" spans="1:4" x14ac:dyDescent="0.3">
      <c r="A944" t="s">
        <v>44</v>
      </c>
      <c r="B944" t="s">
        <v>14</v>
      </c>
      <c r="C944">
        <v>19019</v>
      </c>
      <c r="D944" s="2">
        <v>3</v>
      </c>
    </row>
    <row r="945" spans="1:4" x14ac:dyDescent="0.3">
      <c r="A945" t="s">
        <v>44</v>
      </c>
      <c r="B945" t="s">
        <v>14</v>
      </c>
      <c r="C945">
        <v>19021</v>
      </c>
      <c r="D945" s="2">
        <v>1</v>
      </c>
    </row>
    <row r="946" spans="1:4" x14ac:dyDescent="0.3">
      <c r="A946" t="s">
        <v>44</v>
      </c>
      <c r="B946" t="s">
        <v>14</v>
      </c>
      <c r="C946">
        <v>19023</v>
      </c>
      <c r="D946" s="2">
        <v>3</v>
      </c>
    </row>
    <row r="947" spans="1:4" x14ac:dyDescent="0.3">
      <c r="A947" t="s">
        <v>44</v>
      </c>
      <c r="B947" t="s">
        <v>14</v>
      </c>
      <c r="C947">
        <v>19025</v>
      </c>
      <c r="D947" s="2">
        <v>2</v>
      </c>
    </row>
    <row r="948" spans="1:4" x14ac:dyDescent="0.3">
      <c r="A948" t="s">
        <v>44</v>
      </c>
      <c r="B948" t="s">
        <v>14</v>
      </c>
      <c r="C948">
        <v>19027</v>
      </c>
      <c r="D948" s="2">
        <v>2</v>
      </c>
    </row>
    <row r="949" spans="1:4" x14ac:dyDescent="0.3">
      <c r="A949" t="s">
        <v>44</v>
      </c>
      <c r="B949" t="s">
        <v>14</v>
      </c>
      <c r="C949">
        <v>19029</v>
      </c>
      <c r="D949" s="2">
        <v>2</v>
      </c>
    </row>
    <row r="950" spans="1:4" x14ac:dyDescent="0.3">
      <c r="A950" t="s">
        <v>44</v>
      </c>
      <c r="B950" t="s">
        <v>14</v>
      </c>
      <c r="C950">
        <v>19031</v>
      </c>
      <c r="D950" s="2">
        <v>2</v>
      </c>
    </row>
    <row r="951" spans="1:4" x14ac:dyDescent="0.3">
      <c r="A951" t="s">
        <v>44</v>
      </c>
      <c r="B951" t="s">
        <v>14</v>
      </c>
      <c r="C951">
        <v>19033</v>
      </c>
      <c r="D951" s="2">
        <v>2</v>
      </c>
    </row>
    <row r="952" spans="1:4" x14ac:dyDescent="0.3">
      <c r="A952" t="s">
        <v>44</v>
      </c>
      <c r="B952" t="s">
        <v>14</v>
      </c>
      <c r="C952">
        <v>19035</v>
      </c>
      <c r="D952" s="2">
        <v>2</v>
      </c>
    </row>
    <row r="953" spans="1:4" x14ac:dyDescent="0.3">
      <c r="A953" t="s">
        <v>44</v>
      </c>
      <c r="B953" t="s">
        <v>14</v>
      </c>
      <c r="C953">
        <v>19037</v>
      </c>
      <c r="D953" s="2">
        <v>2</v>
      </c>
    </row>
    <row r="954" spans="1:4" x14ac:dyDescent="0.3">
      <c r="A954" t="s">
        <v>44</v>
      </c>
      <c r="B954" t="s">
        <v>14</v>
      </c>
      <c r="C954">
        <v>19039</v>
      </c>
      <c r="D954" s="2">
        <v>2</v>
      </c>
    </row>
    <row r="955" spans="1:4" x14ac:dyDescent="0.3">
      <c r="A955" t="s">
        <v>44</v>
      </c>
      <c r="B955" t="s">
        <v>14</v>
      </c>
      <c r="C955">
        <v>19041</v>
      </c>
      <c r="D955" s="2">
        <v>2</v>
      </c>
    </row>
    <row r="956" spans="1:4" x14ac:dyDescent="0.3">
      <c r="A956" t="s">
        <v>44</v>
      </c>
      <c r="B956" t="s">
        <v>14</v>
      </c>
      <c r="C956">
        <v>19043</v>
      </c>
      <c r="D956" s="2">
        <v>3</v>
      </c>
    </row>
    <row r="957" spans="1:4" x14ac:dyDescent="0.3">
      <c r="A957" t="s">
        <v>44</v>
      </c>
      <c r="B957" t="s">
        <v>14</v>
      </c>
      <c r="C957">
        <v>19045</v>
      </c>
      <c r="D957" s="2">
        <v>3</v>
      </c>
    </row>
    <row r="958" spans="1:4" x14ac:dyDescent="0.3">
      <c r="A958" t="s">
        <v>44</v>
      </c>
      <c r="B958" t="s">
        <v>14</v>
      </c>
      <c r="C958">
        <v>19047</v>
      </c>
      <c r="D958" s="2">
        <v>2</v>
      </c>
    </row>
    <row r="959" spans="1:4" x14ac:dyDescent="0.3">
      <c r="A959" t="s">
        <v>44</v>
      </c>
      <c r="B959" t="s">
        <v>14</v>
      </c>
      <c r="C959">
        <v>19049</v>
      </c>
      <c r="D959" s="2">
        <v>3</v>
      </c>
    </row>
    <row r="960" spans="1:4" x14ac:dyDescent="0.3">
      <c r="A960" t="s">
        <v>44</v>
      </c>
      <c r="B960" t="s">
        <v>14</v>
      </c>
      <c r="C960">
        <v>19051</v>
      </c>
      <c r="D960" s="2">
        <v>2</v>
      </c>
    </row>
    <row r="961" spans="1:4" x14ac:dyDescent="0.3">
      <c r="A961" t="s">
        <v>44</v>
      </c>
      <c r="B961" t="s">
        <v>14</v>
      </c>
      <c r="C961">
        <v>19053</v>
      </c>
      <c r="D961" s="2">
        <v>3</v>
      </c>
    </row>
    <row r="962" spans="1:4" x14ac:dyDescent="0.3">
      <c r="A962" t="s">
        <v>44</v>
      </c>
      <c r="B962" t="s">
        <v>14</v>
      </c>
      <c r="C962">
        <v>19055</v>
      </c>
      <c r="D962" s="2">
        <v>2</v>
      </c>
    </row>
    <row r="963" spans="1:4" x14ac:dyDescent="0.3">
      <c r="A963" t="s">
        <v>44</v>
      </c>
      <c r="B963" t="s">
        <v>14</v>
      </c>
      <c r="C963">
        <v>19057</v>
      </c>
      <c r="D963" s="2">
        <v>3</v>
      </c>
    </row>
    <row r="964" spans="1:4" x14ac:dyDescent="0.3">
      <c r="A964" t="s">
        <v>44</v>
      </c>
      <c r="B964" t="s">
        <v>14</v>
      </c>
      <c r="C964">
        <v>19059</v>
      </c>
      <c r="D964" s="2">
        <v>2</v>
      </c>
    </row>
    <row r="965" spans="1:4" x14ac:dyDescent="0.3">
      <c r="A965" t="s">
        <v>44</v>
      </c>
      <c r="B965" t="s">
        <v>14</v>
      </c>
      <c r="C965">
        <v>19061</v>
      </c>
      <c r="D965" s="2">
        <v>2</v>
      </c>
    </row>
    <row r="966" spans="1:4" x14ac:dyDescent="0.3">
      <c r="A966" t="s">
        <v>44</v>
      </c>
      <c r="B966" t="s">
        <v>14</v>
      </c>
      <c r="C966">
        <v>19063</v>
      </c>
      <c r="D966" s="2">
        <v>2</v>
      </c>
    </row>
    <row r="967" spans="1:4" x14ac:dyDescent="0.3">
      <c r="A967" t="s">
        <v>44</v>
      </c>
      <c r="B967" t="s">
        <v>14</v>
      </c>
      <c r="C967">
        <v>19065</v>
      </c>
      <c r="D967" s="2">
        <v>3</v>
      </c>
    </row>
    <row r="968" spans="1:4" x14ac:dyDescent="0.3">
      <c r="A968" t="s">
        <v>44</v>
      </c>
      <c r="B968" t="s">
        <v>14</v>
      </c>
      <c r="C968">
        <v>19067</v>
      </c>
      <c r="D968" s="2">
        <v>3</v>
      </c>
    </row>
    <row r="969" spans="1:4" x14ac:dyDescent="0.3">
      <c r="A969" t="s">
        <v>44</v>
      </c>
      <c r="B969" t="s">
        <v>14</v>
      </c>
      <c r="C969">
        <v>19069</v>
      </c>
      <c r="D969" s="2">
        <v>3</v>
      </c>
    </row>
    <row r="970" spans="1:4" x14ac:dyDescent="0.3">
      <c r="A970" t="s">
        <v>44</v>
      </c>
      <c r="B970" t="s">
        <v>14</v>
      </c>
      <c r="C970">
        <v>19071</v>
      </c>
      <c r="D970" s="2">
        <v>2</v>
      </c>
    </row>
    <row r="971" spans="1:4" x14ac:dyDescent="0.3">
      <c r="A971" t="s">
        <v>44</v>
      </c>
      <c r="B971" t="s">
        <v>14</v>
      </c>
      <c r="C971">
        <v>19073</v>
      </c>
      <c r="D971" s="2">
        <v>2</v>
      </c>
    </row>
    <row r="972" spans="1:4" x14ac:dyDescent="0.3">
      <c r="A972" t="s">
        <v>44</v>
      </c>
      <c r="B972" t="s">
        <v>14</v>
      </c>
      <c r="C972">
        <v>19075</v>
      </c>
      <c r="D972" s="2">
        <v>3</v>
      </c>
    </row>
    <row r="973" spans="1:4" x14ac:dyDescent="0.3">
      <c r="A973" t="s">
        <v>44</v>
      </c>
      <c r="B973" t="s">
        <v>14</v>
      </c>
      <c r="C973">
        <v>19077</v>
      </c>
      <c r="D973" s="2">
        <v>2</v>
      </c>
    </row>
    <row r="974" spans="1:4" x14ac:dyDescent="0.3">
      <c r="A974" t="s">
        <v>44</v>
      </c>
      <c r="B974" t="s">
        <v>14</v>
      </c>
      <c r="C974">
        <v>19079</v>
      </c>
      <c r="D974" s="2">
        <v>3</v>
      </c>
    </row>
    <row r="975" spans="1:4" x14ac:dyDescent="0.3">
      <c r="A975" t="s">
        <v>44</v>
      </c>
      <c r="B975" t="s">
        <v>14</v>
      </c>
      <c r="C975">
        <v>19081</v>
      </c>
      <c r="D975" s="2">
        <v>2</v>
      </c>
    </row>
    <row r="976" spans="1:4" x14ac:dyDescent="0.3">
      <c r="A976" t="s">
        <v>44</v>
      </c>
      <c r="B976" t="s">
        <v>14</v>
      </c>
      <c r="C976">
        <v>19083</v>
      </c>
      <c r="D976" s="2">
        <v>3</v>
      </c>
    </row>
    <row r="977" spans="1:4" x14ac:dyDescent="0.3">
      <c r="A977" t="s">
        <v>44</v>
      </c>
      <c r="B977" t="s">
        <v>14</v>
      </c>
      <c r="C977">
        <v>19085</v>
      </c>
      <c r="D977" s="2">
        <v>2</v>
      </c>
    </row>
    <row r="978" spans="1:4" x14ac:dyDescent="0.3">
      <c r="A978" t="s">
        <v>44</v>
      </c>
      <c r="B978" t="s">
        <v>14</v>
      </c>
      <c r="C978">
        <v>19087</v>
      </c>
      <c r="D978" s="2">
        <v>2</v>
      </c>
    </row>
    <row r="979" spans="1:4" x14ac:dyDescent="0.3">
      <c r="A979" t="s">
        <v>44</v>
      </c>
      <c r="B979" t="s">
        <v>14</v>
      </c>
      <c r="C979">
        <v>19089</v>
      </c>
      <c r="D979" s="2">
        <v>3</v>
      </c>
    </row>
    <row r="980" spans="1:4" x14ac:dyDescent="0.3">
      <c r="A980" t="s">
        <v>44</v>
      </c>
      <c r="B980" t="s">
        <v>14</v>
      </c>
      <c r="C980">
        <v>19091</v>
      </c>
      <c r="D980" s="2">
        <v>2</v>
      </c>
    </row>
    <row r="981" spans="1:4" x14ac:dyDescent="0.3">
      <c r="A981" t="s">
        <v>44</v>
      </c>
      <c r="B981" t="s">
        <v>14</v>
      </c>
      <c r="C981">
        <v>19093</v>
      </c>
      <c r="D981" s="2">
        <v>2</v>
      </c>
    </row>
    <row r="982" spans="1:4" x14ac:dyDescent="0.3">
      <c r="A982" t="s">
        <v>44</v>
      </c>
      <c r="B982" t="s">
        <v>14</v>
      </c>
      <c r="C982">
        <v>19095</v>
      </c>
      <c r="D982" s="2">
        <v>1</v>
      </c>
    </row>
    <row r="983" spans="1:4" x14ac:dyDescent="0.3">
      <c r="A983" t="s">
        <v>44</v>
      </c>
      <c r="B983" t="s">
        <v>14</v>
      </c>
      <c r="C983">
        <v>19097</v>
      </c>
      <c r="D983" s="2">
        <v>3</v>
      </c>
    </row>
    <row r="984" spans="1:4" x14ac:dyDescent="0.3">
      <c r="A984" t="s">
        <v>44</v>
      </c>
      <c r="B984" t="s">
        <v>14</v>
      </c>
      <c r="C984">
        <v>19099</v>
      </c>
      <c r="D984" s="2">
        <v>3</v>
      </c>
    </row>
    <row r="985" spans="1:4" x14ac:dyDescent="0.3">
      <c r="A985" t="s">
        <v>44</v>
      </c>
      <c r="B985" t="s">
        <v>14</v>
      </c>
      <c r="C985">
        <v>19101</v>
      </c>
      <c r="D985" s="2">
        <v>1</v>
      </c>
    </row>
    <row r="986" spans="1:4" x14ac:dyDescent="0.3">
      <c r="A986" t="s">
        <v>44</v>
      </c>
      <c r="B986" t="s">
        <v>14</v>
      </c>
      <c r="C986">
        <v>19103</v>
      </c>
      <c r="D986" s="2">
        <v>2</v>
      </c>
    </row>
    <row r="987" spans="1:4" x14ac:dyDescent="0.3">
      <c r="A987" t="s">
        <v>44</v>
      </c>
      <c r="B987" t="s">
        <v>14</v>
      </c>
      <c r="C987">
        <v>19105</v>
      </c>
      <c r="D987" s="2">
        <v>2</v>
      </c>
    </row>
    <row r="988" spans="1:4" x14ac:dyDescent="0.3">
      <c r="A988" t="s">
        <v>44</v>
      </c>
      <c r="B988" t="s">
        <v>14</v>
      </c>
      <c r="C988">
        <v>19107</v>
      </c>
      <c r="D988" s="2">
        <v>1</v>
      </c>
    </row>
    <row r="989" spans="1:4" x14ac:dyDescent="0.3">
      <c r="A989" t="s">
        <v>44</v>
      </c>
      <c r="B989" t="s">
        <v>14</v>
      </c>
      <c r="C989">
        <v>19109</v>
      </c>
      <c r="D989" s="2">
        <v>2</v>
      </c>
    </row>
    <row r="990" spans="1:4" x14ac:dyDescent="0.3">
      <c r="A990" t="s">
        <v>44</v>
      </c>
      <c r="B990" t="s">
        <v>14</v>
      </c>
      <c r="C990">
        <v>19111</v>
      </c>
      <c r="D990" s="2">
        <v>1</v>
      </c>
    </row>
    <row r="991" spans="1:4" x14ac:dyDescent="0.3">
      <c r="A991" t="s">
        <v>44</v>
      </c>
      <c r="B991" t="s">
        <v>14</v>
      </c>
      <c r="C991">
        <v>19113</v>
      </c>
      <c r="D991" s="2">
        <v>3</v>
      </c>
    </row>
    <row r="992" spans="1:4" x14ac:dyDescent="0.3">
      <c r="A992" t="s">
        <v>44</v>
      </c>
      <c r="B992" t="s">
        <v>14</v>
      </c>
      <c r="C992">
        <v>19115</v>
      </c>
      <c r="D992" s="2">
        <v>1</v>
      </c>
    </row>
    <row r="993" spans="1:4" x14ac:dyDescent="0.3">
      <c r="A993" t="s">
        <v>44</v>
      </c>
      <c r="B993" t="s">
        <v>14</v>
      </c>
      <c r="C993">
        <v>19117</v>
      </c>
      <c r="D993" s="2">
        <v>2</v>
      </c>
    </row>
    <row r="994" spans="1:4" x14ac:dyDescent="0.3">
      <c r="A994" t="s">
        <v>44</v>
      </c>
      <c r="B994" t="s">
        <v>14</v>
      </c>
      <c r="C994">
        <v>19119</v>
      </c>
      <c r="D994" s="2">
        <v>2</v>
      </c>
    </row>
    <row r="995" spans="1:4" x14ac:dyDescent="0.3">
      <c r="A995" t="s">
        <v>44</v>
      </c>
      <c r="B995" t="s">
        <v>14</v>
      </c>
      <c r="C995">
        <v>19121</v>
      </c>
      <c r="D995" s="2">
        <v>3</v>
      </c>
    </row>
    <row r="996" spans="1:4" x14ac:dyDescent="0.3">
      <c r="A996" t="s">
        <v>44</v>
      </c>
      <c r="B996" t="s">
        <v>14</v>
      </c>
      <c r="C996">
        <v>19123</v>
      </c>
      <c r="D996" s="2">
        <v>1</v>
      </c>
    </row>
    <row r="997" spans="1:4" x14ac:dyDescent="0.3">
      <c r="A997" t="s">
        <v>44</v>
      </c>
      <c r="B997" t="s">
        <v>14</v>
      </c>
      <c r="C997">
        <v>19125</v>
      </c>
      <c r="D997" s="2">
        <v>3</v>
      </c>
    </row>
    <row r="998" spans="1:4" x14ac:dyDescent="0.3">
      <c r="A998" t="s">
        <v>44</v>
      </c>
      <c r="B998" t="s">
        <v>14</v>
      </c>
      <c r="C998">
        <v>19127</v>
      </c>
      <c r="D998" s="2">
        <v>2</v>
      </c>
    </row>
    <row r="999" spans="1:4" x14ac:dyDescent="0.3">
      <c r="A999" t="s">
        <v>44</v>
      </c>
      <c r="B999" t="s">
        <v>14</v>
      </c>
      <c r="C999">
        <v>19129</v>
      </c>
      <c r="D999" s="2">
        <v>2</v>
      </c>
    </row>
    <row r="1000" spans="1:4" x14ac:dyDescent="0.3">
      <c r="A1000" t="s">
        <v>44</v>
      </c>
      <c r="B1000" t="s">
        <v>14</v>
      </c>
      <c r="C1000">
        <v>19131</v>
      </c>
      <c r="D1000" s="2">
        <v>3</v>
      </c>
    </row>
    <row r="1001" spans="1:4" x14ac:dyDescent="0.3">
      <c r="A1001" t="s">
        <v>44</v>
      </c>
      <c r="B1001" t="s">
        <v>14</v>
      </c>
      <c r="C1001">
        <v>19133</v>
      </c>
      <c r="D1001" s="2">
        <v>3</v>
      </c>
    </row>
    <row r="1002" spans="1:4" x14ac:dyDescent="0.3">
      <c r="A1002" t="s">
        <v>44</v>
      </c>
      <c r="B1002" t="s">
        <v>14</v>
      </c>
      <c r="C1002">
        <v>19135</v>
      </c>
      <c r="D1002" s="2">
        <v>2</v>
      </c>
    </row>
    <row r="1003" spans="1:4" x14ac:dyDescent="0.3">
      <c r="A1003" t="s">
        <v>44</v>
      </c>
      <c r="B1003" t="s">
        <v>14</v>
      </c>
      <c r="C1003">
        <v>19137</v>
      </c>
      <c r="D1003" s="2">
        <v>2</v>
      </c>
    </row>
    <row r="1004" spans="1:4" x14ac:dyDescent="0.3">
      <c r="A1004" t="s">
        <v>44</v>
      </c>
      <c r="B1004" t="s">
        <v>14</v>
      </c>
      <c r="C1004">
        <v>19139</v>
      </c>
      <c r="D1004" s="2">
        <v>2</v>
      </c>
    </row>
    <row r="1005" spans="1:4" x14ac:dyDescent="0.3">
      <c r="A1005" t="s">
        <v>44</v>
      </c>
      <c r="B1005" t="s">
        <v>14</v>
      </c>
      <c r="C1005">
        <v>19141</v>
      </c>
      <c r="D1005" s="2">
        <v>2</v>
      </c>
    </row>
    <row r="1006" spans="1:4" x14ac:dyDescent="0.3">
      <c r="A1006" t="s">
        <v>44</v>
      </c>
      <c r="B1006" t="s">
        <v>14</v>
      </c>
      <c r="C1006">
        <v>19143</v>
      </c>
      <c r="D1006" s="2">
        <v>2</v>
      </c>
    </row>
    <row r="1007" spans="1:4" x14ac:dyDescent="0.3">
      <c r="A1007" t="s">
        <v>44</v>
      </c>
      <c r="B1007" t="s">
        <v>14</v>
      </c>
      <c r="C1007">
        <v>19145</v>
      </c>
      <c r="D1007" s="2">
        <v>1</v>
      </c>
    </row>
    <row r="1008" spans="1:4" x14ac:dyDescent="0.3">
      <c r="A1008" t="s">
        <v>44</v>
      </c>
      <c r="B1008" t="s">
        <v>14</v>
      </c>
      <c r="C1008">
        <v>19147</v>
      </c>
      <c r="D1008" s="2">
        <v>2</v>
      </c>
    </row>
    <row r="1009" spans="1:4" x14ac:dyDescent="0.3">
      <c r="A1009" t="s">
        <v>44</v>
      </c>
      <c r="B1009" t="s">
        <v>14</v>
      </c>
      <c r="C1009">
        <v>19149</v>
      </c>
      <c r="D1009" s="2">
        <v>3</v>
      </c>
    </row>
    <row r="1010" spans="1:4" x14ac:dyDescent="0.3">
      <c r="A1010" t="s">
        <v>44</v>
      </c>
      <c r="B1010" t="s">
        <v>14</v>
      </c>
      <c r="C1010">
        <v>19151</v>
      </c>
      <c r="D1010" s="2">
        <v>1</v>
      </c>
    </row>
    <row r="1011" spans="1:4" x14ac:dyDescent="0.3">
      <c r="A1011" t="s">
        <v>44</v>
      </c>
      <c r="B1011" t="s">
        <v>14</v>
      </c>
      <c r="C1011">
        <v>19153</v>
      </c>
      <c r="D1011" s="2">
        <v>3</v>
      </c>
    </row>
    <row r="1012" spans="1:4" x14ac:dyDescent="0.3">
      <c r="A1012" t="s">
        <v>44</v>
      </c>
      <c r="B1012" t="s">
        <v>14</v>
      </c>
      <c r="C1012">
        <v>19155</v>
      </c>
      <c r="D1012" s="2">
        <v>2</v>
      </c>
    </row>
    <row r="1013" spans="1:4" x14ac:dyDescent="0.3">
      <c r="A1013" t="s">
        <v>44</v>
      </c>
      <c r="B1013" t="s">
        <v>14</v>
      </c>
      <c r="C1013">
        <v>19157</v>
      </c>
      <c r="D1013" s="2">
        <v>3</v>
      </c>
    </row>
    <row r="1014" spans="1:4" x14ac:dyDescent="0.3">
      <c r="A1014" t="s">
        <v>44</v>
      </c>
      <c r="B1014" t="s">
        <v>14</v>
      </c>
      <c r="C1014">
        <v>19159</v>
      </c>
      <c r="D1014" s="2">
        <v>3</v>
      </c>
    </row>
    <row r="1015" spans="1:4" x14ac:dyDescent="0.3">
      <c r="A1015" t="s">
        <v>44</v>
      </c>
      <c r="B1015" t="s">
        <v>14</v>
      </c>
      <c r="C1015">
        <v>19161</v>
      </c>
      <c r="D1015" s="2">
        <v>2</v>
      </c>
    </row>
    <row r="1016" spans="1:4" x14ac:dyDescent="0.3">
      <c r="A1016" t="s">
        <v>44</v>
      </c>
      <c r="B1016" t="s">
        <v>14</v>
      </c>
      <c r="C1016">
        <v>19163</v>
      </c>
      <c r="D1016" s="2">
        <v>3</v>
      </c>
    </row>
    <row r="1017" spans="1:4" x14ac:dyDescent="0.3">
      <c r="A1017" t="s">
        <v>44</v>
      </c>
      <c r="B1017" t="s">
        <v>14</v>
      </c>
      <c r="C1017">
        <v>19165</v>
      </c>
      <c r="D1017" s="2">
        <v>2</v>
      </c>
    </row>
    <row r="1018" spans="1:4" x14ac:dyDescent="0.3">
      <c r="A1018" t="s">
        <v>44</v>
      </c>
      <c r="B1018" t="s">
        <v>14</v>
      </c>
      <c r="C1018">
        <v>19167</v>
      </c>
      <c r="D1018" s="2">
        <v>3</v>
      </c>
    </row>
    <row r="1019" spans="1:4" x14ac:dyDescent="0.3">
      <c r="A1019" t="s">
        <v>44</v>
      </c>
      <c r="B1019" t="s">
        <v>14</v>
      </c>
      <c r="C1019">
        <v>19169</v>
      </c>
      <c r="D1019" s="2">
        <v>2</v>
      </c>
    </row>
    <row r="1020" spans="1:4" x14ac:dyDescent="0.3">
      <c r="A1020" t="s">
        <v>44</v>
      </c>
      <c r="B1020" t="s">
        <v>14</v>
      </c>
      <c r="C1020">
        <v>19171</v>
      </c>
      <c r="D1020" s="2">
        <v>2</v>
      </c>
    </row>
    <row r="1021" spans="1:4" x14ac:dyDescent="0.3">
      <c r="A1021" t="s">
        <v>44</v>
      </c>
      <c r="B1021" t="s">
        <v>14</v>
      </c>
      <c r="C1021">
        <v>19173</v>
      </c>
      <c r="D1021" s="2">
        <v>1</v>
      </c>
    </row>
    <row r="1022" spans="1:4" x14ac:dyDescent="0.3">
      <c r="A1022" t="s">
        <v>44</v>
      </c>
      <c r="B1022" t="s">
        <v>14</v>
      </c>
      <c r="C1022">
        <v>19175</v>
      </c>
      <c r="D1022" s="2">
        <v>2</v>
      </c>
    </row>
    <row r="1023" spans="1:4" x14ac:dyDescent="0.3">
      <c r="A1023" t="s">
        <v>44</v>
      </c>
      <c r="B1023" t="s">
        <v>14</v>
      </c>
      <c r="C1023">
        <v>19177</v>
      </c>
      <c r="D1023" s="2">
        <v>1</v>
      </c>
    </row>
    <row r="1024" spans="1:4" x14ac:dyDescent="0.3">
      <c r="A1024" t="s">
        <v>44</v>
      </c>
      <c r="B1024" t="s">
        <v>14</v>
      </c>
      <c r="C1024">
        <v>19179</v>
      </c>
      <c r="D1024" s="2">
        <v>1</v>
      </c>
    </row>
    <row r="1025" spans="1:4" x14ac:dyDescent="0.3">
      <c r="A1025" t="s">
        <v>44</v>
      </c>
      <c r="B1025" t="s">
        <v>14</v>
      </c>
      <c r="C1025">
        <v>19181</v>
      </c>
      <c r="D1025" s="2">
        <v>3</v>
      </c>
    </row>
    <row r="1026" spans="1:4" x14ac:dyDescent="0.3">
      <c r="A1026" t="s">
        <v>44</v>
      </c>
      <c r="B1026" t="s">
        <v>14</v>
      </c>
      <c r="C1026">
        <v>19183</v>
      </c>
      <c r="D1026" s="2">
        <v>2</v>
      </c>
    </row>
    <row r="1027" spans="1:4" x14ac:dyDescent="0.3">
      <c r="A1027" t="s">
        <v>44</v>
      </c>
      <c r="B1027" t="s">
        <v>14</v>
      </c>
      <c r="C1027">
        <v>19185</v>
      </c>
      <c r="D1027" s="2">
        <v>2</v>
      </c>
    </row>
    <row r="1028" spans="1:4" x14ac:dyDescent="0.3">
      <c r="A1028" t="s">
        <v>44</v>
      </c>
      <c r="B1028" t="s">
        <v>14</v>
      </c>
      <c r="C1028">
        <v>19187</v>
      </c>
      <c r="D1028" s="2">
        <v>2</v>
      </c>
    </row>
    <row r="1029" spans="1:4" x14ac:dyDescent="0.3">
      <c r="A1029" t="s">
        <v>44</v>
      </c>
      <c r="B1029" t="s">
        <v>14</v>
      </c>
      <c r="C1029">
        <v>19189</v>
      </c>
      <c r="D1029" s="2">
        <v>2</v>
      </c>
    </row>
    <row r="1030" spans="1:4" x14ac:dyDescent="0.3">
      <c r="A1030" t="s">
        <v>44</v>
      </c>
      <c r="B1030" t="s">
        <v>14</v>
      </c>
      <c r="C1030">
        <v>19191</v>
      </c>
      <c r="D1030" s="2">
        <v>2</v>
      </c>
    </row>
    <row r="1031" spans="1:4" x14ac:dyDescent="0.3">
      <c r="A1031" t="s">
        <v>44</v>
      </c>
      <c r="B1031" t="s">
        <v>14</v>
      </c>
      <c r="C1031">
        <v>19193</v>
      </c>
      <c r="D1031" s="2">
        <v>3</v>
      </c>
    </row>
    <row r="1032" spans="1:4" x14ac:dyDescent="0.3">
      <c r="A1032" t="s">
        <v>44</v>
      </c>
      <c r="B1032" t="s">
        <v>14</v>
      </c>
      <c r="C1032">
        <v>19195</v>
      </c>
      <c r="D1032" s="2">
        <v>2</v>
      </c>
    </row>
    <row r="1033" spans="1:4" x14ac:dyDescent="0.3">
      <c r="A1033" t="s">
        <v>44</v>
      </c>
      <c r="B1033" t="s">
        <v>14</v>
      </c>
      <c r="C1033">
        <v>19197</v>
      </c>
      <c r="D1033" s="2">
        <v>2</v>
      </c>
    </row>
    <row r="1034" spans="1:4" x14ac:dyDescent="0.3">
      <c r="A1034" t="s">
        <v>44</v>
      </c>
      <c r="B1034" t="s">
        <v>16</v>
      </c>
      <c r="C1034">
        <v>17001</v>
      </c>
      <c r="D1034" s="2">
        <v>1</v>
      </c>
    </row>
    <row r="1035" spans="1:4" x14ac:dyDescent="0.3">
      <c r="A1035" t="s">
        <v>44</v>
      </c>
      <c r="B1035" t="s">
        <v>16</v>
      </c>
      <c r="C1035">
        <v>17003</v>
      </c>
      <c r="D1035" s="2">
        <v>1</v>
      </c>
    </row>
    <row r="1036" spans="1:4" x14ac:dyDescent="0.3">
      <c r="A1036" t="s">
        <v>44</v>
      </c>
      <c r="B1036" t="s">
        <v>16</v>
      </c>
      <c r="C1036">
        <v>17005</v>
      </c>
      <c r="D1036" s="2">
        <v>1</v>
      </c>
    </row>
    <row r="1037" spans="1:4" x14ac:dyDescent="0.3">
      <c r="A1037" t="s">
        <v>44</v>
      </c>
      <c r="B1037" t="s">
        <v>16</v>
      </c>
      <c r="C1037">
        <v>17007</v>
      </c>
      <c r="D1037" s="2">
        <v>2</v>
      </c>
    </row>
    <row r="1038" spans="1:4" x14ac:dyDescent="0.3">
      <c r="A1038" t="s">
        <v>44</v>
      </c>
      <c r="B1038" t="s">
        <v>16</v>
      </c>
      <c r="C1038">
        <v>17009</v>
      </c>
      <c r="D1038" s="2">
        <v>2</v>
      </c>
    </row>
    <row r="1039" spans="1:4" x14ac:dyDescent="0.3">
      <c r="A1039" t="s">
        <v>44</v>
      </c>
      <c r="B1039" t="s">
        <v>16</v>
      </c>
      <c r="C1039">
        <v>17011</v>
      </c>
      <c r="D1039" s="2">
        <v>1</v>
      </c>
    </row>
    <row r="1040" spans="1:4" x14ac:dyDescent="0.3">
      <c r="A1040" t="s">
        <v>44</v>
      </c>
      <c r="B1040" t="s">
        <v>16</v>
      </c>
      <c r="C1040">
        <v>17013</v>
      </c>
      <c r="D1040" s="2">
        <v>1</v>
      </c>
    </row>
    <row r="1041" spans="1:4" x14ac:dyDescent="0.3">
      <c r="A1041" t="s">
        <v>44</v>
      </c>
      <c r="B1041" t="s">
        <v>16</v>
      </c>
      <c r="C1041">
        <v>17015</v>
      </c>
      <c r="D1041" s="2">
        <v>2</v>
      </c>
    </row>
    <row r="1042" spans="1:4" x14ac:dyDescent="0.3">
      <c r="A1042" t="s">
        <v>44</v>
      </c>
      <c r="B1042" t="s">
        <v>16</v>
      </c>
      <c r="C1042">
        <v>17017</v>
      </c>
      <c r="D1042" s="2">
        <v>2</v>
      </c>
    </row>
    <row r="1043" spans="1:4" x14ac:dyDescent="0.3">
      <c r="A1043" t="s">
        <v>44</v>
      </c>
      <c r="B1043" t="s">
        <v>16</v>
      </c>
      <c r="C1043">
        <v>17019</v>
      </c>
      <c r="D1043" s="2">
        <v>1</v>
      </c>
    </row>
    <row r="1044" spans="1:4" x14ac:dyDescent="0.3">
      <c r="A1044" t="s">
        <v>44</v>
      </c>
      <c r="B1044" t="s">
        <v>16</v>
      </c>
      <c r="C1044">
        <v>17021</v>
      </c>
      <c r="D1044" s="2">
        <v>2</v>
      </c>
    </row>
    <row r="1045" spans="1:4" x14ac:dyDescent="0.3">
      <c r="A1045" t="s">
        <v>44</v>
      </c>
      <c r="B1045" t="s">
        <v>16</v>
      </c>
      <c r="C1045">
        <v>17023</v>
      </c>
      <c r="D1045" s="2">
        <v>1</v>
      </c>
    </row>
    <row r="1046" spans="1:4" x14ac:dyDescent="0.3">
      <c r="A1046" t="s">
        <v>44</v>
      </c>
      <c r="B1046" t="s">
        <v>16</v>
      </c>
      <c r="C1046">
        <v>17025</v>
      </c>
      <c r="D1046" s="2">
        <v>1</v>
      </c>
    </row>
    <row r="1047" spans="1:4" x14ac:dyDescent="0.3">
      <c r="A1047" t="s">
        <v>44</v>
      </c>
      <c r="B1047" t="s">
        <v>16</v>
      </c>
      <c r="C1047">
        <v>17027</v>
      </c>
      <c r="D1047" s="2">
        <v>1</v>
      </c>
    </row>
    <row r="1048" spans="1:4" x14ac:dyDescent="0.3">
      <c r="A1048" t="s">
        <v>44</v>
      </c>
      <c r="B1048" t="s">
        <v>16</v>
      </c>
      <c r="C1048">
        <v>17029</v>
      </c>
      <c r="D1048" s="2">
        <v>1</v>
      </c>
    </row>
    <row r="1049" spans="1:4" x14ac:dyDescent="0.3">
      <c r="A1049" t="s">
        <v>44</v>
      </c>
      <c r="B1049" t="s">
        <v>16</v>
      </c>
      <c r="C1049">
        <v>17031</v>
      </c>
      <c r="D1049" s="2">
        <v>3</v>
      </c>
    </row>
    <row r="1050" spans="1:4" x14ac:dyDescent="0.3">
      <c r="A1050" t="s">
        <v>44</v>
      </c>
      <c r="B1050" t="s">
        <v>16</v>
      </c>
      <c r="C1050">
        <v>17033</v>
      </c>
      <c r="D1050" s="2">
        <v>1</v>
      </c>
    </row>
    <row r="1051" spans="1:4" x14ac:dyDescent="0.3">
      <c r="A1051" t="s">
        <v>44</v>
      </c>
      <c r="B1051" t="s">
        <v>16</v>
      </c>
      <c r="C1051">
        <v>17035</v>
      </c>
      <c r="D1051" s="2">
        <v>1</v>
      </c>
    </row>
    <row r="1052" spans="1:4" x14ac:dyDescent="0.3">
      <c r="A1052" t="s">
        <v>44</v>
      </c>
      <c r="B1052" t="s">
        <v>16</v>
      </c>
      <c r="C1052">
        <v>17037</v>
      </c>
      <c r="D1052" s="2">
        <v>2</v>
      </c>
    </row>
    <row r="1053" spans="1:4" x14ac:dyDescent="0.3">
      <c r="A1053" t="s">
        <v>44</v>
      </c>
      <c r="B1053" t="s">
        <v>16</v>
      </c>
      <c r="C1053">
        <v>17039</v>
      </c>
      <c r="D1053" s="2">
        <v>2</v>
      </c>
    </row>
    <row r="1054" spans="1:4" x14ac:dyDescent="0.3">
      <c r="A1054" t="s">
        <v>44</v>
      </c>
      <c r="B1054" t="s">
        <v>16</v>
      </c>
      <c r="C1054">
        <v>17041</v>
      </c>
      <c r="D1054" s="2">
        <v>1</v>
      </c>
    </row>
    <row r="1055" spans="1:4" x14ac:dyDescent="0.3">
      <c r="A1055" t="s">
        <v>44</v>
      </c>
      <c r="B1055" t="s">
        <v>16</v>
      </c>
      <c r="C1055">
        <v>17043</v>
      </c>
      <c r="D1055" s="2">
        <v>3</v>
      </c>
    </row>
    <row r="1056" spans="1:4" x14ac:dyDescent="0.3">
      <c r="A1056" t="s">
        <v>44</v>
      </c>
      <c r="B1056" t="s">
        <v>16</v>
      </c>
      <c r="C1056">
        <v>17045</v>
      </c>
      <c r="D1056" s="2">
        <v>1</v>
      </c>
    </row>
    <row r="1057" spans="1:4" x14ac:dyDescent="0.3">
      <c r="A1057" t="s">
        <v>44</v>
      </c>
      <c r="B1057" t="s">
        <v>16</v>
      </c>
      <c r="C1057">
        <v>17047</v>
      </c>
      <c r="D1057" s="2">
        <v>1</v>
      </c>
    </row>
    <row r="1058" spans="1:4" x14ac:dyDescent="0.3">
      <c r="A1058" t="s">
        <v>44</v>
      </c>
      <c r="B1058" t="s">
        <v>16</v>
      </c>
      <c r="C1058">
        <v>17049</v>
      </c>
      <c r="D1058" s="2">
        <v>1</v>
      </c>
    </row>
    <row r="1059" spans="1:4" x14ac:dyDescent="0.3">
      <c r="A1059" t="s">
        <v>44</v>
      </c>
      <c r="B1059" t="s">
        <v>16</v>
      </c>
      <c r="C1059">
        <v>17051</v>
      </c>
      <c r="D1059" s="2">
        <v>1</v>
      </c>
    </row>
    <row r="1060" spans="1:4" x14ac:dyDescent="0.3">
      <c r="A1060" t="s">
        <v>44</v>
      </c>
      <c r="B1060" t="s">
        <v>16</v>
      </c>
      <c r="C1060">
        <v>17053</v>
      </c>
      <c r="D1060" s="2">
        <v>1</v>
      </c>
    </row>
    <row r="1061" spans="1:4" x14ac:dyDescent="0.3">
      <c r="A1061" t="s">
        <v>44</v>
      </c>
      <c r="B1061" t="s">
        <v>16</v>
      </c>
      <c r="C1061">
        <v>17055</v>
      </c>
      <c r="D1061" s="2">
        <v>1</v>
      </c>
    </row>
    <row r="1062" spans="1:4" x14ac:dyDescent="0.3">
      <c r="A1062" t="s">
        <v>44</v>
      </c>
      <c r="B1062" t="s">
        <v>16</v>
      </c>
      <c r="C1062">
        <v>17057</v>
      </c>
      <c r="D1062" s="2">
        <v>2</v>
      </c>
    </row>
    <row r="1063" spans="1:4" x14ac:dyDescent="0.3">
      <c r="A1063" t="s">
        <v>44</v>
      </c>
      <c r="B1063" t="s">
        <v>16</v>
      </c>
      <c r="C1063">
        <v>17059</v>
      </c>
      <c r="D1063" s="2">
        <v>1</v>
      </c>
    </row>
    <row r="1064" spans="1:4" x14ac:dyDescent="0.3">
      <c r="A1064" t="s">
        <v>44</v>
      </c>
      <c r="B1064" t="s">
        <v>16</v>
      </c>
      <c r="C1064">
        <v>17061</v>
      </c>
      <c r="D1064" s="2">
        <v>1</v>
      </c>
    </row>
    <row r="1065" spans="1:4" x14ac:dyDescent="0.3">
      <c r="A1065" t="s">
        <v>44</v>
      </c>
      <c r="B1065" t="s">
        <v>16</v>
      </c>
      <c r="C1065">
        <v>17063</v>
      </c>
      <c r="D1065" s="2">
        <v>1</v>
      </c>
    </row>
    <row r="1066" spans="1:4" x14ac:dyDescent="0.3">
      <c r="A1066" t="s">
        <v>44</v>
      </c>
      <c r="B1066" t="s">
        <v>16</v>
      </c>
      <c r="C1066">
        <v>17065</v>
      </c>
      <c r="D1066" s="2">
        <v>1</v>
      </c>
    </row>
    <row r="1067" spans="1:4" x14ac:dyDescent="0.3">
      <c r="A1067" t="s">
        <v>44</v>
      </c>
      <c r="B1067" t="s">
        <v>16</v>
      </c>
      <c r="C1067">
        <v>17067</v>
      </c>
      <c r="D1067" s="2">
        <v>1</v>
      </c>
    </row>
    <row r="1068" spans="1:4" x14ac:dyDescent="0.3">
      <c r="A1068" t="s">
        <v>44</v>
      </c>
      <c r="B1068" t="s">
        <v>16</v>
      </c>
      <c r="C1068">
        <v>17069</v>
      </c>
      <c r="D1068" s="2">
        <v>1</v>
      </c>
    </row>
    <row r="1069" spans="1:4" x14ac:dyDescent="0.3">
      <c r="A1069" t="s">
        <v>44</v>
      </c>
      <c r="B1069" t="s">
        <v>16</v>
      </c>
      <c r="C1069">
        <v>17071</v>
      </c>
      <c r="D1069" s="2">
        <v>1</v>
      </c>
    </row>
    <row r="1070" spans="1:4" x14ac:dyDescent="0.3">
      <c r="A1070" t="s">
        <v>44</v>
      </c>
      <c r="B1070" t="s">
        <v>16</v>
      </c>
      <c r="C1070">
        <v>17073</v>
      </c>
      <c r="D1070" s="2">
        <v>1</v>
      </c>
    </row>
    <row r="1071" spans="1:4" x14ac:dyDescent="0.3">
      <c r="A1071" t="s">
        <v>44</v>
      </c>
      <c r="B1071" t="s">
        <v>16</v>
      </c>
      <c r="C1071">
        <v>17075</v>
      </c>
      <c r="D1071" s="2">
        <v>1</v>
      </c>
    </row>
    <row r="1072" spans="1:4" x14ac:dyDescent="0.3">
      <c r="A1072" t="s">
        <v>44</v>
      </c>
      <c r="B1072" t="s">
        <v>16</v>
      </c>
      <c r="C1072">
        <v>17077</v>
      </c>
      <c r="D1072" s="2">
        <v>1</v>
      </c>
    </row>
    <row r="1073" spans="1:4" x14ac:dyDescent="0.3">
      <c r="A1073" t="s">
        <v>44</v>
      </c>
      <c r="B1073" t="s">
        <v>16</v>
      </c>
      <c r="C1073">
        <v>17079</v>
      </c>
      <c r="D1073" s="2">
        <v>1</v>
      </c>
    </row>
    <row r="1074" spans="1:4" x14ac:dyDescent="0.3">
      <c r="A1074" t="s">
        <v>44</v>
      </c>
      <c r="B1074" t="s">
        <v>16</v>
      </c>
      <c r="C1074">
        <v>17081</v>
      </c>
      <c r="D1074" s="2">
        <v>1</v>
      </c>
    </row>
    <row r="1075" spans="1:4" x14ac:dyDescent="0.3">
      <c r="A1075" t="s">
        <v>44</v>
      </c>
      <c r="B1075" t="s">
        <v>16</v>
      </c>
      <c r="C1075">
        <v>17083</v>
      </c>
      <c r="D1075" s="2">
        <v>1</v>
      </c>
    </row>
    <row r="1076" spans="1:4" x14ac:dyDescent="0.3">
      <c r="A1076" t="s">
        <v>44</v>
      </c>
      <c r="B1076" t="s">
        <v>16</v>
      </c>
      <c r="C1076">
        <v>17085</v>
      </c>
      <c r="D1076" s="2">
        <v>2</v>
      </c>
    </row>
    <row r="1077" spans="1:4" x14ac:dyDescent="0.3">
      <c r="A1077" t="s">
        <v>44</v>
      </c>
      <c r="B1077" t="s">
        <v>16</v>
      </c>
      <c r="C1077">
        <v>17087</v>
      </c>
      <c r="D1077" s="2">
        <v>1</v>
      </c>
    </row>
    <row r="1078" spans="1:4" x14ac:dyDescent="0.3">
      <c r="A1078" t="s">
        <v>44</v>
      </c>
      <c r="B1078" t="s">
        <v>16</v>
      </c>
      <c r="C1078">
        <v>17089</v>
      </c>
      <c r="D1078" s="2">
        <v>2</v>
      </c>
    </row>
    <row r="1079" spans="1:4" x14ac:dyDescent="0.3">
      <c r="A1079" t="s">
        <v>44</v>
      </c>
      <c r="B1079" t="s">
        <v>16</v>
      </c>
      <c r="C1079">
        <v>17091</v>
      </c>
      <c r="D1079" s="2">
        <v>2</v>
      </c>
    </row>
    <row r="1080" spans="1:4" x14ac:dyDescent="0.3">
      <c r="A1080" t="s">
        <v>44</v>
      </c>
      <c r="B1080" t="s">
        <v>16</v>
      </c>
      <c r="C1080">
        <v>17093</v>
      </c>
      <c r="D1080" s="2">
        <v>1</v>
      </c>
    </row>
    <row r="1081" spans="1:4" x14ac:dyDescent="0.3">
      <c r="A1081" t="s">
        <v>44</v>
      </c>
      <c r="B1081" t="s">
        <v>16</v>
      </c>
      <c r="C1081">
        <v>17095</v>
      </c>
      <c r="D1081" s="2">
        <v>2</v>
      </c>
    </row>
    <row r="1082" spans="1:4" x14ac:dyDescent="0.3">
      <c r="A1082" t="s">
        <v>44</v>
      </c>
      <c r="B1082" t="s">
        <v>16</v>
      </c>
      <c r="C1082">
        <v>17097</v>
      </c>
      <c r="D1082" s="2">
        <v>1</v>
      </c>
    </row>
    <row r="1083" spans="1:4" x14ac:dyDescent="0.3">
      <c r="A1083" t="s">
        <v>44</v>
      </c>
      <c r="B1083" t="s">
        <v>16</v>
      </c>
      <c r="C1083">
        <v>17099</v>
      </c>
      <c r="D1083" s="2">
        <v>2</v>
      </c>
    </row>
    <row r="1084" spans="1:4" x14ac:dyDescent="0.3">
      <c r="A1084" t="s">
        <v>44</v>
      </c>
      <c r="B1084" t="s">
        <v>16</v>
      </c>
      <c r="C1084">
        <v>17101</v>
      </c>
      <c r="D1084" s="2">
        <v>1</v>
      </c>
    </row>
    <row r="1085" spans="1:4" x14ac:dyDescent="0.3">
      <c r="A1085" t="s">
        <v>44</v>
      </c>
      <c r="B1085" t="s">
        <v>16</v>
      </c>
      <c r="C1085">
        <v>17103</v>
      </c>
      <c r="D1085" s="2">
        <v>2</v>
      </c>
    </row>
    <row r="1086" spans="1:4" x14ac:dyDescent="0.3">
      <c r="A1086" t="s">
        <v>44</v>
      </c>
      <c r="B1086" t="s">
        <v>16</v>
      </c>
      <c r="C1086">
        <v>17105</v>
      </c>
      <c r="D1086" s="2">
        <v>2</v>
      </c>
    </row>
    <row r="1087" spans="1:4" x14ac:dyDescent="0.3">
      <c r="A1087" t="s">
        <v>44</v>
      </c>
      <c r="B1087" t="s">
        <v>16</v>
      </c>
      <c r="C1087">
        <v>17107</v>
      </c>
      <c r="D1087" s="2">
        <v>1</v>
      </c>
    </row>
    <row r="1088" spans="1:4" x14ac:dyDescent="0.3">
      <c r="A1088" t="s">
        <v>44</v>
      </c>
      <c r="B1088" t="s">
        <v>16</v>
      </c>
      <c r="C1088">
        <v>17109</v>
      </c>
      <c r="D1088" s="2">
        <v>2</v>
      </c>
    </row>
    <row r="1089" spans="1:4" x14ac:dyDescent="0.3">
      <c r="A1089" t="s">
        <v>44</v>
      </c>
      <c r="B1089" t="s">
        <v>16</v>
      </c>
      <c r="C1089">
        <v>17111</v>
      </c>
      <c r="D1089" s="2">
        <v>1</v>
      </c>
    </row>
    <row r="1090" spans="1:4" x14ac:dyDescent="0.3">
      <c r="A1090" t="s">
        <v>44</v>
      </c>
      <c r="B1090" t="s">
        <v>16</v>
      </c>
      <c r="C1090">
        <v>17113</v>
      </c>
      <c r="D1090" s="2">
        <v>2</v>
      </c>
    </row>
    <row r="1091" spans="1:4" x14ac:dyDescent="0.3">
      <c r="A1091" t="s">
        <v>44</v>
      </c>
      <c r="B1091" t="s">
        <v>16</v>
      </c>
      <c r="C1091">
        <v>17115</v>
      </c>
      <c r="D1091" s="2">
        <v>2</v>
      </c>
    </row>
    <row r="1092" spans="1:4" x14ac:dyDescent="0.3">
      <c r="A1092" t="s">
        <v>44</v>
      </c>
      <c r="B1092" t="s">
        <v>16</v>
      </c>
      <c r="C1092">
        <v>17117</v>
      </c>
      <c r="D1092" s="2">
        <v>1</v>
      </c>
    </row>
    <row r="1093" spans="1:4" x14ac:dyDescent="0.3">
      <c r="A1093" t="s">
        <v>44</v>
      </c>
      <c r="B1093" t="s">
        <v>16</v>
      </c>
      <c r="C1093">
        <v>17119</v>
      </c>
      <c r="D1093" s="2">
        <v>1</v>
      </c>
    </row>
    <row r="1094" spans="1:4" x14ac:dyDescent="0.3">
      <c r="A1094" t="s">
        <v>44</v>
      </c>
      <c r="B1094" t="s">
        <v>16</v>
      </c>
      <c r="C1094">
        <v>17121</v>
      </c>
      <c r="D1094" s="2">
        <v>1</v>
      </c>
    </row>
    <row r="1095" spans="1:4" x14ac:dyDescent="0.3">
      <c r="A1095" t="s">
        <v>44</v>
      </c>
      <c r="B1095" t="s">
        <v>16</v>
      </c>
      <c r="C1095">
        <v>17123</v>
      </c>
      <c r="D1095" s="2">
        <v>2</v>
      </c>
    </row>
    <row r="1096" spans="1:4" x14ac:dyDescent="0.3">
      <c r="A1096" t="s">
        <v>44</v>
      </c>
      <c r="B1096" t="s">
        <v>16</v>
      </c>
      <c r="C1096">
        <v>17125</v>
      </c>
      <c r="D1096" s="2">
        <v>1</v>
      </c>
    </row>
    <row r="1097" spans="1:4" x14ac:dyDescent="0.3">
      <c r="A1097" t="s">
        <v>44</v>
      </c>
      <c r="B1097" t="s">
        <v>16</v>
      </c>
      <c r="C1097">
        <v>17127</v>
      </c>
      <c r="D1097" s="2">
        <v>1</v>
      </c>
    </row>
    <row r="1098" spans="1:4" x14ac:dyDescent="0.3">
      <c r="A1098" t="s">
        <v>44</v>
      </c>
      <c r="B1098" t="s">
        <v>16</v>
      </c>
      <c r="C1098">
        <v>17129</v>
      </c>
      <c r="D1098" s="2">
        <v>1</v>
      </c>
    </row>
    <row r="1099" spans="1:4" x14ac:dyDescent="0.3">
      <c r="A1099" t="s">
        <v>44</v>
      </c>
      <c r="B1099" t="s">
        <v>16</v>
      </c>
      <c r="C1099">
        <v>17131</v>
      </c>
      <c r="D1099" s="2">
        <v>1</v>
      </c>
    </row>
    <row r="1100" spans="1:4" x14ac:dyDescent="0.3">
      <c r="A1100" t="s">
        <v>44</v>
      </c>
      <c r="B1100" t="s">
        <v>16</v>
      </c>
      <c r="C1100">
        <v>17133</v>
      </c>
      <c r="D1100" s="2">
        <v>1</v>
      </c>
    </row>
    <row r="1101" spans="1:4" x14ac:dyDescent="0.3">
      <c r="A1101" t="s">
        <v>44</v>
      </c>
      <c r="B1101" t="s">
        <v>16</v>
      </c>
      <c r="C1101">
        <v>17135</v>
      </c>
      <c r="D1101" s="2">
        <v>1</v>
      </c>
    </row>
    <row r="1102" spans="1:4" x14ac:dyDescent="0.3">
      <c r="A1102" t="s">
        <v>44</v>
      </c>
      <c r="B1102" t="s">
        <v>16</v>
      </c>
      <c r="C1102">
        <v>17137</v>
      </c>
      <c r="D1102" s="2">
        <v>1</v>
      </c>
    </row>
    <row r="1103" spans="1:4" x14ac:dyDescent="0.3">
      <c r="A1103" t="s">
        <v>44</v>
      </c>
      <c r="B1103" t="s">
        <v>16</v>
      </c>
      <c r="C1103">
        <v>17139</v>
      </c>
      <c r="D1103" s="2">
        <v>2</v>
      </c>
    </row>
    <row r="1104" spans="1:4" x14ac:dyDescent="0.3">
      <c r="A1104" t="s">
        <v>44</v>
      </c>
      <c r="B1104" t="s">
        <v>16</v>
      </c>
      <c r="C1104">
        <v>17141</v>
      </c>
      <c r="D1104" s="2">
        <v>2</v>
      </c>
    </row>
    <row r="1105" spans="1:4" x14ac:dyDescent="0.3">
      <c r="A1105" t="s">
        <v>44</v>
      </c>
      <c r="B1105" t="s">
        <v>16</v>
      </c>
      <c r="C1105">
        <v>17143</v>
      </c>
      <c r="D1105" s="2">
        <v>2</v>
      </c>
    </row>
    <row r="1106" spans="1:4" x14ac:dyDescent="0.3">
      <c r="A1106" t="s">
        <v>44</v>
      </c>
      <c r="B1106" t="s">
        <v>16</v>
      </c>
      <c r="C1106">
        <v>17145</v>
      </c>
      <c r="D1106" s="2">
        <v>1</v>
      </c>
    </row>
    <row r="1107" spans="1:4" x14ac:dyDescent="0.3">
      <c r="A1107" t="s">
        <v>44</v>
      </c>
      <c r="B1107" t="s">
        <v>16</v>
      </c>
      <c r="C1107">
        <v>17147</v>
      </c>
      <c r="D1107" s="2">
        <v>1</v>
      </c>
    </row>
    <row r="1108" spans="1:4" x14ac:dyDescent="0.3">
      <c r="A1108" t="s">
        <v>44</v>
      </c>
      <c r="B1108" t="s">
        <v>16</v>
      </c>
      <c r="C1108">
        <v>17149</v>
      </c>
      <c r="D1108" s="2">
        <v>1</v>
      </c>
    </row>
    <row r="1109" spans="1:4" x14ac:dyDescent="0.3">
      <c r="A1109" t="s">
        <v>44</v>
      </c>
      <c r="B1109" t="s">
        <v>16</v>
      </c>
      <c r="C1109">
        <v>17151</v>
      </c>
      <c r="D1109" s="2">
        <v>1</v>
      </c>
    </row>
    <row r="1110" spans="1:4" x14ac:dyDescent="0.3">
      <c r="A1110" t="s">
        <v>44</v>
      </c>
      <c r="B1110" t="s">
        <v>16</v>
      </c>
      <c r="C1110">
        <v>17153</v>
      </c>
      <c r="D1110" s="2">
        <v>1</v>
      </c>
    </row>
    <row r="1111" spans="1:4" x14ac:dyDescent="0.3">
      <c r="A1111" t="s">
        <v>44</v>
      </c>
      <c r="B1111" t="s">
        <v>16</v>
      </c>
      <c r="C1111">
        <v>17155</v>
      </c>
      <c r="D1111" s="2">
        <v>2</v>
      </c>
    </row>
    <row r="1112" spans="1:4" x14ac:dyDescent="0.3">
      <c r="A1112" t="s">
        <v>44</v>
      </c>
      <c r="B1112" t="s">
        <v>16</v>
      </c>
      <c r="C1112">
        <v>17157</v>
      </c>
      <c r="D1112" s="2">
        <v>1</v>
      </c>
    </row>
    <row r="1113" spans="1:4" x14ac:dyDescent="0.3">
      <c r="A1113" t="s">
        <v>44</v>
      </c>
      <c r="B1113" t="s">
        <v>16</v>
      </c>
      <c r="C1113">
        <v>17159</v>
      </c>
      <c r="D1113" s="2">
        <v>1</v>
      </c>
    </row>
    <row r="1114" spans="1:4" x14ac:dyDescent="0.3">
      <c r="A1114" t="s">
        <v>44</v>
      </c>
      <c r="B1114" t="s">
        <v>16</v>
      </c>
      <c r="C1114">
        <v>17161</v>
      </c>
      <c r="D1114" s="2">
        <v>1</v>
      </c>
    </row>
    <row r="1115" spans="1:4" x14ac:dyDescent="0.3">
      <c r="A1115" t="s">
        <v>44</v>
      </c>
      <c r="B1115" t="s">
        <v>16</v>
      </c>
      <c r="C1115">
        <v>17163</v>
      </c>
      <c r="D1115" s="2">
        <v>1</v>
      </c>
    </row>
    <row r="1116" spans="1:4" x14ac:dyDescent="0.3">
      <c r="A1116" t="s">
        <v>44</v>
      </c>
      <c r="B1116" t="s">
        <v>16</v>
      </c>
      <c r="C1116">
        <v>17165</v>
      </c>
      <c r="D1116" s="2">
        <v>1</v>
      </c>
    </row>
    <row r="1117" spans="1:4" x14ac:dyDescent="0.3">
      <c r="A1117" t="s">
        <v>44</v>
      </c>
      <c r="B1117" t="s">
        <v>16</v>
      </c>
      <c r="C1117">
        <v>17167</v>
      </c>
      <c r="D1117" s="2">
        <v>2</v>
      </c>
    </row>
    <row r="1118" spans="1:4" x14ac:dyDescent="0.3">
      <c r="A1118" t="s">
        <v>44</v>
      </c>
      <c r="B1118" t="s">
        <v>16</v>
      </c>
      <c r="C1118">
        <v>17169</v>
      </c>
      <c r="D1118" s="2">
        <v>2</v>
      </c>
    </row>
    <row r="1119" spans="1:4" x14ac:dyDescent="0.3">
      <c r="A1119" t="s">
        <v>44</v>
      </c>
      <c r="B1119" t="s">
        <v>16</v>
      </c>
      <c r="C1119">
        <v>17171</v>
      </c>
      <c r="D1119" s="2">
        <v>2</v>
      </c>
    </row>
    <row r="1120" spans="1:4" x14ac:dyDescent="0.3">
      <c r="A1120" t="s">
        <v>44</v>
      </c>
      <c r="B1120" t="s">
        <v>16</v>
      </c>
      <c r="C1120">
        <v>17173</v>
      </c>
      <c r="D1120" s="2">
        <v>2</v>
      </c>
    </row>
    <row r="1121" spans="1:4" x14ac:dyDescent="0.3">
      <c r="A1121" t="s">
        <v>44</v>
      </c>
      <c r="B1121" t="s">
        <v>16</v>
      </c>
      <c r="C1121">
        <v>17175</v>
      </c>
      <c r="D1121" s="2">
        <v>2</v>
      </c>
    </row>
    <row r="1122" spans="1:4" x14ac:dyDescent="0.3">
      <c r="A1122" t="s">
        <v>44</v>
      </c>
      <c r="B1122" t="s">
        <v>16</v>
      </c>
      <c r="C1122">
        <v>17177</v>
      </c>
      <c r="D1122" s="2">
        <v>2</v>
      </c>
    </row>
    <row r="1123" spans="1:4" x14ac:dyDescent="0.3">
      <c r="A1123" t="s">
        <v>44</v>
      </c>
      <c r="B1123" t="s">
        <v>16</v>
      </c>
      <c r="C1123">
        <v>17179</v>
      </c>
      <c r="D1123" s="2">
        <v>2</v>
      </c>
    </row>
    <row r="1124" spans="1:4" x14ac:dyDescent="0.3">
      <c r="A1124" t="s">
        <v>44</v>
      </c>
      <c r="B1124" t="s">
        <v>16</v>
      </c>
      <c r="C1124">
        <v>17181</v>
      </c>
      <c r="D1124" s="2">
        <v>1</v>
      </c>
    </row>
    <row r="1125" spans="1:4" x14ac:dyDescent="0.3">
      <c r="A1125" t="s">
        <v>44</v>
      </c>
      <c r="B1125" t="s">
        <v>16</v>
      </c>
      <c r="C1125">
        <v>17183</v>
      </c>
      <c r="D1125" s="2">
        <v>1</v>
      </c>
    </row>
    <row r="1126" spans="1:4" x14ac:dyDescent="0.3">
      <c r="A1126" t="s">
        <v>44</v>
      </c>
      <c r="B1126" t="s">
        <v>16</v>
      </c>
      <c r="C1126">
        <v>17185</v>
      </c>
      <c r="D1126" s="2">
        <v>1</v>
      </c>
    </row>
    <row r="1127" spans="1:4" x14ac:dyDescent="0.3">
      <c r="A1127" t="s">
        <v>44</v>
      </c>
      <c r="B1127" t="s">
        <v>16</v>
      </c>
      <c r="C1127">
        <v>17187</v>
      </c>
      <c r="D1127" s="2">
        <v>1</v>
      </c>
    </row>
    <row r="1128" spans="1:4" x14ac:dyDescent="0.3">
      <c r="A1128" t="s">
        <v>44</v>
      </c>
      <c r="B1128" t="s">
        <v>16</v>
      </c>
      <c r="C1128">
        <v>17189</v>
      </c>
      <c r="D1128" s="2">
        <v>1</v>
      </c>
    </row>
    <row r="1129" spans="1:4" x14ac:dyDescent="0.3">
      <c r="A1129" t="s">
        <v>44</v>
      </c>
      <c r="B1129" t="s">
        <v>16</v>
      </c>
      <c r="C1129">
        <v>17191</v>
      </c>
      <c r="D1129" s="2">
        <v>1</v>
      </c>
    </row>
    <row r="1130" spans="1:4" x14ac:dyDescent="0.3">
      <c r="A1130" t="s">
        <v>44</v>
      </c>
      <c r="B1130" t="s">
        <v>16</v>
      </c>
      <c r="C1130">
        <v>17193</v>
      </c>
      <c r="D1130" s="2">
        <v>1</v>
      </c>
    </row>
    <row r="1131" spans="1:4" x14ac:dyDescent="0.3">
      <c r="A1131" t="s">
        <v>44</v>
      </c>
      <c r="B1131" t="s">
        <v>16</v>
      </c>
      <c r="C1131">
        <v>17195</v>
      </c>
      <c r="D1131" s="2">
        <v>1</v>
      </c>
    </row>
    <row r="1132" spans="1:4" x14ac:dyDescent="0.3">
      <c r="A1132" t="s">
        <v>44</v>
      </c>
      <c r="B1132" t="s">
        <v>16</v>
      </c>
      <c r="C1132">
        <v>17197</v>
      </c>
      <c r="D1132" s="2">
        <v>2</v>
      </c>
    </row>
    <row r="1133" spans="1:4" x14ac:dyDescent="0.3">
      <c r="A1133" t="s">
        <v>44</v>
      </c>
      <c r="B1133" t="s">
        <v>16</v>
      </c>
      <c r="C1133">
        <v>17199</v>
      </c>
      <c r="D1133" s="2">
        <v>1</v>
      </c>
    </row>
    <row r="1134" spans="1:4" x14ac:dyDescent="0.3">
      <c r="A1134" t="s">
        <v>44</v>
      </c>
      <c r="B1134" t="s">
        <v>16</v>
      </c>
      <c r="C1134">
        <v>17201</v>
      </c>
      <c r="D1134" s="2">
        <v>2</v>
      </c>
    </row>
    <row r="1135" spans="1:4" x14ac:dyDescent="0.3">
      <c r="A1135" t="s">
        <v>44</v>
      </c>
      <c r="B1135" t="s">
        <v>16</v>
      </c>
      <c r="C1135">
        <v>17203</v>
      </c>
      <c r="D1135" s="2">
        <v>2</v>
      </c>
    </row>
    <row r="1136" spans="1:4" x14ac:dyDescent="0.3">
      <c r="A1136" t="s">
        <v>44</v>
      </c>
      <c r="B1136" t="s">
        <v>9</v>
      </c>
      <c r="C1136">
        <v>18001</v>
      </c>
      <c r="D1136" s="2">
        <v>4</v>
      </c>
    </row>
    <row r="1137" spans="1:4" x14ac:dyDescent="0.3">
      <c r="A1137" t="s">
        <v>44</v>
      </c>
      <c r="B1137" t="s">
        <v>9</v>
      </c>
      <c r="C1137">
        <v>18003</v>
      </c>
      <c r="D1137" s="2">
        <v>4</v>
      </c>
    </row>
    <row r="1138" spans="1:4" x14ac:dyDescent="0.3">
      <c r="A1138" t="s">
        <v>44</v>
      </c>
      <c r="B1138" t="s">
        <v>9</v>
      </c>
      <c r="C1138">
        <v>18005</v>
      </c>
      <c r="D1138" s="2">
        <v>3</v>
      </c>
    </row>
    <row r="1139" spans="1:4" x14ac:dyDescent="0.3">
      <c r="A1139" t="s">
        <v>44</v>
      </c>
      <c r="B1139" t="s">
        <v>9</v>
      </c>
      <c r="C1139">
        <v>18007</v>
      </c>
      <c r="D1139" s="2">
        <v>3</v>
      </c>
    </row>
    <row r="1140" spans="1:4" x14ac:dyDescent="0.3">
      <c r="A1140" t="s">
        <v>44</v>
      </c>
      <c r="B1140" t="s">
        <v>9</v>
      </c>
      <c r="C1140">
        <v>18009</v>
      </c>
      <c r="D1140" s="2">
        <v>3</v>
      </c>
    </row>
    <row r="1141" spans="1:4" x14ac:dyDescent="0.3">
      <c r="A1141" t="s">
        <v>44</v>
      </c>
      <c r="B1141" t="s">
        <v>9</v>
      </c>
      <c r="C1141">
        <v>18011</v>
      </c>
      <c r="D1141" s="2">
        <v>4</v>
      </c>
    </row>
    <row r="1142" spans="1:4" x14ac:dyDescent="0.3">
      <c r="A1142" t="s">
        <v>44</v>
      </c>
      <c r="B1142" t="s">
        <v>9</v>
      </c>
      <c r="C1142">
        <v>18013</v>
      </c>
      <c r="D1142" s="2">
        <v>3</v>
      </c>
    </row>
    <row r="1143" spans="1:4" x14ac:dyDescent="0.3">
      <c r="A1143" t="s">
        <v>44</v>
      </c>
      <c r="B1143" t="s">
        <v>9</v>
      </c>
      <c r="C1143">
        <v>18015</v>
      </c>
      <c r="D1143" s="2">
        <v>3</v>
      </c>
    </row>
    <row r="1144" spans="1:4" x14ac:dyDescent="0.3">
      <c r="A1144" t="s">
        <v>44</v>
      </c>
      <c r="B1144" t="s">
        <v>9</v>
      </c>
      <c r="C1144">
        <v>18017</v>
      </c>
      <c r="D1144" s="2">
        <v>3</v>
      </c>
    </row>
    <row r="1145" spans="1:4" x14ac:dyDescent="0.3">
      <c r="A1145" t="s">
        <v>44</v>
      </c>
      <c r="B1145" t="s">
        <v>9</v>
      </c>
      <c r="C1145">
        <v>18019</v>
      </c>
      <c r="D1145" s="2">
        <v>4</v>
      </c>
    </row>
    <row r="1146" spans="1:4" x14ac:dyDescent="0.3">
      <c r="A1146" t="s">
        <v>44</v>
      </c>
      <c r="B1146" t="s">
        <v>9</v>
      </c>
      <c r="C1146">
        <v>18021</v>
      </c>
      <c r="D1146" s="2">
        <v>3</v>
      </c>
    </row>
    <row r="1147" spans="1:4" x14ac:dyDescent="0.3">
      <c r="A1147" t="s">
        <v>44</v>
      </c>
      <c r="B1147" t="s">
        <v>9</v>
      </c>
      <c r="C1147">
        <v>18023</v>
      </c>
      <c r="D1147" s="2">
        <v>3</v>
      </c>
    </row>
    <row r="1148" spans="1:4" x14ac:dyDescent="0.3">
      <c r="A1148" t="s">
        <v>44</v>
      </c>
      <c r="B1148" t="s">
        <v>9</v>
      </c>
      <c r="C1148">
        <v>18025</v>
      </c>
      <c r="D1148" s="2">
        <v>3</v>
      </c>
    </row>
    <row r="1149" spans="1:4" x14ac:dyDescent="0.3">
      <c r="A1149" t="s">
        <v>44</v>
      </c>
      <c r="B1149" t="s">
        <v>9</v>
      </c>
      <c r="C1149">
        <v>18027</v>
      </c>
      <c r="D1149" s="2">
        <v>4</v>
      </c>
    </row>
    <row r="1150" spans="1:4" x14ac:dyDescent="0.3">
      <c r="A1150" t="s">
        <v>44</v>
      </c>
      <c r="B1150" t="s">
        <v>9</v>
      </c>
      <c r="C1150">
        <v>18029</v>
      </c>
      <c r="D1150" s="2">
        <v>3</v>
      </c>
    </row>
    <row r="1151" spans="1:4" x14ac:dyDescent="0.3">
      <c r="A1151" t="s">
        <v>44</v>
      </c>
      <c r="B1151" t="s">
        <v>9</v>
      </c>
      <c r="C1151">
        <v>18031</v>
      </c>
      <c r="D1151" s="2">
        <v>3</v>
      </c>
    </row>
    <row r="1152" spans="1:4" x14ac:dyDescent="0.3">
      <c r="A1152" t="s">
        <v>44</v>
      </c>
      <c r="B1152" t="s">
        <v>9</v>
      </c>
      <c r="C1152">
        <v>18033</v>
      </c>
      <c r="D1152" s="2">
        <v>4</v>
      </c>
    </row>
    <row r="1153" spans="1:4" x14ac:dyDescent="0.3">
      <c r="A1153" t="s">
        <v>44</v>
      </c>
      <c r="B1153" t="s">
        <v>9</v>
      </c>
      <c r="C1153">
        <v>18035</v>
      </c>
      <c r="D1153" s="2">
        <v>3</v>
      </c>
    </row>
    <row r="1154" spans="1:4" x14ac:dyDescent="0.3">
      <c r="A1154" t="s">
        <v>44</v>
      </c>
      <c r="B1154" t="s">
        <v>9</v>
      </c>
      <c r="C1154">
        <v>18037</v>
      </c>
      <c r="D1154" s="2">
        <v>3</v>
      </c>
    </row>
    <row r="1155" spans="1:4" x14ac:dyDescent="0.3">
      <c r="A1155" t="s">
        <v>44</v>
      </c>
      <c r="B1155" t="s">
        <v>9</v>
      </c>
      <c r="C1155">
        <v>18039</v>
      </c>
      <c r="D1155" s="2">
        <v>4</v>
      </c>
    </row>
    <row r="1156" spans="1:4" x14ac:dyDescent="0.3">
      <c r="A1156" t="s">
        <v>44</v>
      </c>
      <c r="B1156" t="s">
        <v>9</v>
      </c>
      <c r="C1156">
        <v>18041</v>
      </c>
      <c r="D1156" s="2">
        <v>3</v>
      </c>
    </row>
    <row r="1157" spans="1:4" x14ac:dyDescent="0.3">
      <c r="A1157" t="s">
        <v>44</v>
      </c>
      <c r="B1157" t="s">
        <v>9</v>
      </c>
      <c r="C1157">
        <v>18043</v>
      </c>
      <c r="D1157" s="2">
        <v>3</v>
      </c>
    </row>
    <row r="1158" spans="1:4" x14ac:dyDescent="0.3">
      <c r="A1158" t="s">
        <v>44</v>
      </c>
      <c r="B1158" t="s">
        <v>9</v>
      </c>
      <c r="C1158">
        <v>18045</v>
      </c>
      <c r="D1158" s="2">
        <v>3</v>
      </c>
    </row>
    <row r="1159" spans="1:4" x14ac:dyDescent="0.3">
      <c r="A1159" t="s">
        <v>44</v>
      </c>
      <c r="B1159" t="s">
        <v>9</v>
      </c>
      <c r="C1159">
        <v>18047</v>
      </c>
      <c r="D1159" s="2">
        <v>3</v>
      </c>
    </row>
    <row r="1160" spans="1:4" x14ac:dyDescent="0.3">
      <c r="A1160" t="s">
        <v>44</v>
      </c>
      <c r="B1160" t="s">
        <v>9</v>
      </c>
      <c r="C1160">
        <v>18049</v>
      </c>
      <c r="D1160" s="2">
        <v>3</v>
      </c>
    </row>
    <row r="1161" spans="1:4" x14ac:dyDescent="0.3">
      <c r="A1161" t="s">
        <v>44</v>
      </c>
      <c r="B1161" t="s">
        <v>9</v>
      </c>
      <c r="C1161">
        <v>18051</v>
      </c>
      <c r="D1161" s="2">
        <v>3</v>
      </c>
    </row>
    <row r="1162" spans="1:4" x14ac:dyDescent="0.3">
      <c r="A1162" t="s">
        <v>44</v>
      </c>
      <c r="B1162" t="s">
        <v>9</v>
      </c>
      <c r="C1162">
        <v>18053</v>
      </c>
      <c r="D1162" s="2">
        <v>2</v>
      </c>
    </row>
    <row r="1163" spans="1:4" x14ac:dyDescent="0.3">
      <c r="A1163" t="s">
        <v>44</v>
      </c>
      <c r="B1163" t="s">
        <v>9</v>
      </c>
      <c r="C1163">
        <v>18055</v>
      </c>
      <c r="D1163" s="2">
        <v>3</v>
      </c>
    </row>
    <row r="1164" spans="1:4" x14ac:dyDescent="0.3">
      <c r="A1164" t="s">
        <v>44</v>
      </c>
      <c r="B1164" t="s">
        <v>9</v>
      </c>
      <c r="C1164">
        <v>18057</v>
      </c>
      <c r="D1164" s="2">
        <v>4</v>
      </c>
    </row>
    <row r="1165" spans="1:4" x14ac:dyDescent="0.3">
      <c r="A1165" t="s">
        <v>44</v>
      </c>
      <c r="B1165" t="s">
        <v>9</v>
      </c>
      <c r="C1165">
        <v>18059</v>
      </c>
      <c r="D1165" s="2">
        <v>4</v>
      </c>
    </row>
    <row r="1166" spans="1:4" x14ac:dyDescent="0.3">
      <c r="A1166" t="s">
        <v>44</v>
      </c>
      <c r="B1166" t="s">
        <v>9</v>
      </c>
      <c r="C1166">
        <v>18061</v>
      </c>
      <c r="D1166" s="2">
        <v>4</v>
      </c>
    </row>
    <row r="1167" spans="1:4" x14ac:dyDescent="0.3">
      <c r="A1167" t="s">
        <v>44</v>
      </c>
      <c r="B1167" t="s">
        <v>9</v>
      </c>
      <c r="C1167">
        <v>18063</v>
      </c>
      <c r="D1167" s="2">
        <v>4</v>
      </c>
    </row>
    <row r="1168" spans="1:4" x14ac:dyDescent="0.3">
      <c r="A1168" t="s">
        <v>44</v>
      </c>
      <c r="B1168" t="s">
        <v>9</v>
      </c>
      <c r="C1168">
        <v>18065</v>
      </c>
      <c r="D1168" s="2">
        <v>4</v>
      </c>
    </row>
    <row r="1169" spans="1:4" x14ac:dyDescent="0.3">
      <c r="A1169" t="s">
        <v>44</v>
      </c>
      <c r="B1169" t="s">
        <v>9</v>
      </c>
      <c r="C1169">
        <v>18067</v>
      </c>
      <c r="D1169" s="2">
        <v>4</v>
      </c>
    </row>
    <row r="1170" spans="1:4" x14ac:dyDescent="0.3">
      <c r="A1170" t="s">
        <v>44</v>
      </c>
      <c r="B1170" t="s">
        <v>9</v>
      </c>
      <c r="C1170">
        <v>18069</v>
      </c>
      <c r="D1170" s="2">
        <v>4</v>
      </c>
    </row>
    <row r="1171" spans="1:4" x14ac:dyDescent="0.3">
      <c r="A1171" t="s">
        <v>44</v>
      </c>
      <c r="B1171" t="s">
        <v>9</v>
      </c>
      <c r="C1171">
        <v>18071</v>
      </c>
      <c r="D1171" s="2">
        <v>3</v>
      </c>
    </row>
    <row r="1172" spans="1:4" x14ac:dyDescent="0.3">
      <c r="A1172" t="s">
        <v>44</v>
      </c>
      <c r="B1172" t="s">
        <v>9</v>
      </c>
      <c r="C1172">
        <v>18073</v>
      </c>
      <c r="D1172" s="2">
        <v>3</v>
      </c>
    </row>
    <row r="1173" spans="1:4" x14ac:dyDescent="0.3">
      <c r="A1173" t="s">
        <v>44</v>
      </c>
      <c r="B1173" t="s">
        <v>9</v>
      </c>
      <c r="C1173">
        <v>18075</v>
      </c>
      <c r="D1173" s="2">
        <v>3</v>
      </c>
    </row>
    <row r="1174" spans="1:4" x14ac:dyDescent="0.3">
      <c r="A1174" t="s">
        <v>44</v>
      </c>
      <c r="B1174" t="s">
        <v>9</v>
      </c>
      <c r="C1174">
        <v>18077</v>
      </c>
      <c r="D1174" s="2">
        <v>3</v>
      </c>
    </row>
    <row r="1175" spans="1:4" x14ac:dyDescent="0.3">
      <c r="A1175" t="s">
        <v>44</v>
      </c>
      <c r="B1175" t="s">
        <v>9</v>
      </c>
      <c r="C1175">
        <v>18079</v>
      </c>
      <c r="D1175" s="2">
        <v>3</v>
      </c>
    </row>
    <row r="1176" spans="1:4" x14ac:dyDescent="0.3">
      <c r="A1176" t="s">
        <v>44</v>
      </c>
      <c r="B1176" t="s">
        <v>9</v>
      </c>
      <c r="C1176">
        <v>18081</v>
      </c>
      <c r="D1176" s="2">
        <v>4</v>
      </c>
    </row>
    <row r="1177" spans="1:4" x14ac:dyDescent="0.3">
      <c r="A1177" t="s">
        <v>44</v>
      </c>
      <c r="B1177" t="s">
        <v>9</v>
      </c>
      <c r="C1177">
        <v>18083</v>
      </c>
      <c r="D1177" s="2">
        <v>4</v>
      </c>
    </row>
    <row r="1178" spans="1:4" x14ac:dyDescent="0.3">
      <c r="A1178" t="s">
        <v>44</v>
      </c>
      <c r="B1178" t="s">
        <v>9</v>
      </c>
      <c r="C1178">
        <v>18085</v>
      </c>
      <c r="D1178" s="2">
        <v>3</v>
      </c>
    </row>
    <row r="1179" spans="1:4" x14ac:dyDescent="0.3">
      <c r="A1179" t="s">
        <v>44</v>
      </c>
      <c r="B1179" t="s">
        <v>9</v>
      </c>
      <c r="C1179">
        <v>18087</v>
      </c>
      <c r="D1179" s="2">
        <v>3</v>
      </c>
    </row>
    <row r="1180" spans="1:4" x14ac:dyDescent="0.3">
      <c r="A1180" t="s">
        <v>44</v>
      </c>
      <c r="B1180" t="s">
        <v>9</v>
      </c>
      <c r="C1180">
        <v>18089</v>
      </c>
      <c r="D1180" s="2">
        <v>3</v>
      </c>
    </row>
    <row r="1181" spans="1:4" x14ac:dyDescent="0.3">
      <c r="A1181" t="s">
        <v>44</v>
      </c>
      <c r="B1181" t="s">
        <v>9</v>
      </c>
      <c r="C1181">
        <v>18091</v>
      </c>
      <c r="D1181" s="2">
        <v>4</v>
      </c>
    </row>
    <row r="1182" spans="1:4" x14ac:dyDescent="0.3">
      <c r="A1182" t="s">
        <v>44</v>
      </c>
      <c r="B1182" t="s">
        <v>9</v>
      </c>
      <c r="C1182">
        <v>18093</v>
      </c>
      <c r="D1182" s="2">
        <v>3</v>
      </c>
    </row>
    <row r="1183" spans="1:4" x14ac:dyDescent="0.3">
      <c r="A1183" t="s">
        <v>44</v>
      </c>
      <c r="B1183" t="s">
        <v>9</v>
      </c>
      <c r="C1183">
        <v>18095</v>
      </c>
      <c r="D1183" s="2">
        <v>4</v>
      </c>
    </row>
    <row r="1184" spans="1:4" x14ac:dyDescent="0.3">
      <c r="A1184" t="s">
        <v>44</v>
      </c>
      <c r="B1184" t="s">
        <v>9</v>
      </c>
      <c r="C1184">
        <v>18097</v>
      </c>
      <c r="D1184" s="2">
        <v>4</v>
      </c>
    </row>
    <row r="1185" spans="1:4" x14ac:dyDescent="0.3">
      <c r="A1185" t="s">
        <v>44</v>
      </c>
      <c r="B1185" t="s">
        <v>9</v>
      </c>
      <c r="C1185">
        <v>18099</v>
      </c>
      <c r="D1185" s="2">
        <v>4</v>
      </c>
    </row>
    <row r="1186" spans="1:4" x14ac:dyDescent="0.3">
      <c r="A1186" t="s">
        <v>44</v>
      </c>
      <c r="B1186" t="s">
        <v>9</v>
      </c>
      <c r="C1186">
        <v>18101</v>
      </c>
      <c r="D1186" s="2">
        <v>3</v>
      </c>
    </row>
    <row r="1187" spans="1:4" x14ac:dyDescent="0.3">
      <c r="A1187" t="s">
        <v>44</v>
      </c>
      <c r="B1187" t="s">
        <v>9</v>
      </c>
      <c r="C1187">
        <v>18103</v>
      </c>
      <c r="D1187" s="2">
        <v>4</v>
      </c>
    </row>
    <row r="1188" spans="1:4" x14ac:dyDescent="0.3">
      <c r="A1188" t="s">
        <v>44</v>
      </c>
      <c r="B1188" t="s">
        <v>9</v>
      </c>
      <c r="C1188">
        <v>18105</v>
      </c>
      <c r="D1188" s="2">
        <v>3</v>
      </c>
    </row>
    <row r="1189" spans="1:4" x14ac:dyDescent="0.3">
      <c r="A1189" t="s">
        <v>44</v>
      </c>
      <c r="B1189" t="s">
        <v>9</v>
      </c>
      <c r="C1189">
        <v>18107</v>
      </c>
      <c r="D1189" s="2">
        <v>4</v>
      </c>
    </row>
    <row r="1190" spans="1:4" x14ac:dyDescent="0.3">
      <c r="A1190" t="s">
        <v>44</v>
      </c>
      <c r="B1190" t="s">
        <v>9</v>
      </c>
      <c r="C1190">
        <v>18109</v>
      </c>
      <c r="D1190" s="2">
        <v>3</v>
      </c>
    </row>
    <row r="1191" spans="1:4" x14ac:dyDescent="0.3">
      <c r="A1191" t="s">
        <v>44</v>
      </c>
      <c r="B1191" t="s">
        <v>9</v>
      </c>
      <c r="C1191">
        <v>18111</v>
      </c>
      <c r="D1191" s="2">
        <v>3</v>
      </c>
    </row>
    <row r="1192" spans="1:4" x14ac:dyDescent="0.3">
      <c r="A1192" t="s">
        <v>44</v>
      </c>
      <c r="B1192" t="s">
        <v>9</v>
      </c>
      <c r="C1192">
        <v>18113</v>
      </c>
      <c r="D1192" s="2">
        <v>3</v>
      </c>
    </row>
    <row r="1193" spans="1:4" x14ac:dyDescent="0.3">
      <c r="A1193" t="s">
        <v>44</v>
      </c>
      <c r="B1193" t="s">
        <v>9</v>
      </c>
      <c r="C1193">
        <v>18115</v>
      </c>
      <c r="D1193" s="2">
        <v>3</v>
      </c>
    </row>
    <row r="1194" spans="1:4" x14ac:dyDescent="0.3">
      <c r="A1194" t="s">
        <v>44</v>
      </c>
      <c r="B1194" t="s">
        <v>9</v>
      </c>
      <c r="C1194">
        <v>18117</v>
      </c>
      <c r="D1194" s="2">
        <v>3</v>
      </c>
    </row>
    <row r="1195" spans="1:4" x14ac:dyDescent="0.3">
      <c r="A1195" t="s">
        <v>44</v>
      </c>
      <c r="B1195" t="s">
        <v>9</v>
      </c>
      <c r="C1195">
        <v>18119</v>
      </c>
      <c r="D1195" s="2">
        <v>3</v>
      </c>
    </row>
    <row r="1196" spans="1:4" x14ac:dyDescent="0.3">
      <c r="A1196" t="s">
        <v>44</v>
      </c>
      <c r="B1196" t="s">
        <v>9</v>
      </c>
      <c r="C1196">
        <v>18121</v>
      </c>
      <c r="D1196" s="2">
        <v>3</v>
      </c>
    </row>
    <row r="1197" spans="1:4" x14ac:dyDescent="0.3">
      <c r="A1197" t="s">
        <v>44</v>
      </c>
      <c r="B1197" t="s">
        <v>9</v>
      </c>
      <c r="C1197">
        <v>18123</v>
      </c>
      <c r="D1197" s="2">
        <v>3</v>
      </c>
    </row>
    <row r="1198" spans="1:4" x14ac:dyDescent="0.3">
      <c r="A1198" t="s">
        <v>44</v>
      </c>
      <c r="B1198" t="s">
        <v>9</v>
      </c>
      <c r="C1198">
        <v>18125</v>
      </c>
      <c r="D1198" s="2">
        <v>3</v>
      </c>
    </row>
    <row r="1199" spans="1:4" x14ac:dyDescent="0.3">
      <c r="A1199" t="s">
        <v>44</v>
      </c>
      <c r="B1199" t="s">
        <v>9</v>
      </c>
      <c r="C1199">
        <v>18127</v>
      </c>
      <c r="D1199" s="2">
        <v>3</v>
      </c>
    </row>
    <row r="1200" spans="1:4" x14ac:dyDescent="0.3">
      <c r="A1200" t="s">
        <v>44</v>
      </c>
      <c r="B1200" t="s">
        <v>9</v>
      </c>
      <c r="C1200">
        <v>18129</v>
      </c>
      <c r="D1200" s="2">
        <v>2</v>
      </c>
    </row>
    <row r="1201" spans="1:4" x14ac:dyDescent="0.3">
      <c r="A1201" t="s">
        <v>44</v>
      </c>
      <c r="B1201" t="s">
        <v>9</v>
      </c>
      <c r="C1201">
        <v>18131</v>
      </c>
      <c r="D1201" s="2">
        <v>4</v>
      </c>
    </row>
    <row r="1202" spans="1:4" x14ac:dyDescent="0.3">
      <c r="A1202" t="s">
        <v>44</v>
      </c>
      <c r="B1202" t="s">
        <v>9</v>
      </c>
      <c r="C1202">
        <v>18133</v>
      </c>
      <c r="D1202" s="2">
        <v>3</v>
      </c>
    </row>
    <row r="1203" spans="1:4" x14ac:dyDescent="0.3">
      <c r="A1203" t="s">
        <v>44</v>
      </c>
      <c r="B1203" t="s">
        <v>9</v>
      </c>
      <c r="C1203">
        <v>18135</v>
      </c>
      <c r="D1203" s="2">
        <v>3</v>
      </c>
    </row>
    <row r="1204" spans="1:4" x14ac:dyDescent="0.3">
      <c r="A1204" t="s">
        <v>44</v>
      </c>
      <c r="B1204" t="s">
        <v>9</v>
      </c>
      <c r="C1204">
        <v>18137</v>
      </c>
      <c r="D1204" s="2">
        <v>3</v>
      </c>
    </row>
    <row r="1205" spans="1:4" x14ac:dyDescent="0.3">
      <c r="A1205" t="s">
        <v>44</v>
      </c>
      <c r="B1205" t="s">
        <v>9</v>
      </c>
      <c r="C1205">
        <v>18139</v>
      </c>
      <c r="D1205" s="2">
        <v>3</v>
      </c>
    </row>
    <row r="1206" spans="1:4" x14ac:dyDescent="0.3">
      <c r="A1206" t="s">
        <v>44</v>
      </c>
      <c r="B1206" t="s">
        <v>9</v>
      </c>
      <c r="C1206">
        <v>18141</v>
      </c>
      <c r="D1206" s="2">
        <v>4</v>
      </c>
    </row>
    <row r="1207" spans="1:4" x14ac:dyDescent="0.3">
      <c r="A1207" t="s">
        <v>44</v>
      </c>
      <c r="B1207" t="s">
        <v>9</v>
      </c>
      <c r="C1207">
        <v>18143</v>
      </c>
      <c r="D1207" s="2">
        <v>3</v>
      </c>
    </row>
    <row r="1208" spans="1:4" x14ac:dyDescent="0.3">
      <c r="A1208" t="s">
        <v>44</v>
      </c>
      <c r="B1208" t="s">
        <v>9</v>
      </c>
      <c r="C1208">
        <v>18145</v>
      </c>
      <c r="D1208" s="2">
        <v>3</v>
      </c>
    </row>
    <row r="1209" spans="1:4" x14ac:dyDescent="0.3">
      <c r="A1209" t="s">
        <v>44</v>
      </c>
      <c r="B1209" t="s">
        <v>9</v>
      </c>
      <c r="C1209">
        <v>18147</v>
      </c>
      <c r="D1209" s="2">
        <v>3</v>
      </c>
    </row>
    <row r="1210" spans="1:4" x14ac:dyDescent="0.3">
      <c r="A1210" t="s">
        <v>44</v>
      </c>
      <c r="B1210" t="s">
        <v>9</v>
      </c>
      <c r="C1210">
        <v>18149</v>
      </c>
      <c r="D1210" s="2">
        <v>3</v>
      </c>
    </row>
    <row r="1211" spans="1:4" x14ac:dyDescent="0.3">
      <c r="A1211" t="s">
        <v>44</v>
      </c>
      <c r="B1211" t="s">
        <v>9</v>
      </c>
      <c r="C1211">
        <v>18151</v>
      </c>
      <c r="D1211" s="2">
        <v>4</v>
      </c>
    </row>
    <row r="1212" spans="1:4" x14ac:dyDescent="0.3">
      <c r="A1212" t="s">
        <v>44</v>
      </c>
      <c r="B1212" t="s">
        <v>9</v>
      </c>
      <c r="C1212">
        <v>18153</v>
      </c>
      <c r="D1212" s="2">
        <v>3</v>
      </c>
    </row>
    <row r="1213" spans="1:4" x14ac:dyDescent="0.3">
      <c r="A1213" t="s">
        <v>44</v>
      </c>
      <c r="B1213" t="s">
        <v>9</v>
      </c>
      <c r="C1213">
        <v>18155</v>
      </c>
      <c r="D1213" s="2">
        <v>3</v>
      </c>
    </row>
    <row r="1214" spans="1:4" x14ac:dyDescent="0.3">
      <c r="A1214" t="s">
        <v>44</v>
      </c>
      <c r="B1214" t="s">
        <v>9</v>
      </c>
      <c r="C1214">
        <v>18157</v>
      </c>
      <c r="D1214" s="2">
        <v>4</v>
      </c>
    </row>
    <row r="1215" spans="1:4" x14ac:dyDescent="0.3">
      <c r="A1215" t="s">
        <v>44</v>
      </c>
      <c r="B1215" t="s">
        <v>9</v>
      </c>
      <c r="C1215">
        <v>18159</v>
      </c>
      <c r="D1215" s="2">
        <v>3</v>
      </c>
    </row>
    <row r="1216" spans="1:4" x14ac:dyDescent="0.3">
      <c r="A1216" t="s">
        <v>44</v>
      </c>
      <c r="B1216" t="s">
        <v>9</v>
      </c>
      <c r="C1216">
        <v>18161</v>
      </c>
      <c r="D1216" s="2">
        <v>3</v>
      </c>
    </row>
    <row r="1217" spans="1:4" x14ac:dyDescent="0.3">
      <c r="A1217" t="s">
        <v>44</v>
      </c>
      <c r="B1217" t="s">
        <v>9</v>
      </c>
      <c r="C1217">
        <v>18163</v>
      </c>
      <c r="D1217" s="2">
        <v>3</v>
      </c>
    </row>
    <row r="1218" spans="1:4" x14ac:dyDescent="0.3">
      <c r="A1218" t="s">
        <v>44</v>
      </c>
      <c r="B1218" t="s">
        <v>9</v>
      </c>
      <c r="C1218">
        <v>18165</v>
      </c>
      <c r="D1218" s="2">
        <v>3</v>
      </c>
    </row>
    <row r="1219" spans="1:4" x14ac:dyDescent="0.3">
      <c r="A1219" t="s">
        <v>44</v>
      </c>
      <c r="B1219" t="s">
        <v>9</v>
      </c>
      <c r="C1219">
        <v>18167</v>
      </c>
      <c r="D1219" s="2">
        <v>3</v>
      </c>
    </row>
    <row r="1220" spans="1:4" x14ac:dyDescent="0.3">
      <c r="A1220" t="s">
        <v>44</v>
      </c>
      <c r="B1220" t="s">
        <v>9</v>
      </c>
      <c r="C1220">
        <v>18169</v>
      </c>
      <c r="D1220" s="2">
        <v>3</v>
      </c>
    </row>
    <row r="1221" spans="1:4" x14ac:dyDescent="0.3">
      <c r="A1221" t="s">
        <v>44</v>
      </c>
      <c r="B1221" t="s">
        <v>9</v>
      </c>
      <c r="C1221">
        <v>18171</v>
      </c>
      <c r="D1221" s="2">
        <v>3</v>
      </c>
    </row>
    <row r="1222" spans="1:4" x14ac:dyDescent="0.3">
      <c r="A1222" t="s">
        <v>44</v>
      </c>
      <c r="B1222" t="s">
        <v>9</v>
      </c>
      <c r="C1222">
        <v>18173</v>
      </c>
      <c r="D1222" s="2">
        <v>2</v>
      </c>
    </row>
    <row r="1223" spans="1:4" x14ac:dyDescent="0.3">
      <c r="A1223" t="s">
        <v>44</v>
      </c>
      <c r="B1223" t="s">
        <v>9</v>
      </c>
      <c r="C1223">
        <v>18175</v>
      </c>
      <c r="D1223" s="2">
        <v>3</v>
      </c>
    </row>
    <row r="1224" spans="1:4" x14ac:dyDescent="0.3">
      <c r="A1224" t="s">
        <v>44</v>
      </c>
      <c r="B1224" t="s">
        <v>9</v>
      </c>
      <c r="C1224">
        <v>18177</v>
      </c>
      <c r="D1224" s="2">
        <v>2</v>
      </c>
    </row>
    <row r="1225" spans="1:4" x14ac:dyDescent="0.3">
      <c r="A1225" t="s">
        <v>44</v>
      </c>
      <c r="B1225" t="s">
        <v>9</v>
      </c>
      <c r="C1225">
        <v>18179</v>
      </c>
      <c r="D1225" s="2">
        <v>4</v>
      </c>
    </row>
    <row r="1226" spans="1:4" x14ac:dyDescent="0.3">
      <c r="A1226" t="s">
        <v>44</v>
      </c>
      <c r="B1226" t="s">
        <v>9</v>
      </c>
      <c r="C1226">
        <v>18181</v>
      </c>
      <c r="D1226" s="2">
        <v>3</v>
      </c>
    </row>
    <row r="1227" spans="1:4" x14ac:dyDescent="0.3">
      <c r="A1227" t="s">
        <v>44</v>
      </c>
      <c r="B1227" t="s">
        <v>9</v>
      </c>
      <c r="C1227">
        <v>18183</v>
      </c>
      <c r="D1227" s="2">
        <v>4</v>
      </c>
    </row>
    <row r="1228" spans="1:4" x14ac:dyDescent="0.3">
      <c r="A1228" t="s">
        <v>44</v>
      </c>
      <c r="B1228" t="s">
        <v>10</v>
      </c>
      <c r="C1228">
        <v>20001</v>
      </c>
      <c r="D1228" s="2">
        <v>2</v>
      </c>
    </row>
    <row r="1229" spans="1:4" x14ac:dyDescent="0.3">
      <c r="A1229" t="s">
        <v>44</v>
      </c>
      <c r="B1229" t="s">
        <v>10</v>
      </c>
      <c r="C1229">
        <v>20003</v>
      </c>
      <c r="D1229" s="2">
        <v>2</v>
      </c>
    </row>
    <row r="1230" spans="1:4" x14ac:dyDescent="0.3">
      <c r="A1230" t="s">
        <v>44</v>
      </c>
      <c r="B1230" t="s">
        <v>10</v>
      </c>
      <c r="C1230">
        <v>20005</v>
      </c>
      <c r="D1230" s="2">
        <v>2</v>
      </c>
    </row>
    <row r="1231" spans="1:4" x14ac:dyDescent="0.3">
      <c r="A1231" t="s">
        <v>44</v>
      </c>
      <c r="B1231" t="s">
        <v>10</v>
      </c>
      <c r="C1231">
        <v>20007</v>
      </c>
      <c r="D1231" s="2">
        <v>2</v>
      </c>
    </row>
    <row r="1232" spans="1:4" x14ac:dyDescent="0.3">
      <c r="A1232" t="s">
        <v>44</v>
      </c>
      <c r="B1232" t="s">
        <v>10</v>
      </c>
      <c r="C1232">
        <v>20009</v>
      </c>
      <c r="D1232" s="2">
        <v>2</v>
      </c>
    </row>
    <row r="1233" spans="1:4" x14ac:dyDescent="0.3">
      <c r="A1233" t="s">
        <v>44</v>
      </c>
      <c r="B1233" t="s">
        <v>10</v>
      </c>
      <c r="C1233">
        <v>20011</v>
      </c>
      <c r="D1233" s="2">
        <v>2</v>
      </c>
    </row>
    <row r="1234" spans="1:4" x14ac:dyDescent="0.3">
      <c r="A1234" t="s">
        <v>44</v>
      </c>
      <c r="B1234" t="s">
        <v>10</v>
      </c>
      <c r="C1234">
        <v>20013</v>
      </c>
      <c r="D1234" s="2">
        <v>2</v>
      </c>
    </row>
    <row r="1235" spans="1:4" x14ac:dyDescent="0.3">
      <c r="A1235" t="s">
        <v>44</v>
      </c>
      <c r="B1235" t="s">
        <v>10</v>
      </c>
      <c r="C1235">
        <v>20015</v>
      </c>
      <c r="D1235" s="2">
        <v>2</v>
      </c>
    </row>
    <row r="1236" spans="1:4" x14ac:dyDescent="0.3">
      <c r="A1236" t="s">
        <v>44</v>
      </c>
      <c r="B1236" t="s">
        <v>10</v>
      </c>
      <c r="C1236">
        <v>20017</v>
      </c>
      <c r="D1236" s="2">
        <v>2</v>
      </c>
    </row>
    <row r="1237" spans="1:4" x14ac:dyDescent="0.3">
      <c r="A1237" t="s">
        <v>44</v>
      </c>
      <c r="B1237" t="s">
        <v>10</v>
      </c>
      <c r="C1237">
        <v>20019</v>
      </c>
      <c r="D1237" s="2">
        <v>2</v>
      </c>
    </row>
    <row r="1238" spans="1:4" x14ac:dyDescent="0.3">
      <c r="A1238" t="s">
        <v>44</v>
      </c>
      <c r="B1238" t="s">
        <v>10</v>
      </c>
      <c r="C1238">
        <v>20021</v>
      </c>
      <c r="D1238" s="2">
        <v>2</v>
      </c>
    </row>
    <row r="1239" spans="1:4" x14ac:dyDescent="0.3">
      <c r="A1239" t="s">
        <v>44</v>
      </c>
      <c r="B1239" t="s">
        <v>10</v>
      </c>
      <c r="C1239">
        <v>20023</v>
      </c>
      <c r="D1239" s="2">
        <v>2</v>
      </c>
    </row>
    <row r="1240" spans="1:4" x14ac:dyDescent="0.3">
      <c r="A1240" t="s">
        <v>44</v>
      </c>
      <c r="B1240" t="s">
        <v>10</v>
      </c>
      <c r="C1240">
        <v>20025</v>
      </c>
      <c r="D1240" s="2">
        <v>2</v>
      </c>
    </row>
    <row r="1241" spans="1:4" x14ac:dyDescent="0.3">
      <c r="A1241" t="s">
        <v>44</v>
      </c>
      <c r="B1241" t="s">
        <v>10</v>
      </c>
      <c r="C1241">
        <v>20027</v>
      </c>
      <c r="D1241" s="2">
        <v>2</v>
      </c>
    </row>
    <row r="1242" spans="1:4" x14ac:dyDescent="0.3">
      <c r="A1242" t="s">
        <v>44</v>
      </c>
      <c r="B1242" t="s">
        <v>10</v>
      </c>
      <c r="C1242">
        <v>20029</v>
      </c>
      <c r="D1242" s="2">
        <v>2</v>
      </c>
    </row>
    <row r="1243" spans="1:4" x14ac:dyDescent="0.3">
      <c r="A1243" t="s">
        <v>44</v>
      </c>
      <c r="B1243" t="s">
        <v>10</v>
      </c>
      <c r="C1243">
        <v>20031</v>
      </c>
      <c r="D1243" s="2">
        <v>2</v>
      </c>
    </row>
    <row r="1244" spans="1:4" x14ac:dyDescent="0.3">
      <c r="A1244" t="s">
        <v>44</v>
      </c>
      <c r="B1244" t="s">
        <v>10</v>
      </c>
      <c r="C1244">
        <v>20033</v>
      </c>
      <c r="D1244" s="2">
        <v>2</v>
      </c>
    </row>
    <row r="1245" spans="1:4" x14ac:dyDescent="0.3">
      <c r="A1245" t="s">
        <v>44</v>
      </c>
      <c r="B1245" t="s">
        <v>10</v>
      </c>
      <c r="C1245">
        <v>20035</v>
      </c>
      <c r="D1245" s="2">
        <v>2</v>
      </c>
    </row>
    <row r="1246" spans="1:4" x14ac:dyDescent="0.3">
      <c r="A1246" t="s">
        <v>44</v>
      </c>
      <c r="B1246" t="s">
        <v>10</v>
      </c>
      <c r="C1246">
        <v>20037</v>
      </c>
      <c r="D1246" s="2">
        <v>2</v>
      </c>
    </row>
    <row r="1247" spans="1:4" x14ac:dyDescent="0.3">
      <c r="A1247" t="s">
        <v>44</v>
      </c>
      <c r="B1247" t="s">
        <v>10</v>
      </c>
      <c r="C1247">
        <v>20039</v>
      </c>
      <c r="D1247" s="2">
        <v>2</v>
      </c>
    </row>
    <row r="1248" spans="1:4" x14ac:dyDescent="0.3">
      <c r="A1248" t="s">
        <v>44</v>
      </c>
      <c r="B1248" t="s">
        <v>10</v>
      </c>
      <c r="C1248">
        <v>20041</v>
      </c>
      <c r="D1248" s="2">
        <v>2</v>
      </c>
    </row>
    <row r="1249" spans="1:4" x14ac:dyDescent="0.3">
      <c r="A1249" t="s">
        <v>44</v>
      </c>
      <c r="B1249" t="s">
        <v>10</v>
      </c>
      <c r="C1249">
        <v>20043</v>
      </c>
      <c r="D1249" s="2">
        <v>2</v>
      </c>
    </row>
    <row r="1250" spans="1:4" x14ac:dyDescent="0.3">
      <c r="A1250" t="s">
        <v>44</v>
      </c>
      <c r="B1250" t="s">
        <v>10</v>
      </c>
      <c r="C1250">
        <v>20045</v>
      </c>
      <c r="D1250" s="2">
        <v>2</v>
      </c>
    </row>
    <row r="1251" spans="1:4" x14ac:dyDescent="0.3">
      <c r="A1251" t="s">
        <v>44</v>
      </c>
      <c r="B1251" t="s">
        <v>10</v>
      </c>
      <c r="C1251">
        <v>20047</v>
      </c>
      <c r="D1251" s="2">
        <v>2</v>
      </c>
    </row>
    <row r="1252" spans="1:4" x14ac:dyDescent="0.3">
      <c r="A1252" t="s">
        <v>44</v>
      </c>
      <c r="B1252" t="s">
        <v>10</v>
      </c>
      <c r="C1252">
        <v>20049</v>
      </c>
      <c r="D1252" s="2">
        <v>2</v>
      </c>
    </row>
    <row r="1253" spans="1:4" x14ac:dyDescent="0.3">
      <c r="A1253" t="s">
        <v>44</v>
      </c>
      <c r="B1253" t="s">
        <v>10</v>
      </c>
      <c r="C1253">
        <v>20051</v>
      </c>
      <c r="D1253" s="2">
        <v>2</v>
      </c>
    </row>
    <row r="1254" spans="1:4" x14ac:dyDescent="0.3">
      <c r="A1254" t="s">
        <v>44</v>
      </c>
      <c r="B1254" t="s">
        <v>10</v>
      </c>
      <c r="C1254">
        <v>20053</v>
      </c>
      <c r="D1254" s="2">
        <v>2</v>
      </c>
    </row>
    <row r="1255" spans="1:4" x14ac:dyDescent="0.3">
      <c r="A1255" t="s">
        <v>44</v>
      </c>
      <c r="B1255" t="s">
        <v>10</v>
      </c>
      <c r="C1255">
        <v>20055</v>
      </c>
      <c r="D1255" s="2">
        <v>2</v>
      </c>
    </row>
    <row r="1256" spans="1:4" x14ac:dyDescent="0.3">
      <c r="A1256" t="s">
        <v>44</v>
      </c>
      <c r="B1256" t="s">
        <v>10</v>
      </c>
      <c r="C1256">
        <v>20057</v>
      </c>
      <c r="D1256" s="2">
        <v>2</v>
      </c>
    </row>
    <row r="1257" spans="1:4" x14ac:dyDescent="0.3">
      <c r="A1257" t="s">
        <v>44</v>
      </c>
      <c r="B1257" t="s">
        <v>10</v>
      </c>
      <c r="C1257">
        <v>20059</v>
      </c>
      <c r="D1257" s="2">
        <v>2</v>
      </c>
    </row>
    <row r="1258" spans="1:4" x14ac:dyDescent="0.3">
      <c r="A1258" t="s">
        <v>44</v>
      </c>
      <c r="B1258" t="s">
        <v>10</v>
      </c>
      <c r="C1258">
        <v>20061</v>
      </c>
      <c r="D1258" s="2">
        <v>2</v>
      </c>
    </row>
    <row r="1259" spans="1:4" x14ac:dyDescent="0.3">
      <c r="A1259" t="s">
        <v>44</v>
      </c>
      <c r="B1259" t="s">
        <v>10</v>
      </c>
      <c r="C1259">
        <v>20063</v>
      </c>
      <c r="D1259" s="2">
        <v>2</v>
      </c>
    </row>
    <row r="1260" spans="1:4" x14ac:dyDescent="0.3">
      <c r="A1260" t="s">
        <v>44</v>
      </c>
      <c r="B1260" t="s">
        <v>10</v>
      </c>
      <c r="C1260">
        <v>20065</v>
      </c>
      <c r="D1260" s="2">
        <v>2</v>
      </c>
    </row>
    <row r="1261" spans="1:4" x14ac:dyDescent="0.3">
      <c r="A1261" t="s">
        <v>44</v>
      </c>
      <c r="B1261" t="s">
        <v>10</v>
      </c>
      <c r="C1261">
        <v>20067</v>
      </c>
      <c r="D1261" s="2">
        <v>2</v>
      </c>
    </row>
    <row r="1262" spans="1:4" x14ac:dyDescent="0.3">
      <c r="A1262" t="s">
        <v>44</v>
      </c>
      <c r="B1262" t="s">
        <v>10</v>
      </c>
      <c r="C1262">
        <v>20069</v>
      </c>
      <c r="D1262" s="2">
        <v>2</v>
      </c>
    </row>
    <row r="1263" spans="1:4" x14ac:dyDescent="0.3">
      <c r="A1263" t="s">
        <v>44</v>
      </c>
      <c r="B1263" t="s">
        <v>10</v>
      </c>
      <c r="C1263">
        <v>20071</v>
      </c>
      <c r="D1263" s="2">
        <v>2</v>
      </c>
    </row>
    <row r="1264" spans="1:4" x14ac:dyDescent="0.3">
      <c r="A1264" t="s">
        <v>44</v>
      </c>
      <c r="B1264" t="s">
        <v>10</v>
      </c>
      <c r="C1264">
        <v>20073</v>
      </c>
      <c r="D1264" s="2">
        <v>2</v>
      </c>
    </row>
    <row r="1265" spans="1:4" x14ac:dyDescent="0.3">
      <c r="A1265" t="s">
        <v>44</v>
      </c>
      <c r="B1265" t="s">
        <v>10</v>
      </c>
      <c r="C1265">
        <v>20075</v>
      </c>
      <c r="D1265" s="2">
        <v>2</v>
      </c>
    </row>
    <row r="1266" spans="1:4" x14ac:dyDescent="0.3">
      <c r="A1266" t="s">
        <v>44</v>
      </c>
      <c r="B1266" t="s">
        <v>10</v>
      </c>
      <c r="C1266">
        <v>20077</v>
      </c>
      <c r="D1266" s="2">
        <v>2</v>
      </c>
    </row>
    <row r="1267" spans="1:4" x14ac:dyDescent="0.3">
      <c r="A1267" t="s">
        <v>44</v>
      </c>
      <c r="B1267" t="s">
        <v>10</v>
      </c>
      <c r="C1267">
        <v>20079</v>
      </c>
      <c r="D1267" s="2">
        <v>2</v>
      </c>
    </row>
    <row r="1268" spans="1:4" x14ac:dyDescent="0.3">
      <c r="A1268" t="s">
        <v>44</v>
      </c>
      <c r="B1268" t="s">
        <v>10</v>
      </c>
      <c r="C1268">
        <v>20081</v>
      </c>
      <c r="D1268" s="2">
        <v>2</v>
      </c>
    </row>
    <row r="1269" spans="1:4" x14ac:dyDescent="0.3">
      <c r="A1269" t="s">
        <v>44</v>
      </c>
      <c r="B1269" t="s">
        <v>10</v>
      </c>
      <c r="C1269">
        <v>20083</v>
      </c>
      <c r="D1269" s="2">
        <v>2</v>
      </c>
    </row>
    <row r="1270" spans="1:4" x14ac:dyDescent="0.3">
      <c r="A1270" t="s">
        <v>44</v>
      </c>
      <c r="B1270" t="s">
        <v>10</v>
      </c>
      <c r="C1270">
        <v>20085</v>
      </c>
      <c r="D1270" s="2">
        <v>2</v>
      </c>
    </row>
    <row r="1271" spans="1:4" x14ac:dyDescent="0.3">
      <c r="A1271" t="s">
        <v>44</v>
      </c>
      <c r="B1271" t="s">
        <v>10</v>
      </c>
      <c r="C1271">
        <v>20087</v>
      </c>
      <c r="D1271" s="2">
        <v>2</v>
      </c>
    </row>
    <row r="1272" spans="1:4" x14ac:dyDescent="0.3">
      <c r="A1272" t="s">
        <v>44</v>
      </c>
      <c r="B1272" t="s">
        <v>10</v>
      </c>
      <c r="C1272">
        <v>20089</v>
      </c>
      <c r="D1272" s="2">
        <v>2</v>
      </c>
    </row>
    <row r="1273" spans="1:4" x14ac:dyDescent="0.3">
      <c r="A1273" t="s">
        <v>44</v>
      </c>
      <c r="B1273" t="s">
        <v>10</v>
      </c>
      <c r="C1273">
        <v>20091</v>
      </c>
      <c r="D1273" s="2">
        <v>2</v>
      </c>
    </row>
    <row r="1274" spans="1:4" x14ac:dyDescent="0.3">
      <c r="A1274" t="s">
        <v>44</v>
      </c>
      <c r="B1274" t="s">
        <v>10</v>
      </c>
      <c r="C1274">
        <v>20093</v>
      </c>
      <c r="D1274" s="2">
        <v>2</v>
      </c>
    </row>
    <row r="1275" spans="1:4" x14ac:dyDescent="0.3">
      <c r="A1275" t="s">
        <v>44</v>
      </c>
      <c r="B1275" t="s">
        <v>10</v>
      </c>
      <c r="C1275">
        <v>20095</v>
      </c>
      <c r="D1275" s="2">
        <v>2</v>
      </c>
    </row>
    <row r="1276" spans="1:4" x14ac:dyDescent="0.3">
      <c r="A1276" t="s">
        <v>44</v>
      </c>
      <c r="B1276" t="s">
        <v>10</v>
      </c>
      <c r="C1276">
        <v>20097</v>
      </c>
      <c r="D1276" s="2">
        <v>2</v>
      </c>
    </row>
    <row r="1277" spans="1:4" x14ac:dyDescent="0.3">
      <c r="A1277" t="s">
        <v>44</v>
      </c>
      <c r="B1277" t="s">
        <v>10</v>
      </c>
      <c r="C1277">
        <v>20099</v>
      </c>
      <c r="D1277" s="2">
        <v>2</v>
      </c>
    </row>
    <row r="1278" spans="1:4" x14ac:dyDescent="0.3">
      <c r="A1278" t="s">
        <v>44</v>
      </c>
      <c r="B1278" t="s">
        <v>10</v>
      </c>
      <c r="C1278">
        <v>20101</v>
      </c>
      <c r="D1278" s="2">
        <v>2</v>
      </c>
    </row>
    <row r="1279" spans="1:4" x14ac:dyDescent="0.3">
      <c r="A1279" t="s">
        <v>44</v>
      </c>
      <c r="B1279" t="s">
        <v>10</v>
      </c>
      <c r="C1279">
        <v>20103</v>
      </c>
      <c r="D1279" s="2">
        <v>2</v>
      </c>
    </row>
    <row r="1280" spans="1:4" x14ac:dyDescent="0.3">
      <c r="A1280" t="s">
        <v>44</v>
      </c>
      <c r="B1280" t="s">
        <v>10</v>
      </c>
      <c r="C1280">
        <v>20105</v>
      </c>
      <c r="D1280" s="2">
        <v>2</v>
      </c>
    </row>
    <row r="1281" spans="1:4" x14ac:dyDescent="0.3">
      <c r="A1281" t="s">
        <v>44</v>
      </c>
      <c r="B1281" t="s">
        <v>10</v>
      </c>
      <c r="C1281">
        <v>20107</v>
      </c>
      <c r="D1281" s="2">
        <v>2</v>
      </c>
    </row>
    <row r="1282" spans="1:4" x14ac:dyDescent="0.3">
      <c r="A1282" t="s">
        <v>44</v>
      </c>
      <c r="B1282" t="s">
        <v>10</v>
      </c>
      <c r="C1282">
        <v>20109</v>
      </c>
      <c r="D1282" s="2">
        <v>2</v>
      </c>
    </row>
    <row r="1283" spans="1:4" x14ac:dyDescent="0.3">
      <c r="A1283" t="s">
        <v>44</v>
      </c>
      <c r="B1283" t="s">
        <v>10</v>
      </c>
      <c r="C1283">
        <v>20111</v>
      </c>
      <c r="D1283" s="2">
        <v>2</v>
      </c>
    </row>
    <row r="1284" spans="1:4" x14ac:dyDescent="0.3">
      <c r="A1284" t="s">
        <v>44</v>
      </c>
      <c r="B1284" t="s">
        <v>10</v>
      </c>
      <c r="C1284">
        <v>20113</v>
      </c>
      <c r="D1284" s="2">
        <v>2</v>
      </c>
    </row>
    <row r="1285" spans="1:4" x14ac:dyDescent="0.3">
      <c r="A1285" t="s">
        <v>44</v>
      </c>
      <c r="B1285" t="s">
        <v>10</v>
      </c>
      <c r="C1285">
        <v>20115</v>
      </c>
      <c r="D1285" s="2">
        <v>2</v>
      </c>
    </row>
    <row r="1286" spans="1:4" x14ac:dyDescent="0.3">
      <c r="A1286" t="s">
        <v>44</v>
      </c>
      <c r="B1286" t="s">
        <v>10</v>
      </c>
      <c r="C1286">
        <v>20117</v>
      </c>
      <c r="D1286" s="2">
        <v>2</v>
      </c>
    </row>
    <row r="1287" spans="1:4" x14ac:dyDescent="0.3">
      <c r="A1287" t="s">
        <v>44</v>
      </c>
      <c r="B1287" t="s">
        <v>10</v>
      </c>
      <c r="C1287">
        <v>20119</v>
      </c>
      <c r="D1287" s="2">
        <v>2</v>
      </c>
    </row>
    <row r="1288" spans="1:4" x14ac:dyDescent="0.3">
      <c r="A1288" t="s">
        <v>44</v>
      </c>
      <c r="B1288" t="s">
        <v>10</v>
      </c>
      <c r="C1288">
        <v>20121</v>
      </c>
      <c r="D1288" s="2">
        <v>2</v>
      </c>
    </row>
    <row r="1289" spans="1:4" x14ac:dyDescent="0.3">
      <c r="A1289" t="s">
        <v>44</v>
      </c>
      <c r="B1289" t="s">
        <v>10</v>
      </c>
      <c r="C1289">
        <v>20123</v>
      </c>
      <c r="D1289" s="2">
        <v>2</v>
      </c>
    </row>
    <row r="1290" spans="1:4" x14ac:dyDescent="0.3">
      <c r="A1290" t="s">
        <v>44</v>
      </c>
      <c r="B1290" t="s">
        <v>10</v>
      </c>
      <c r="C1290">
        <v>20125</v>
      </c>
      <c r="D1290" s="2">
        <v>2</v>
      </c>
    </row>
    <row r="1291" spans="1:4" x14ac:dyDescent="0.3">
      <c r="A1291" t="s">
        <v>44</v>
      </c>
      <c r="B1291" t="s">
        <v>10</v>
      </c>
      <c r="C1291">
        <v>20127</v>
      </c>
      <c r="D1291" s="2">
        <v>2</v>
      </c>
    </row>
    <row r="1292" spans="1:4" x14ac:dyDescent="0.3">
      <c r="A1292" t="s">
        <v>44</v>
      </c>
      <c r="B1292" t="s">
        <v>10</v>
      </c>
      <c r="C1292">
        <v>20129</v>
      </c>
      <c r="D1292" s="2">
        <v>2</v>
      </c>
    </row>
    <row r="1293" spans="1:4" x14ac:dyDescent="0.3">
      <c r="A1293" t="s">
        <v>44</v>
      </c>
      <c r="B1293" t="s">
        <v>10</v>
      </c>
      <c r="C1293">
        <v>20131</v>
      </c>
      <c r="D1293" s="2">
        <v>2</v>
      </c>
    </row>
    <row r="1294" spans="1:4" x14ac:dyDescent="0.3">
      <c r="A1294" t="s">
        <v>44</v>
      </c>
      <c r="B1294" t="s">
        <v>10</v>
      </c>
      <c r="C1294">
        <v>20133</v>
      </c>
      <c r="D1294" s="2">
        <v>2</v>
      </c>
    </row>
    <row r="1295" spans="1:4" x14ac:dyDescent="0.3">
      <c r="A1295" t="s">
        <v>44</v>
      </c>
      <c r="B1295" t="s">
        <v>10</v>
      </c>
      <c r="C1295">
        <v>20135</v>
      </c>
      <c r="D1295" s="2">
        <v>2</v>
      </c>
    </row>
    <row r="1296" spans="1:4" x14ac:dyDescent="0.3">
      <c r="A1296" t="s">
        <v>44</v>
      </c>
      <c r="B1296" t="s">
        <v>10</v>
      </c>
      <c r="C1296">
        <v>20137</v>
      </c>
      <c r="D1296" s="2">
        <v>2</v>
      </c>
    </row>
    <row r="1297" spans="1:4" x14ac:dyDescent="0.3">
      <c r="A1297" t="s">
        <v>44</v>
      </c>
      <c r="B1297" t="s">
        <v>10</v>
      </c>
      <c r="C1297">
        <v>20139</v>
      </c>
      <c r="D1297" s="2">
        <v>2</v>
      </c>
    </row>
    <row r="1298" spans="1:4" x14ac:dyDescent="0.3">
      <c r="A1298" t="s">
        <v>44</v>
      </c>
      <c r="B1298" t="s">
        <v>10</v>
      </c>
      <c r="C1298">
        <v>20141</v>
      </c>
      <c r="D1298" s="2">
        <v>2</v>
      </c>
    </row>
    <row r="1299" spans="1:4" x14ac:dyDescent="0.3">
      <c r="A1299" t="s">
        <v>44</v>
      </c>
      <c r="B1299" t="s">
        <v>10</v>
      </c>
      <c r="C1299">
        <v>20143</v>
      </c>
      <c r="D1299" s="2">
        <v>2</v>
      </c>
    </row>
    <row r="1300" spans="1:4" x14ac:dyDescent="0.3">
      <c r="A1300" t="s">
        <v>44</v>
      </c>
      <c r="B1300" t="s">
        <v>10</v>
      </c>
      <c r="C1300">
        <v>20145</v>
      </c>
      <c r="D1300" s="2">
        <v>2</v>
      </c>
    </row>
    <row r="1301" spans="1:4" x14ac:dyDescent="0.3">
      <c r="A1301" t="s">
        <v>44</v>
      </c>
      <c r="B1301" t="s">
        <v>10</v>
      </c>
      <c r="C1301">
        <v>20147</v>
      </c>
      <c r="D1301" s="2">
        <v>2</v>
      </c>
    </row>
    <row r="1302" spans="1:4" x14ac:dyDescent="0.3">
      <c r="A1302" t="s">
        <v>44</v>
      </c>
      <c r="B1302" t="s">
        <v>10</v>
      </c>
      <c r="C1302">
        <v>20149</v>
      </c>
      <c r="D1302" s="2">
        <v>2</v>
      </c>
    </row>
    <row r="1303" spans="1:4" x14ac:dyDescent="0.3">
      <c r="A1303" t="s">
        <v>44</v>
      </c>
      <c r="B1303" t="s">
        <v>10</v>
      </c>
      <c r="C1303">
        <v>20151</v>
      </c>
      <c r="D1303" s="2">
        <v>2</v>
      </c>
    </row>
    <row r="1304" spans="1:4" x14ac:dyDescent="0.3">
      <c r="A1304" t="s">
        <v>44</v>
      </c>
      <c r="B1304" t="s">
        <v>10</v>
      </c>
      <c r="C1304">
        <v>20153</v>
      </c>
      <c r="D1304" s="2">
        <v>2</v>
      </c>
    </row>
    <row r="1305" spans="1:4" x14ac:dyDescent="0.3">
      <c r="A1305" t="s">
        <v>44</v>
      </c>
      <c r="B1305" t="s">
        <v>10</v>
      </c>
      <c r="C1305">
        <v>20155</v>
      </c>
      <c r="D1305" s="2">
        <v>2</v>
      </c>
    </row>
    <row r="1306" spans="1:4" x14ac:dyDescent="0.3">
      <c r="A1306" t="s">
        <v>44</v>
      </c>
      <c r="B1306" t="s">
        <v>10</v>
      </c>
      <c r="C1306">
        <v>20157</v>
      </c>
      <c r="D1306" s="2">
        <v>2</v>
      </c>
    </row>
    <row r="1307" spans="1:4" x14ac:dyDescent="0.3">
      <c r="A1307" t="s">
        <v>44</v>
      </c>
      <c r="B1307" t="s">
        <v>10</v>
      </c>
      <c r="C1307">
        <v>20159</v>
      </c>
      <c r="D1307" s="2">
        <v>2</v>
      </c>
    </row>
    <row r="1308" spans="1:4" x14ac:dyDescent="0.3">
      <c r="A1308" t="s">
        <v>44</v>
      </c>
      <c r="B1308" t="s">
        <v>10</v>
      </c>
      <c r="C1308">
        <v>20161</v>
      </c>
      <c r="D1308" s="2">
        <v>2</v>
      </c>
    </row>
    <row r="1309" spans="1:4" x14ac:dyDescent="0.3">
      <c r="A1309" t="s">
        <v>44</v>
      </c>
      <c r="B1309" t="s">
        <v>10</v>
      </c>
      <c r="C1309">
        <v>20163</v>
      </c>
      <c r="D1309" s="2">
        <v>2</v>
      </c>
    </row>
    <row r="1310" spans="1:4" x14ac:dyDescent="0.3">
      <c r="A1310" t="s">
        <v>44</v>
      </c>
      <c r="B1310" t="s">
        <v>10</v>
      </c>
      <c r="C1310">
        <v>20165</v>
      </c>
      <c r="D1310" s="2">
        <v>2</v>
      </c>
    </row>
    <row r="1311" spans="1:4" x14ac:dyDescent="0.3">
      <c r="A1311" t="s">
        <v>44</v>
      </c>
      <c r="B1311" t="s">
        <v>10</v>
      </c>
      <c r="C1311">
        <v>20167</v>
      </c>
      <c r="D1311" s="2">
        <v>2</v>
      </c>
    </row>
    <row r="1312" spans="1:4" x14ac:dyDescent="0.3">
      <c r="A1312" t="s">
        <v>44</v>
      </c>
      <c r="B1312" t="s">
        <v>10</v>
      </c>
      <c r="C1312">
        <v>20169</v>
      </c>
      <c r="D1312" s="2">
        <v>2</v>
      </c>
    </row>
    <row r="1313" spans="1:4" x14ac:dyDescent="0.3">
      <c r="A1313" t="s">
        <v>44</v>
      </c>
      <c r="B1313" t="s">
        <v>10</v>
      </c>
      <c r="C1313">
        <v>20171</v>
      </c>
      <c r="D1313" s="2">
        <v>2</v>
      </c>
    </row>
    <row r="1314" spans="1:4" x14ac:dyDescent="0.3">
      <c r="A1314" t="s">
        <v>44</v>
      </c>
      <c r="B1314" t="s">
        <v>10</v>
      </c>
      <c r="C1314">
        <v>20173</v>
      </c>
      <c r="D1314" s="2">
        <v>2</v>
      </c>
    </row>
    <row r="1315" spans="1:4" x14ac:dyDescent="0.3">
      <c r="A1315" t="s">
        <v>44</v>
      </c>
      <c r="B1315" t="s">
        <v>10</v>
      </c>
      <c r="C1315">
        <v>20175</v>
      </c>
      <c r="D1315" s="2">
        <v>2</v>
      </c>
    </row>
    <row r="1316" spans="1:4" x14ac:dyDescent="0.3">
      <c r="A1316" t="s">
        <v>44</v>
      </c>
      <c r="B1316" t="s">
        <v>10</v>
      </c>
      <c r="C1316">
        <v>20177</v>
      </c>
      <c r="D1316" s="2">
        <v>2</v>
      </c>
    </row>
    <row r="1317" spans="1:4" x14ac:dyDescent="0.3">
      <c r="A1317" t="s">
        <v>44</v>
      </c>
      <c r="B1317" t="s">
        <v>10</v>
      </c>
      <c r="C1317">
        <v>20179</v>
      </c>
      <c r="D1317" s="2">
        <v>2</v>
      </c>
    </row>
    <row r="1318" spans="1:4" x14ac:dyDescent="0.3">
      <c r="A1318" t="s">
        <v>44</v>
      </c>
      <c r="B1318" t="s">
        <v>10</v>
      </c>
      <c r="C1318">
        <v>20181</v>
      </c>
      <c r="D1318" s="2">
        <v>2</v>
      </c>
    </row>
    <row r="1319" spans="1:4" x14ac:dyDescent="0.3">
      <c r="A1319" t="s">
        <v>44</v>
      </c>
      <c r="B1319" t="s">
        <v>10</v>
      </c>
      <c r="C1319">
        <v>20183</v>
      </c>
      <c r="D1319" s="2">
        <v>2</v>
      </c>
    </row>
    <row r="1320" spans="1:4" x14ac:dyDescent="0.3">
      <c r="A1320" t="s">
        <v>44</v>
      </c>
      <c r="B1320" t="s">
        <v>10</v>
      </c>
      <c r="C1320">
        <v>20185</v>
      </c>
      <c r="D1320" s="2">
        <v>2</v>
      </c>
    </row>
    <row r="1321" spans="1:4" x14ac:dyDescent="0.3">
      <c r="A1321" t="s">
        <v>44</v>
      </c>
      <c r="B1321" t="s">
        <v>10</v>
      </c>
      <c r="C1321">
        <v>20187</v>
      </c>
      <c r="D1321" s="2">
        <v>2</v>
      </c>
    </row>
    <row r="1322" spans="1:4" x14ac:dyDescent="0.3">
      <c r="A1322" t="s">
        <v>44</v>
      </c>
      <c r="B1322" t="s">
        <v>10</v>
      </c>
      <c r="C1322">
        <v>20189</v>
      </c>
      <c r="D1322" s="2">
        <v>2</v>
      </c>
    </row>
    <row r="1323" spans="1:4" x14ac:dyDescent="0.3">
      <c r="A1323" t="s">
        <v>44</v>
      </c>
      <c r="B1323" t="s">
        <v>10</v>
      </c>
      <c r="C1323">
        <v>20191</v>
      </c>
      <c r="D1323" s="2">
        <v>2</v>
      </c>
    </row>
    <row r="1324" spans="1:4" x14ac:dyDescent="0.3">
      <c r="A1324" t="s">
        <v>44</v>
      </c>
      <c r="B1324" t="s">
        <v>10</v>
      </c>
      <c r="C1324">
        <v>20193</v>
      </c>
      <c r="D1324" s="2">
        <v>2</v>
      </c>
    </row>
    <row r="1325" spans="1:4" x14ac:dyDescent="0.3">
      <c r="A1325" t="s">
        <v>44</v>
      </c>
      <c r="B1325" t="s">
        <v>10</v>
      </c>
      <c r="C1325">
        <v>20195</v>
      </c>
      <c r="D1325" s="2">
        <v>2</v>
      </c>
    </row>
    <row r="1326" spans="1:4" x14ac:dyDescent="0.3">
      <c r="A1326" t="s">
        <v>44</v>
      </c>
      <c r="B1326" t="s">
        <v>10</v>
      </c>
      <c r="C1326">
        <v>20197</v>
      </c>
      <c r="D1326" s="2">
        <v>2</v>
      </c>
    </row>
    <row r="1327" spans="1:4" x14ac:dyDescent="0.3">
      <c r="A1327" t="s">
        <v>44</v>
      </c>
      <c r="B1327" t="s">
        <v>10</v>
      </c>
      <c r="C1327">
        <v>20199</v>
      </c>
      <c r="D1327" s="2">
        <v>2</v>
      </c>
    </row>
    <row r="1328" spans="1:4" x14ac:dyDescent="0.3">
      <c r="A1328" t="s">
        <v>44</v>
      </c>
      <c r="B1328" t="s">
        <v>10</v>
      </c>
      <c r="C1328">
        <v>20201</v>
      </c>
      <c r="D1328" s="2">
        <v>2</v>
      </c>
    </row>
    <row r="1329" spans="1:4" x14ac:dyDescent="0.3">
      <c r="A1329" t="s">
        <v>44</v>
      </c>
      <c r="B1329" t="s">
        <v>10</v>
      </c>
      <c r="C1329">
        <v>20203</v>
      </c>
      <c r="D1329" s="2">
        <v>2</v>
      </c>
    </row>
    <row r="1330" spans="1:4" x14ac:dyDescent="0.3">
      <c r="A1330" t="s">
        <v>44</v>
      </c>
      <c r="B1330" t="s">
        <v>10</v>
      </c>
      <c r="C1330">
        <v>20205</v>
      </c>
      <c r="D1330" s="2">
        <v>2</v>
      </c>
    </row>
    <row r="1331" spans="1:4" x14ac:dyDescent="0.3">
      <c r="A1331" t="s">
        <v>44</v>
      </c>
      <c r="B1331" t="s">
        <v>10</v>
      </c>
      <c r="C1331">
        <v>20207</v>
      </c>
      <c r="D1331" s="2">
        <v>2</v>
      </c>
    </row>
    <row r="1332" spans="1:4" x14ac:dyDescent="0.3">
      <c r="A1332" t="s">
        <v>44</v>
      </c>
      <c r="B1332" t="s">
        <v>10</v>
      </c>
      <c r="C1332">
        <v>20209</v>
      </c>
      <c r="D1332" s="2">
        <v>2</v>
      </c>
    </row>
    <row r="1333" spans="1:4" x14ac:dyDescent="0.3">
      <c r="A1333" t="s">
        <v>44</v>
      </c>
      <c r="B1333" t="s">
        <v>13</v>
      </c>
      <c r="C1333">
        <v>21001</v>
      </c>
      <c r="D1333" s="2">
        <v>1</v>
      </c>
    </row>
    <row r="1334" spans="1:4" x14ac:dyDescent="0.3">
      <c r="A1334" t="s">
        <v>44</v>
      </c>
      <c r="B1334" t="s">
        <v>13</v>
      </c>
      <c r="C1334">
        <v>21003</v>
      </c>
      <c r="D1334" s="2">
        <v>1</v>
      </c>
    </row>
    <row r="1335" spans="1:4" x14ac:dyDescent="0.3">
      <c r="A1335" t="s">
        <v>44</v>
      </c>
      <c r="B1335" t="s">
        <v>13</v>
      </c>
      <c r="C1335">
        <v>21005</v>
      </c>
      <c r="D1335" s="2">
        <v>2</v>
      </c>
    </row>
    <row r="1336" spans="1:4" x14ac:dyDescent="0.3">
      <c r="A1336" t="s">
        <v>44</v>
      </c>
      <c r="B1336" t="s">
        <v>13</v>
      </c>
      <c r="C1336">
        <v>21007</v>
      </c>
      <c r="D1336" s="2">
        <v>1</v>
      </c>
    </row>
    <row r="1337" spans="1:4" x14ac:dyDescent="0.3">
      <c r="A1337" t="s">
        <v>44</v>
      </c>
      <c r="B1337" t="s">
        <v>13</v>
      </c>
      <c r="C1337">
        <v>21009</v>
      </c>
      <c r="D1337" s="2">
        <v>1</v>
      </c>
    </row>
    <row r="1338" spans="1:4" x14ac:dyDescent="0.3">
      <c r="A1338" t="s">
        <v>44</v>
      </c>
      <c r="B1338" t="s">
        <v>13</v>
      </c>
      <c r="C1338">
        <v>21011</v>
      </c>
      <c r="D1338" s="2">
        <v>2</v>
      </c>
    </row>
    <row r="1339" spans="1:4" x14ac:dyDescent="0.3">
      <c r="A1339" t="s">
        <v>44</v>
      </c>
      <c r="B1339" t="s">
        <v>13</v>
      </c>
      <c r="C1339">
        <v>21013</v>
      </c>
      <c r="D1339" s="2">
        <v>1</v>
      </c>
    </row>
    <row r="1340" spans="1:4" x14ac:dyDescent="0.3">
      <c r="A1340" t="s">
        <v>44</v>
      </c>
      <c r="B1340" t="s">
        <v>13</v>
      </c>
      <c r="C1340">
        <v>21015</v>
      </c>
      <c r="D1340" s="2">
        <v>2</v>
      </c>
    </row>
    <row r="1341" spans="1:4" x14ac:dyDescent="0.3">
      <c r="A1341" t="s">
        <v>44</v>
      </c>
      <c r="B1341" t="s">
        <v>13</v>
      </c>
      <c r="C1341">
        <v>21017</v>
      </c>
      <c r="D1341" s="2">
        <v>3</v>
      </c>
    </row>
    <row r="1342" spans="1:4" x14ac:dyDescent="0.3">
      <c r="A1342" t="s">
        <v>44</v>
      </c>
      <c r="B1342" t="s">
        <v>13</v>
      </c>
      <c r="C1342">
        <v>21019</v>
      </c>
      <c r="D1342" s="2">
        <v>2</v>
      </c>
    </row>
    <row r="1343" spans="1:4" x14ac:dyDescent="0.3">
      <c r="A1343" t="s">
        <v>44</v>
      </c>
      <c r="B1343" t="s">
        <v>13</v>
      </c>
      <c r="C1343">
        <v>21021</v>
      </c>
      <c r="D1343" s="2">
        <v>2</v>
      </c>
    </row>
    <row r="1344" spans="1:4" x14ac:dyDescent="0.3">
      <c r="A1344" t="s">
        <v>44</v>
      </c>
      <c r="B1344" t="s">
        <v>13</v>
      </c>
      <c r="C1344">
        <v>21023</v>
      </c>
      <c r="D1344" s="2">
        <v>2</v>
      </c>
    </row>
    <row r="1345" spans="1:4" x14ac:dyDescent="0.3">
      <c r="A1345" t="s">
        <v>44</v>
      </c>
      <c r="B1345" t="s">
        <v>13</v>
      </c>
      <c r="C1345">
        <v>21025</v>
      </c>
      <c r="D1345" s="2">
        <v>1</v>
      </c>
    </row>
    <row r="1346" spans="1:4" x14ac:dyDescent="0.3">
      <c r="A1346" t="s">
        <v>44</v>
      </c>
      <c r="B1346" t="s">
        <v>13</v>
      </c>
      <c r="C1346">
        <v>21027</v>
      </c>
      <c r="D1346" s="2">
        <v>1</v>
      </c>
    </row>
    <row r="1347" spans="1:4" x14ac:dyDescent="0.3">
      <c r="A1347" t="s">
        <v>44</v>
      </c>
      <c r="B1347" t="s">
        <v>13</v>
      </c>
      <c r="C1347">
        <v>21029</v>
      </c>
      <c r="D1347" s="2">
        <v>3</v>
      </c>
    </row>
    <row r="1348" spans="1:4" x14ac:dyDescent="0.3">
      <c r="A1348" t="s">
        <v>44</v>
      </c>
      <c r="B1348" t="s">
        <v>13</v>
      </c>
      <c r="C1348">
        <v>21031</v>
      </c>
      <c r="D1348" s="2">
        <v>1</v>
      </c>
    </row>
    <row r="1349" spans="1:4" x14ac:dyDescent="0.3">
      <c r="A1349" t="s">
        <v>44</v>
      </c>
      <c r="B1349" t="s">
        <v>13</v>
      </c>
      <c r="C1349">
        <v>21033</v>
      </c>
      <c r="D1349" s="2">
        <v>1</v>
      </c>
    </row>
    <row r="1350" spans="1:4" x14ac:dyDescent="0.3">
      <c r="A1350" t="s">
        <v>44</v>
      </c>
      <c r="B1350" t="s">
        <v>13</v>
      </c>
      <c r="C1350">
        <v>21035</v>
      </c>
      <c r="D1350" s="2">
        <v>1</v>
      </c>
    </row>
    <row r="1351" spans="1:4" x14ac:dyDescent="0.3">
      <c r="A1351" t="s">
        <v>44</v>
      </c>
      <c r="B1351" t="s">
        <v>13</v>
      </c>
      <c r="C1351">
        <v>21037</v>
      </c>
      <c r="D1351" s="2">
        <v>2</v>
      </c>
    </row>
    <row r="1352" spans="1:4" x14ac:dyDescent="0.3">
      <c r="A1352" t="s">
        <v>44</v>
      </c>
      <c r="B1352" t="s">
        <v>13</v>
      </c>
      <c r="C1352">
        <v>21039</v>
      </c>
      <c r="D1352" s="2">
        <v>1</v>
      </c>
    </row>
    <row r="1353" spans="1:4" x14ac:dyDescent="0.3">
      <c r="A1353" t="s">
        <v>44</v>
      </c>
      <c r="B1353" t="s">
        <v>13</v>
      </c>
      <c r="C1353">
        <v>21041</v>
      </c>
      <c r="D1353" s="2">
        <v>2</v>
      </c>
    </row>
    <row r="1354" spans="1:4" x14ac:dyDescent="0.3">
      <c r="A1354" t="s">
        <v>44</v>
      </c>
      <c r="B1354" t="s">
        <v>13</v>
      </c>
      <c r="C1354">
        <v>21043</v>
      </c>
      <c r="D1354" s="2">
        <v>2</v>
      </c>
    </row>
    <row r="1355" spans="1:4" x14ac:dyDescent="0.3">
      <c r="A1355" t="s">
        <v>44</v>
      </c>
      <c r="B1355" t="s">
        <v>13</v>
      </c>
      <c r="C1355">
        <v>21045</v>
      </c>
      <c r="D1355" s="2">
        <v>2</v>
      </c>
    </row>
    <row r="1356" spans="1:4" x14ac:dyDescent="0.3">
      <c r="A1356" t="s">
        <v>44</v>
      </c>
      <c r="B1356" t="s">
        <v>13</v>
      </c>
      <c r="C1356">
        <v>21047</v>
      </c>
      <c r="D1356" s="2">
        <v>1</v>
      </c>
    </row>
    <row r="1357" spans="1:4" x14ac:dyDescent="0.3">
      <c r="A1357" t="s">
        <v>44</v>
      </c>
      <c r="B1357" t="s">
        <v>13</v>
      </c>
      <c r="C1357">
        <v>21049</v>
      </c>
      <c r="D1357" s="2">
        <v>3</v>
      </c>
    </row>
    <row r="1358" spans="1:4" x14ac:dyDescent="0.3">
      <c r="A1358" t="s">
        <v>44</v>
      </c>
      <c r="B1358" t="s">
        <v>13</v>
      </c>
      <c r="C1358">
        <v>21051</v>
      </c>
      <c r="D1358" s="2">
        <v>2</v>
      </c>
    </row>
    <row r="1359" spans="1:4" x14ac:dyDescent="0.3">
      <c r="A1359" t="s">
        <v>44</v>
      </c>
      <c r="B1359" t="s">
        <v>13</v>
      </c>
      <c r="C1359">
        <v>21053</v>
      </c>
      <c r="D1359" s="2">
        <v>1</v>
      </c>
    </row>
    <row r="1360" spans="1:4" x14ac:dyDescent="0.3">
      <c r="A1360" t="s">
        <v>44</v>
      </c>
      <c r="B1360" t="s">
        <v>13</v>
      </c>
      <c r="C1360">
        <v>21055</v>
      </c>
      <c r="D1360" s="2">
        <v>1</v>
      </c>
    </row>
    <row r="1361" spans="1:4" x14ac:dyDescent="0.3">
      <c r="A1361" t="s">
        <v>44</v>
      </c>
      <c r="B1361" t="s">
        <v>13</v>
      </c>
      <c r="C1361">
        <v>21057</v>
      </c>
      <c r="D1361" s="2">
        <v>1</v>
      </c>
    </row>
    <row r="1362" spans="1:4" x14ac:dyDescent="0.3">
      <c r="A1362" t="s">
        <v>44</v>
      </c>
      <c r="B1362" t="s">
        <v>13</v>
      </c>
      <c r="C1362">
        <v>21059</v>
      </c>
      <c r="D1362" s="2">
        <v>1</v>
      </c>
    </row>
    <row r="1363" spans="1:4" x14ac:dyDescent="0.3">
      <c r="A1363" t="s">
        <v>44</v>
      </c>
      <c r="B1363" t="s">
        <v>13</v>
      </c>
      <c r="C1363">
        <v>21061</v>
      </c>
      <c r="D1363" s="2">
        <v>1</v>
      </c>
    </row>
    <row r="1364" spans="1:4" x14ac:dyDescent="0.3">
      <c r="A1364" t="s">
        <v>44</v>
      </c>
      <c r="B1364" t="s">
        <v>13</v>
      </c>
      <c r="C1364">
        <v>21063</v>
      </c>
      <c r="D1364" s="2">
        <v>2</v>
      </c>
    </row>
    <row r="1365" spans="1:4" x14ac:dyDescent="0.3">
      <c r="A1365" t="s">
        <v>44</v>
      </c>
      <c r="B1365" t="s">
        <v>13</v>
      </c>
      <c r="C1365">
        <v>21065</v>
      </c>
      <c r="D1365" s="2">
        <v>2</v>
      </c>
    </row>
    <row r="1366" spans="1:4" x14ac:dyDescent="0.3">
      <c r="A1366" t="s">
        <v>44</v>
      </c>
      <c r="B1366" t="s">
        <v>13</v>
      </c>
      <c r="C1366">
        <v>21067</v>
      </c>
      <c r="D1366" s="2">
        <v>3</v>
      </c>
    </row>
    <row r="1367" spans="1:4" x14ac:dyDescent="0.3">
      <c r="A1367" t="s">
        <v>44</v>
      </c>
      <c r="B1367" t="s">
        <v>13</v>
      </c>
      <c r="C1367">
        <v>21069</v>
      </c>
      <c r="D1367" s="2">
        <v>2</v>
      </c>
    </row>
    <row r="1368" spans="1:4" x14ac:dyDescent="0.3">
      <c r="A1368" t="s">
        <v>44</v>
      </c>
      <c r="B1368" t="s">
        <v>13</v>
      </c>
      <c r="C1368">
        <v>21071</v>
      </c>
      <c r="D1368" s="2">
        <v>2</v>
      </c>
    </row>
    <row r="1369" spans="1:4" x14ac:dyDescent="0.3">
      <c r="A1369" t="s">
        <v>44</v>
      </c>
      <c r="B1369" t="s">
        <v>13</v>
      </c>
      <c r="C1369">
        <v>21073</v>
      </c>
      <c r="D1369" s="2">
        <v>2</v>
      </c>
    </row>
    <row r="1370" spans="1:4" x14ac:dyDescent="0.3">
      <c r="A1370" t="s">
        <v>44</v>
      </c>
      <c r="B1370" t="s">
        <v>13</v>
      </c>
      <c r="C1370">
        <v>21075</v>
      </c>
      <c r="D1370" s="2">
        <v>1</v>
      </c>
    </row>
    <row r="1371" spans="1:4" x14ac:dyDescent="0.3">
      <c r="A1371" t="s">
        <v>44</v>
      </c>
      <c r="B1371" t="s">
        <v>13</v>
      </c>
      <c r="C1371">
        <v>21077</v>
      </c>
      <c r="D1371" s="2">
        <v>2</v>
      </c>
    </row>
    <row r="1372" spans="1:4" x14ac:dyDescent="0.3">
      <c r="A1372" t="s">
        <v>44</v>
      </c>
      <c r="B1372" t="s">
        <v>13</v>
      </c>
      <c r="C1372">
        <v>21079</v>
      </c>
      <c r="D1372" s="2">
        <v>2</v>
      </c>
    </row>
    <row r="1373" spans="1:4" x14ac:dyDescent="0.3">
      <c r="A1373" t="s">
        <v>44</v>
      </c>
      <c r="B1373" t="s">
        <v>13</v>
      </c>
      <c r="C1373">
        <v>21081</v>
      </c>
      <c r="D1373" s="2">
        <v>2</v>
      </c>
    </row>
    <row r="1374" spans="1:4" x14ac:dyDescent="0.3">
      <c r="A1374" t="s">
        <v>44</v>
      </c>
      <c r="B1374" t="s">
        <v>13</v>
      </c>
      <c r="C1374">
        <v>21083</v>
      </c>
      <c r="D1374" s="2">
        <v>1</v>
      </c>
    </row>
    <row r="1375" spans="1:4" x14ac:dyDescent="0.3">
      <c r="A1375" t="s">
        <v>44</v>
      </c>
      <c r="B1375" t="s">
        <v>13</v>
      </c>
      <c r="C1375">
        <v>21085</v>
      </c>
      <c r="D1375" s="2">
        <v>1</v>
      </c>
    </row>
    <row r="1376" spans="1:4" x14ac:dyDescent="0.3">
      <c r="A1376" t="s">
        <v>44</v>
      </c>
      <c r="B1376" t="s">
        <v>13</v>
      </c>
      <c r="C1376">
        <v>21087</v>
      </c>
      <c r="D1376" s="2">
        <v>1</v>
      </c>
    </row>
    <row r="1377" spans="1:4" x14ac:dyDescent="0.3">
      <c r="A1377" t="s">
        <v>44</v>
      </c>
      <c r="B1377" t="s">
        <v>13</v>
      </c>
      <c r="C1377">
        <v>21089</v>
      </c>
      <c r="D1377" s="2">
        <v>2</v>
      </c>
    </row>
    <row r="1378" spans="1:4" x14ac:dyDescent="0.3">
      <c r="A1378" t="s">
        <v>44</v>
      </c>
      <c r="B1378" t="s">
        <v>13</v>
      </c>
      <c r="C1378">
        <v>21091</v>
      </c>
      <c r="D1378" s="2">
        <v>1</v>
      </c>
    </row>
    <row r="1379" spans="1:4" x14ac:dyDescent="0.3">
      <c r="A1379" t="s">
        <v>44</v>
      </c>
      <c r="B1379" t="s">
        <v>13</v>
      </c>
      <c r="C1379">
        <v>21093</v>
      </c>
      <c r="D1379" s="2">
        <v>1</v>
      </c>
    </row>
    <row r="1380" spans="1:4" x14ac:dyDescent="0.3">
      <c r="A1380" t="s">
        <v>44</v>
      </c>
      <c r="B1380" t="s">
        <v>13</v>
      </c>
      <c r="C1380">
        <v>21095</v>
      </c>
      <c r="D1380" s="2">
        <v>1</v>
      </c>
    </row>
    <row r="1381" spans="1:4" x14ac:dyDescent="0.3">
      <c r="A1381" t="s">
        <v>44</v>
      </c>
      <c r="B1381" t="s">
        <v>13</v>
      </c>
      <c r="C1381">
        <v>21097</v>
      </c>
      <c r="D1381" s="2">
        <v>2</v>
      </c>
    </row>
    <row r="1382" spans="1:4" x14ac:dyDescent="0.3">
      <c r="A1382" t="s">
        <v>44</v>
      </c>
      <c r="B1382" t="s">
        <v>13</v>
      </c>
      <c r="C1382">
        <v>21099</v>
      </c>
      <c r="D1382" s="2">
        <v>1</v>
      </c>
    </row>
    <row r="1383" spans="1:4" x14ac:dyDescent="0.3">
      <c r="A1383" t="s">
        <v>44</v>
      </c>
      <c r="B1383" t="s">
        <v>13</v>
      </c>
      <c r="C1383">
        <v>21101</v>
      </c>
      <c r="D1383" s="2">
        <v>1</v>
      </c>
    </row>
    <row r="1384" spans="1:4" x14ac:dyDescent="0.3">
      <c r="A1384" t="s">
        <v>44</v>
      </c>
      <c r="B1384" t="s">
        <v>13</v>
      </c>
      <c r="C1384">
        <v>21103</v>
      </c>
      <c r="D1384" s="2">
        <v>2</v>
      </c>
    </row>
    <row r="1385" spans="1:4" x14ac:dyDescent="0.3">
      <c r="A1385" t="s">
        <v>44</v>
      </c>
      <c r="B1385" t="s">
        <v>13</v>
      </c>
      <c r="C1385">
        <v>21105</v>
      </c>
      <c r="D1385" s="2">
        <v>1</v>
      </c>
    </row>
    <row r="1386" spans="1:4" x14ac:dyDescent="0.3">
      <c r="A1386" t="s">
        <v>44</v>
      </c>
      <c r="B1386" t="s">
        <v>13</v>
      </c>
      <c r="C1386">
        <v>21107</v>
      </c>
      <c r="D1386" s="2">
        <v>1</v>
      </c>
    </row>
    <row r="1387" spans="1:4" x14ac:dyDescent="0.3">
      <c r="A1387" t="s">
        <v>44</v>
      </c>
      <c r="B1387" t="s">
        <v>13</v>
      </c>
      <c r="C1387">
        <v>21109</v>
      </c>
      <c r="D1387" s="2">
        <v>2</v>
      </c>
    </row>
    <row r="1388" spans="1:4" x14ac:dyDescent="0.3">
      <c r="A1388" t="s">
        <v>44</v>
      </c>
      <c r="B1388" t="s">
        <v>13</v>
      </c>
      <c r="C1388">
        <v>21111</v>
      </c>
      <c r="D1388" s="2">
        <v>3</v>
      </c>
    </row>
    <row r="1389" spans="1:4" x14ac:dyDescent="0.3">
      <c r="A1389" t="s">
        <v>44</v>
      </c>
      <c r="B1389" t="s">
        <v>13</v>
      </c>
      <c r="C1389">
        <v>21113</v>
      </c>
      <c r="D1389" s="2">
        <v>3</v>
      </c>
    </row>
    <row r="1390" spans="1:4" x14ac:dyDescent="0.3">
      <c r="A1390" t="s">
        <v>44</v>
      </c>
      <c r="B1390" t="s">
        <v>13</v>
      </c>
      <c r="C1390">
        <v>21115</v>
      </c>
      <c r="D1390" s="2">
        <v>1</v>
      </c>
    </row>
    <row r="1391" spans="1:4" x14ac:dyDescent="0.3">
      <c r="A1391" t="s">
        <v>44</v>
      </c>
      <c r="B1391" t="s">
        <v>13</v>
      </c>
      <c r="C1391">
        <v>21117</v>
      </c>
      <c r="D1391" s="2">
        <v>2</v>
      </c>
    </row>
    <row r="1392" spans="1:4" x14ac:dyDescent="0.3">
      <c r="A1392" t="s">
        <v>44</v>
      </c>
      <c r="B1392" t="s">
        <v>13</v>
      </c>
      <c r="C1392">
        <v>21119</v>
      </c>
      <c r="D1392" s="2">
        <v>1</v>
      </c>
    </row>
    <row r="1393" spans="1:4" x14ac:dyDescent="0.3">
      <c r="A1393" t="s">
        <v>44</v>
      </c>
      <c r="B1393" t="s">
        <v>13</v>
      </c>
      <c r="C1393">
        <v>21121</v>
      </c>
      <c r="D1393" s="2">
        <v>2</v>
      </c>
    </row>
    <row r="1394" spans="1:4" x14ac:dyDescent="0.3">
      <c r="A1394" t="s">
        <v>44</v>
      </c>
      <c r="B1394" t="s">
        <v>13</v>
      </c>
      <c r="C1394">
        <v>21123</v>
      </c>
      <c r="D1394" s="2">
        <v>2</v>
      </c>
    </row>
    <row r="1395" spans="1:4" x14ac:dyDescent="0.3">
      <c r="A1395" t="s">
        <v>44</v>
      </c>
      <c r="B1395" t="s">
        <v>13</v>
      </c>
      <c r="C1395">
        <v>21125</v>
      </c>
      <c r="D1395" s="2">
        <v>2</v>
      </c>
    </row>
    <row r="1396" spans="1:4" x14ac:dyDescent="0.3">
      <c r="A1396" t="s">
        <v>44</v>
      </c>
      <c r="B1396" t="s">
        <v>13</v>
      </c>
      <c r="C1396">
        <v>21127</v>
      </c>
      <c r="D1396" s="2">
        <v>1</v>
      </c>
    </row>
    <row r="1397" spans="1:4" x14ac:dyDescent="0.3">
      <c r="A1397" t="s">
        <v>44</v>
      </c>
      <c r="B1397" t="s">
        <v>13</v>
      </c>
      <c r="C1397">
        <v>21129</v>
      </c>
      <c r="D1397" s="2">
        <v>1</v>
      </c>
    </row>
    <row r="1398" spans="1:4" x14ac:dyDescent="0.3">
      <c r="A1398" t="s">
        <v>44</v>
      </c>
      <c r="B1398" t="s">
        <v>13</v>
      </c>
      <c r="C1398">
        <v>21131</v>
      </c>
      <c r="D1398" s="2">
        <v>1</v>
      </c>
    </row>
    <row r="1399" spans="1:4" x14ac:dyDescent="0.3">
      <c r="A1399" t="s">
        <v>44</v>
      </c>
      <c r="B1399" t="s">
        <v>13</v>
      </c>
      <c r="C1399">
        <v>21133</v>
      </c>
      <c r="D1399" s="2">
        <v>1</v>
      </c>
    </row>
    <row r="1400" spans="1:4" x14ac:dyDescent="0.3">
      <c r="A1400" t="s">
        <v>44</v>
      </c>
      <c r="B1400" t="s">
        <v>13</v>
      </c>
      <c r="C1400">
        <v>21135</v>
      </c>
      <c r="D1400" s="2">
        <v>1</v>
      </c>
    </row>
    <row r="1401" spans="1:4" x14ac:dyDescent="0.3">
      <c r="A1401" t="s">
        <v>44</v>
      </c>
      <c r="B1401" t="s">
        <v>13</v>
      </c>
      <c r="C1401">
        <v>21137</v>
      </c>
      <c r="D1401" s="2">
        <v>2</v>
      </c>
    </row>
    <row r="1402" spans="1:4" x14ac:dyDescent="0.3">
      <c r="A1402" t="s">
        <v>44</v>
      </c>
      <c r="B1402" t="s">
        <v>13</v>
      </c>
      <c r="C1402">
        <v>21139</v>
      </c>
      <c r="D1402" s="2">
        <v>1</v>
      </c>
    </row>
    <row r="1403" spans="1:4" x14ac:dyDescent="0.3">
      <c r="A1403" t="s">
        <v>44</v>
      </c>
      <c r="B1403" t="s">
        <v>13</v>
      </c>
      <c r="C1403">
        <v>21141</v>
      </c>
      <c r="D1403" s="2">
        <v>1</v>
      </c>
    </row>
    <row r="1404" spans="1:4" x14ac:dyDescent="0.3">
      <c r="A1404" t="s">
        <v>44</v>
      </c>
      <c r="B1404" t="s">
        <v>13</v>
      </c>
      <c r="C1404">
        <v>21143</v>
      </c>
      <c r="D1404" s="2">
        <v>1</v>
      </c>
    </row>
    <row r="1405" spans="1:4" x14ac:dyDescent="0.3">
      <c r="A1405" t="s">
        <v>44</v>
      </c>
      <c r="B1405" t="s">
        <v>13</v>
      </c>
      <c r="C1405">
        <v>21145</v>
      </c>
      <c r="D1405" s="2">
        <v>1</v>
      </c>
    </row>
    <row r="1406" spans="1:4" x14ac:dyDescent="0.3">
      <c r="A1406" t="s">
        <v>44</v>
      </c>
      <c r="B1406" t="s">
        <v>13</v>
      </c>
      <c r="C1406">
        <v>21147</v>
      </c>
      <c r="D1406" s="2">
        <v>1</v>
      </c>
    </row>
    <row r="1407" spans="1:4" x14ac:dyDescent="0.3">
      <c r="A1407" t="s">
        <v>44</v>
      </c>
      <c r="B1407" t="s">
        <v>13</v>
      </c>
      <c r="C1407">
        <v>21149</v>
      </c>
      <c r="D1407" s="2">
        <v>1</v>
      </c>
    </row>
    <row r="1408" spans="1:4" x14ac:dyDescent="0.3">
      <c r="A1408" t="s">
        <v>44</v>
      </c>
      <c r="B1408" t="s">
        <v>13</v>
      </c>
      <c r="C1408">
        <v>21151</v>
      </c>
      <c r="D1408" s="2">
        <v>2</v>
      </c>
    </row>
    <row r="1409" spans="1:4" x14ac:dyDescent="0.3">
      <c r="A1409" t="s">
        <v>44</v>
      </c>
      <c r="B1409" t="s">
        <v>13</v>
      </c>
      <c r="C1409">
        <v>21153</v>
      </c>
      <c r="D1409" s="2">
        <v>1</v>
      </c>
    </row>
    <row r="1410" spans="1:4" x14ac:dyDescent="0.3">
      <c r="A1410" t="s">
        <v>44</v>
      </c>
      <c r="B1410" t="s">
        <v>13</v>
      </c>
      <c r="C1410">
        <v>21155</v>
      </c>
      <c r="D1410" s="2">
        <v>2</v>
      </c>
    </row>
    <row r="1411" spans="1:4" x14ac:dyDescent="0.3">
      <c r="A1411" t="s">
        <v>44</v>
      </c>
      <c r="B1411" t="s">
        <v>13</v>
      </c>
      <c r="C1411">
        <v>21157</v>
      </c>
      <c r="D1411" s="2">
        <v>1</v>
      </c>
    </row>
    <row r="1412" spans="1:4" x14ac:dyDescent="0.3">
      <c r="A1412" t="s">
        <v>44</v>
      </c>
      <c r="B1412" t="s">
        <v>13</v>
      </c>
      <c r="C1412">
        <v>21159</v>
      </c>
      <c r="D1412" s="2">
        <v>1</v>
      </c>
    </row>
    <row r="1413" spans="1:4" x14ac:dyDescent="0.3">
      <c r="A1413" t="s">
        <v>44</v>
      </c>
      <c r="B1413" t="s">
        <v>13</v>
      </c>
      <c r="C1413">
        <v>21161</v>
      </c>
      <c r="D1413" s="2">
        <v>2</v>
      </c>
    </row>
    <row r="1414" spans="1:4" x14ac:dyDescent="0.3">
      <c r="A1414" t="s">
        <v>44</v>
      </c>
      <c r="B1414" t="s">
        <v>13</v>
      </c>
      <c r="C1414">
        <v>21163</v>
      </c>
      <c r="D1414" s="2">
        <v>1</v>
      </c>
    </row>
    <row r="1415" spans="1:4" x14ac:dyDescent="0.3">
      <c r="A1415" t="s">
        <v>44</v>
      </c>
      <c r="B1415" t="s">
        <v>13</v>
      </c>
      <c r="C1415">
        <v>21165</v>
      </c>
      <c r="D1415" s="2">
        <v>2</v>
      </c>
    </row>
    <row r="1416" spans="1:4" x14ac:dyDescent="0.3">
      <c r="A1416" t="s">
        <v>44</v>
      </c>
      <c r="B1416" t="s">
        <v>13</v>
      </c>
      <c r="C1416">
        <v>21167</v>
      </c>
      <c r="D1416" s="2">
        <v>2</v>
      </c>
    </row>
    <row r="1417" spans="1:4" x14ac:dyDescent="0.3">
      <c r="A1417" t="s">
        <v>44</v>
      </c>
      <c r="B1417" t="s">
        <v>13</v>
      </c>
      <c r="C1417">
        <v>21169</v>
      </c>
      <c r="D1417" s="2">
        <v>1</v>
      </c>
    </row>
    <row r="1418" spans="1:4" x14ac:dyDescent="0.3">
      <c r="A1418" t="s">
        <v>44</v>
      </c>
      <c r="B1418" t="s">
        <v>13</v>
      </c>
      <c r="C1418">
        <v>21171</v>
      </c>
      <c r="D1418" s="2">
        <v>1</v>
      </c>
    </row>
    <row r="1419" spans="1:4" x14ac:dyDescent="0.3">
      <c r="A1419" t="s">
        <v>44</v>
      </c>
      <c r="B1419" t="s">
        <v>13</v>
      </c>
      <c r="C1419">
        <v>21173</v>
      </c>
      <c r="D1419" s="2">
        <v>2</v>
      </c>
    </row>
    <row r="1420" spans="1:4" x14ac:dyDescent="0.3">
      <c r="A1420" t="s">
        <v>44</v>
      </c>
      <c r="B1420" t="s">
        <v>13</v>
      </c>
      <c r="C1420">
        <v>21175</v>
      </c>
      <c r="D1420" s="2">
        <v>2</v>
      </c>
    </row>
    <row r="1421" spans="1:4" x14ac:dyDescent="0.3">
      <c r="A1421" t="s">
        <v>44</v>
      </c>
      <c r="B1421" t="s">
        <v>13</v>
      </c>
      <c r="C1421">
        <v>21177</v>
      </c>
      <c r="D1421" s="2">
        <v>1</v>
      </c>
    </row>
    <row r="1422" spans="1:4" x14ac:dyDescent="0.3">
      <c r="A1422" t="s">
        <v>44</v>
      </c>
      <c r="B1422" t="s">
        <v>13</v>
      </c>
      <c r="C1422">
        <v>21179</v>
      </c>
      <c r="D1422" s="2">
        <v>2</v>
      </c>
    </row>
    <row r="1423" spans="1:4" x14ac:dyDescent="0.3">
      <c r="A1423" t="s">
        <v>44</v>
      </c>
      <c r="B1423" t="s">
        <v>13</v>
      </c>
      <c r="C1423">
        <v>21181</v>
      </c>
      <c r="D1423" s="2">
        <v>2</v>
      </c>
    </row>
    <row r="1424" spans="1:4" x14ac:dyDescent="0.3">
      <c r="A1424" t="s">
        <v>44</v>
      </c>
      <c r="B1424" t="s">
        <v>13</v>
      </c>
      <c r="C1424">
        <v>21183</v>
      </c>
      <c r="D1424" s="2">
        <v>1</v>
      </c>
    </row>
    <row r="1425" spans="1:4" x14ac:dyDescent="0.3">
      <c r="A1425" t="s">
        <v>44</v>
      </c>
      <c r="B1425" t="s">
        <v>13</v>
      </c>
      <c r="C1425">
        <v>21185</v>
      </c>
      <c r="D1425" s="2">
        <v>3</v>
      </c>
    </row>
    <row r="1426" spans="1:4" x14ac:dyDescent="0.3">
      <c r="A1426" t="s">
        <v>44</v>
      </c>
      <c r="B1426" t="s">
        <v>13</v>
      </c>
      <c r="C1426">
        <v>21187</v>
      </c>
      <c r="D1426" s="2">
        <v>2</v>
      </c>
    </row>
    <row r="1427" spans="1:4" x14ac:dyDescent="0.3">
      <c r="A1427" t="s">
        <v>44</v>
      </c>
      <c r="B1427" t="s">
        <v>13</v>
      </c>
      <c r="C1427">
        <v>21189</v>
      </c>
      <c r="D1427" s="2">
        <v>1</v>
      </c>
    </row>
    <row r="1428" spans="1:4" x14ac:dyDescent="0.3">
      <c r="A1428" t="s">
        <v>44</v>
      </c>
      <c r="B1428" t="s">
        <v>13</v>
      </c>
      <c r="C1428">
        <v>21191</v>
      </c>
      <c r="D1428" s="2">
        <v>2</v>
      </c>
    </row>
    <row r="1429" spans="1:4" x14ac:dyDescent="0.3">
      <c r="A1429" t="s">
        <v>44</v>
      </c>
      <c r="B1429" t="s">
        <v>13</v>
      </c>
      <c r="C1429">
        <v>21193</v>
      </c>
      <c r="D1429" s="2">
        <v>2</v>
      </c>
    </row>
    <row r="1430" spans="1:4" x14ac:dyDescent="0.3">
      <c r="A1430" t="s">
        <v>44</v>
      </c>
      <c r="B1430" t="s">
        <v>13</v>
      </c>
      <c r="C1430">
        <v>21195</v>
      </c>
      <c r="D1430" s="2">
        <v>1</v>
      </c>
    </row>
    <row r="1431" spans="1:4" x14ac:dyDescent="0.3">
      <c r="A1431" t="s">
        <v>44</v>
      </c>
      <c r="B1431" t="s">
        <v>13</v>
      </c>
      <c r="C1431">
        <v>21197</v>
      </c>
      <c r="D1431" s="2">
        <v>2</v>
      </c>
    </row>
    <row r="1432" spans="1:4" x14ac:dyDescent="0.3">
      <c r="A1432" t="s">
        <v>44</v>
      </c>
      <c r="B1432" t="s">
        <v>13</v>
      </c>
      <c r="C1432">
        <v>21199</v>
      </c>
      <c r="D1432" s="2">
        <v>2</v>
      </c>
    </row>
    <row r="1433" spans="1:4" x14ac:dyDescent="0.3">
      <c r="A1433" t="s">
        <v>44</v>
      </c>
      <c r="B1433" t="s">
        <v>13</v>
      </c>
      <c r="C1433">
        <v>21201</v>
      </c>
      <c r="D1433" s="2">
        <v>2</v>
      </c>
    </row>
    <row r="1434" spans="1:4" x14ac:dyDescent="0.3">
      <c r="A1434" t="s">
        <v>44</v>
      </c>
      <c r="B1434" t="s">
        <v>13</v>
      </c>
      <c r="C1434">
        <v>21203</v>
      </c>
      <c r="D1434" s="2">
        <v>2</v>
      </c>
    </row>
    <row r="1435" spans="1:4" x14ac:dyDescent="0.3">
      <c r="A1435" t="s">
        <v>44</v>
      </c>
      <c r="B1435" t="s">
        <v>13</v>
      </c>
      <c r="C1435">
        <v>21205</v>
      </c>
      <c r="D1435" s="2">
        <v>2</v>
      </c>
    </row>
    <row r="1436" spans="1:4" x14ac:dyDescent="0.3">
      <c r="A1436" t="s">
        <v>44</v>
      </c>
      <c r="B1436" t="s">
        <v>13</v>
      </c>
      <c r="C1436">
        <v>21207</v>
      </c>
      <c r="D1436" s="2">
        <v>1</v>
      </c>
    </row>
    <row r="1437" spans="1:4" x14ac:dyDescent="0.3">
      <c r="A1437" t="s">
        <v>44</v>
      </c>
      <c r="B1437" t="s">
        <v>13</v>
      </c>
      <c r="C1437">
        <v>21209</v>
      </c>
      <c r="D1437" s="2">
        <v>3</v>
      </c>
    </row>
    <row r="1438" spans="1:4" x14ac:dyDescent="0.3">
      <c r="A1438" t="s">
        <v>44</v>
      </c>
      <c r="B1438" t="s">
        <v>13</v>
      </c>
      <c r="C1438">
        <v>21211</v>
      </c>
      <c r="D1438" s="2">
        <v>2</v>
      </c>
    </row>
    <row r="1439" spans="1:4" x14ac:dyDescent="0.3">
      <c r="A1439" t="s">
        <v>44</v>
      </c>
      <c r="B1439" t="s">
        <v>13</v>
      </c>
      <c r="C1439">
        <v>21213</v>
      </c>
      <c r="D1439" s="2">
        <v>1</v>
      </c>
    </row>
    <row r="1440" spans="1:4" x14ac:dyDescent="0.3">
      <c r="A1440" t="s">
        <v>44</v>
      </c>
      <c r="B1440" t="s">
        <v>13</v>
      </c>
      <c r="C1440">
        <v>21215</v>
      </c>
      <c r="D1440" s="2">
        <v>2</v>
      </c>
    </row>
    <row r="1441" spans="1:4" x14ac:dyDescent="0.3">
      <c r="A1441" t="s">
        <v>44</v>
      </c>
      <c r="B1441" t="s">
        <v>13</v>
      </c>
      <c r="C1441">
        <v>21217</v>
      </c>
      <c r="D1441" s="2">
        <v>2</v>
      </c>
    </row>
    <row r="1442" spans="1:4" x14ac:dyDescent="0.3">
      <c r="A1442" t="s">
        <v>44</v>
      </c>
      <c r="B1442" t="s">
        <v>13</v>
      </c>
      <c r="C1442">
        <v>21219</v>
      </c>
      <c r="D1442" s="2">
        <v>1</v>
      </c>
    </row>
    <row r="1443" spans="1:4" x14ac:dyDescent="0.3">
      <c r="A1443" t="s">
        <v>44</v>
      </c>
      <c r="B1443" t="s">
        <v>13</v>
      </c>
      <c r="C1443">
        <v>21221</v>
      </c>
      <c r="D1443" s="2">
        <v>1</v>
      </c>
    </row>
    <row r="1444" spans="1:4" x14ac:dyDescent="0.3">
      <c r="A1444" t="s">
        <v>44</v>
      </c>
      <c r="B1444" t="s">
        <v>13</v>
      </c>
      <c r="C1444">
        <v>21223</v>
      </c>
      <c r="D1444" s="2">
        <v>2</v>
      </c>
    </row>
    <row r="1445" spans="1:4" x14ac:dyDescent="0.3">
      <c r="A1445" t="s">
        <v>44</v>
      </c>
      <c r="B1445" t="s">
        <v>13</v>
      </c>
      <c r="C1445">
        <v>21225</v>
      </c>
      <c r="D1445" s="2">
        <v>1</v>
      </c>
    </row>
    <row r="1446" spans="1:4" x14ac:dyDescent="0.3">
      <c r="A1446" t="s">
        <v>44</v>
      </c>
      <c r="B1446" t="s">
        <v>13</v>
      </c>
      <c r="C1446">
        <v>21227</v>
      </c>
      <c r="D1446" s="2">
        <v>1</v>
      </c>
    </row>
    <row r="1447" spans="1:4" x14ac:dyDescent="0.3">
      <c r="A1447" t="s">
        <v>44</v>
      </c>
      <c r="B1447" t="s">
        <v>13</v>
      </c>
      <c r="C1447">
        <v>21229</v>
      </c>
      <c r="D1447" s="2">
        <v>2</v>
      </c>
    </row>
    <row r="1448" spans="1:4" x14ac:dyDescent="0.3">
      <c r="A1448" t="s">
        <v>44</v>
      </c>
      <c r="B1448" t="s">
        <v>13</v>
      </c>
      <c r="C1448">
        <v>21231</v>
      </c>
      <c r="D1448" s="2">
        <v>1</v>
      </c>
    </row>
    <row r="1449" spans="1:4" x14ac:dyDescent="0.3">
      <c r="A1449" t="s">
        <v>44</v>
      </c>
      <c r="B1449" t="s">
        <v>13</v>
      </c>
      <c r="C1449">
        <v>21233</v>
      </c>
      <c r="D1449" s="2">
        <v>1</v>
      </c>
    </row>
    <row r="1450" spans="1:4" x14ac:dyDescent="0.3">
      <c r="A1450" t="s">
        <v>44</v>
      </c>
      <c r="B1450" t="s">
        <v>13</v>
      </c>
      <c r="C1450">
        <v>21235</v>
      </c>
      <c r="D1450" s="2">
        <v>2</v>
      </c>
    </row>
    <row r="1451" spans="1:4" x14ac:dyDescent="0.3">
      <c r="A1451" t="s">
        <v>44</v>
      </c>
      <c r="B1451" t="s">
        <v>13</v>
      </c>
      <c r="C1451">
        <v>21237</v>
      </c>
      <c r="D1451" s="2">
        <v>2</v>
      </c>
    </row>
    <row r="1452" spans="1:4" x14ac:dyDescent="0.3">
      <c r="A1452" t="s">
        <v>44</v>
      </c>
      <c r="B1452" t="s">
        <v>13</v>
      </c>
      <c r="C1452">
        <v>21239</v>
      </c>
      <c r="D1452" s="2">
        <v>3</v>
      </c>
    </row>
    <row r="1453" spans="1:4" x14ac:dyDescent="0.3">
      <c r="A1453" t="s">
        <v>44</v>
      </c>
      <c r="B1453" t="s">
        <v>18</v>
      </c>
      <c r="C1453">
        <v>23001</v>
      </c>
      <c r="D1453" s="2">
        <v>3</v>
      </c>
    </row>
    <row r="1454" spans="1:4" x14ac:dyDescent="0.3">
      <c r="A1454" t="s">
        <v>44</v>
      </c>
      <c r="B1454" t="s">
        <v>18</v>
      </c>
      <c r="C1454">
        <v>23003</v>
      </c>
      <c r="D1454" s="2">
        <v>3</v>
      </c>
    </row>
    <row r="1455" spans="1:4" x14ac:dyDescent="0.3">
      <c r="A1455" t="s">
        <v>44</v>
      </c>
      <c r="B1455" t="s">
        <v>18</v>
      </c>
      <c r="C1455">
        <v>23005</v>
      </c>
      <c r="D1455" s="2">
        <v>3</v>
      </c>
    </row>
    <row r="1456" spans="1:4" x14ac:dyDescent="0.3">
      <c r="A1456" t="s">
        <v>44</v>
      </c>
      <c r="B1456" t="s">
        <v>18</v>
      </c>
      <c r="C1456">
        <v>23007</v>
      </c>
      <c r="D1456" s="2">
        <v>3</v>
      </c>
    </row>
    <row r="1457" spans="1:4" x14ac:dyDescent="0.3">
      <c r="A1457" t="s">
        <v>44</v>
      </c>
      <c r="B1457" t="s">
        <v>18</v>
      </c>
      <c r="C1457">
        <v>23009</v>
      </c>
      <c r="D1457" s="2">
        <v>3</v>
      </c>
    </row>
    <row r="1458" spans="1:4" x14ac:dyDescent="0.3">
      <c r="A1458" t="s">
        <v>44</v>
      </c>
      <c r="B1458" t="s">
        <v>18</v>
      </c>
      <c r="C1458">
        <v>23011</v>
      </c>
      <c r="D1458" s="2">
        <v>3</v>
      </c>
    </row>
    <row r="1459" spans="1:4" x14ac:dyDescent="0.3">
      <c r="A1459" t="s">
        <v>44</v>
      </c>
      <c r="B1459" t="s">
        <v>18</v>
      </c>
      <c r="C1459">
        <v>23013</v>
      </c>
      <c r="D1459" s="2">
        <v>3</v>
      </c>
    </row>
    <row r="1460" spans="1:4" x14ac:dyDescent="0.3">
      <c r="A1460" t="s">
        <v>44</v>
      </c>
      <c r="B1460" t="s">
        <v>18</v>
      </c>
      <c r="C1460">
        <v>23015</v>
      </c>
      <c r="D1460" s="2">
        <v>3</v>
      </c>
    </row>
    <row r="1461" spans="1:4" x14ac:dyDescent="0.3">
      <c r="A1461" t="s">
        <v>44</v>
      </c>
      <c r="B1461" t="s">
        <v>18</v>
      </c>
      <c r="C1461">
        <v>23017</v>
      </c>
      <c r="D1461" s="2">
        <v>3</v>
      </c>
    </row>
    <row r="1462" spans="1:4" x14ac:dyDescent="0.3">
      <c r="A1462" t="s">
        <v>44</v>
      </c>
      <c r="B1462" t="s">
        <v>18</v>
      </c>
      <c r="C1462">
        <v>23019</v>
      </c>
      <c r="D1462" s="2">
        <v>3</v>
      </c>
    </row>
    <row r="1463" spans="1:4" x14ac:dyDescent="0.3">
      <c r="A1463" t="s">
        <v>44</v>
      </c>
      <c r="B1463" t="s">
        <v>18</v>
      </c>
      <c r="C1463">
        <v>23021</v>
      </c>
      <c r="D1463" s="2">
        <v>3</v>
      </c>
    </row>
    <row r="1464" spans="1:4" x14ac:dyDescent="0.3">
      <c r="A1464" t="s">
        <v>44</v>
      </c>
      <c r="B1464" t="s">
        <v>18</v>
      </c>
      <c r="C1464">
        <v>23023</v>
      </c>
      <c r="D1464" s="2">
        <v>3</v>
      </c>
    </row>
    <row r="1465" spans="1:4" x14ac:dyDescent="0.3">
      <c r="A1465" t="s">
        <v>44</v>
      </c>
      <c r="B1465" t="s">
        <v>18</v>
      </c>
      <c r="C1465">
        <v>23025</v>
      </c>
      <c r="D1465" s="2">
        <v>3</v>
      </c>
    </row>
    <row r="1466" spans="1:4" x14ac:dyDescent="0.3">
      <c r="A1466" t="s">
        <v>44</v>
      </c>
      <c r="B1466" t="s">
        <v>18</v>
      </c>
      <c r="C1466">
        <v>23027</v>
      </c>
      <c r="D1466" s="2">
        <v>3</v>
      </c>
    </row>
    <row r="1467" spans="1:4" x14ac:dyDescent="0.3">
      <c r="A1467" t="s">
        <v>44</v>
      </c>
      <c r="B1467" t="s">
        <v>18</v>
      </c>
      <c r="C1467">
        <v>23029</v>
      </c>
      <c r="D1467" s="2">
        <v>3</v>
      </c>
    </row>
    <row r="1468" spans="1:4" x14ac:dyDescent="0.3">
      <c r="A1468" t="s">
        <v>44</v>
      </c>
      <c r="B1468" t="s">
        <v>18</v>
      </c>
      <c r="C1468">
        <v>23031</v>
      </c>
      <c r="D1468" s="2">
        <v>3</v>
      </c>
    </row>
    <row r="1469" spans="1:4" x14ac:dyDescent="0.3">
      <c r="A1469" t="s">
        <v>44</v>
      </c>
      <c r="B1469" t="s">
        <v>19</v>
      </c>
      <c r="C1469">
        <v>26001</v>
      </c>
      <c r="D1469" s="2">
        <v>4</v>
      </c>
    </row>
    <row r="1470" spans="1:4" x14ac:dyDescent="0.3">
      <c r="A1470" t="s">
        <v>44</v>
      </c>
      <c r="B1470" t="s">
        <v>19</v>
      </c>
      <c r="C1470">
        <v>26003</v>
      </c>
      <c r="D1470" s="2">
        <v>2</v>
      </c>
    </row>
    <row r="1471" spans="1:4" x14ac:dyDescent="0.3">
      <c r="A1471" t="s">
        <v>44</v>
      </c>
      <c r="B1471" t="s">
        <v>19</v>
      </c>
      <c r="C1471">
        <v>26005</v>
      </c>
      <c r="D1471" s="2">
        <v>4</v>
      </c>
    </row>
    <row r="1472" spans="1:4" x14ac:dyDescent="0.3">
      <c r="A1472" t="s">
        <v>44</v>
      </c>
      <c r="B1472" t="s">
        <v>19</v>
      </c>
      <c r="C1472">
        <v>26007</v>
      </c>
      <c r="D1472" s="2">
        <v>4</v>
      </c>
    </row>
    <row r="1473" spans="1:4" x14ac:dyDescent="0.3">
      <c r="A1473" t="s">
        <v>44</v>
      </c>
      <c r="B1473" t="s">
        <v>19</v>
      </c>
      <c r="C1473">
        <v>26009</v>
      </c>
      <c r="D1473" s="2">
        <v>4</v>
      </c>
    </row>
    <row r="1474" spans="1:4" x14ac:dyDescent="0.3">
      <c r="A1474" t="s">
        <v>44</v>
      </c>
      <c r="B1474" t="s">
        <v>19</v>
      </c>
      <c r="C1474">
        <v>26011</v>
      </c>
      <c r="D1474" s="2">
        <v>5</v>
      </c>
    </row>
    <row r="1475" spans="1:4" x14ac:dyDescent="0.3">
      <c r="A1475" t="s">
        <v>44</v>
      </c>
      <c r="B1475" t="s">
        <v>19</v>
      </c>
      <c r="C1475">
        <v>26013</v>
      </c>
      <c r="D1475" s="2">
        <v>2</v>
      </c>
    </row>
    <row r="1476" spans="1:4" x14ac:dyDescent="0.3">
      <c r="A1476" t="s">
        <v>44</v>
      </c>
      <c r="B1476" t="s">
        <v>19</v>
      </c>
      <c r="C1476">
        <v>26015</v>
      </c>
      <c r="D1476" s="2">
        <v>3</v>
      </c>
    </row>
    <row r="1477" spans="1:4" x14ac:dyDescent="0.3">
      <c r="A1477" t="s">
        <v>44</v>
      </c>
      <c r="B1477" t="s">
        <v>19</v>
      </c>
      <c r="C1477">
        <v>26017</v>
      </c>
      <c r="D1477" s="2">
        <v>5</v>
      </c>
    </row>
    <row r="1478" spans="1:4" x14ac:dyDescent="0.3">
      <c r="A1478" t="s">
        <v>44</v>
      </c>
      <c r="B1478" t="s">
        <v>19</v>
      </c>
      <c r="C1478">
        <v>26019</v>
      </c>
      <c r="D1478" s="2">
        <v>3</v>
      </c>
    </row>
    <row r="1479" spans="1:4" x14ac:dyDescent="0.3">
      <c r="A1479" t="s">
        <v>44</v>
      </c>
      <c r="B1479" t="s">
        <v>19</v>
      </c>
      <c r="C1479">
        <v>26021</v>
      </c>
      <c r="D1479" s="2">
        <v>3</v>
      </c>
    </row>
    <row r="1480" spans="1:4" x14ac:dyDescent="0.3">
      <c r="A1480" t="s">
        <v>44</v>
      </c>
      <c r="B1480" t="s">
        <v>19</v>
      </c>
      <c r="C1480">
        <v>26023</v>
      </c>
      <c r="D1480" s="2">
        <v>3</v>
      </c>
    </row>
    <row r="1481" spans="1:4" x14ac:dyDescent="0.3">
      <c r="A1481" t="s">
        <v>44</v>
      </c>
      <c r="B1481" t="s">
        <v>19</v>
      </c>
      <c r="C1481">
        <v>26025</v>
      </c>
      <c r="D1481" s="2">
        <v>4</v>
      </c>
    </row>
    <row r="1482" spans="1:4" x14ac:dyDescent="0.3">
      <c r="A1482" t="s">
        <v>44</v>
      </c>
      <c r="B1482" t="s">
        <v>19</v>
      </c>
      <c r="C1482">
        <v>26027</v>
      </c>
      <c r="D1482" s="2">
        <v>3</v>
      </c>
    </row>
    <row r="1483" spans="1:4" x14ac:dyDescent="0.3">
      <c r="A1483" t="s">
        <v>44</v>
      </c>
      <c r="B1483" t="s">
        <v>19</v>
      </c>
      <c r="C1483">
        <v>26029</v>
      </c>
      <c r="D1483" s="2">
        <v>4</v>
      </c>
    </row>
    <row r="1484" spans="1:4" x14ac:dyDescent="0.3">
      <c r="A1484" t="s">
        <v>44</v>
      </c>
      <c r="B1484" t="s">
        <v>19</v>
      </c>
      <c r="C1484">
        <v>26031</v>
      </c>
      <c r="D1484" s="2">
        <v>4</v>
      </c>
    </row>
    <row r="1485" spans="1:4" x14ac:dyDescent="0.3">
      <c r="A1485" t="s">
        <v>44</v>
      </c>
      <c r="B1485" t="s">
        <v>19</v>
      </c>
      <c r="C1485">
        <v>26033</v>
      </c>
      <c r="D1485" s="2">
        <v>2</v>
      </c>
    </row>
    <row r="1486" spans="1:4" x14ac:dyDescent="0.3">
      <c r="A1486" t="s">
        <v>44</v>
      </c>
      <c r="B1486" t="s">
        <v>19</v>
      </c>
      <c r="C1486">
        <v>26035</v>
      </c>
      <c r="D1486" s="2">
        <v>3</v>
      </c>
    </row>
    <row r="1487" spans="1:4" x14ac:dyDescent="0.3">
      <c r="A1487" t="s">
        <v>44</v>
      </c>
      <c r="B1487" t="s">
        <v>19</v>
      </c>
      <c r="C1487">
        <v>26037</v>
      </c>
      <c r="D1487" s="2">
        <v>5</v>
      </c>
    </row>
    <row r="1488" spans="1:4" x14ac:dyDescent="0.3">
      <c r="A1488" t="s">
        <v>44</v>
      </c>
      <c r="B1488" t="s">
        <v>19</v>
      </c>
      <c r="C1488">
        <v>26039</v>
      </c>
      <c r="D1488" s="2">
        <v>3</v>
      </c>
    </row>
    <row r="1489" spans="1:4" x14ac:dyDescent="0.3">
      <c r="A1489" t="s">
        <v>44</v>
      </c>
      <c r="B1489" t="s">
        <v>19</v>
      </c>
      <c r="C1489">
        <v>26041</v>
      </c>
      <c r="D1489" s="2">
        <v>2</v>
      </c>
    </row>
    <row r="1490" spans="1:4" x14ac:dyDescent="0.3">
      <c r="A1490" t="s">
        <v>44</v>
      </c>
      <c r="B1490" t="s">
        <v>19</v>
      </c>
      <c r="C1490">
        <v>26043</v>
      </c>
      <c r="D1490" s="2">
        <v>2</v>
      </c>
    </row>
    <row r="1491" spans="1:4" x14ac:dyDescent="0.3">
      <c r="A1491" t="s">
        <v>44</v>
      </c>
      <c r="B1491" t="s">
        <v>19</v>
      </c>
      <c r="C1491">
        <v>26045</v>
      </c>
      <c r="D1491" s="2">
        <v>5</v>
      </c>
    </row>
    <row r="1492" spans="1:4" x14ac:dyDescent="0.3">
      <c r="A1492" t="s">
        <v>44</v>
      </c>
      <c r="B1492" t="s">
        <v>19</v>
      </c>
      <c r="C1492">
        <v>26047</v>
      </c>
      <c r="D1492" s="2">
        <v>4</v>
      </c>
    </row>
    <row r="1493" spans="1:4" x14ac:dyDescent="0.3">
      <c r="A1493" t="s">
        <v>44</v>
      </c>
      <c r="B1493" t="s">
        <v>19</v>
      </c>
      <c r="C1493">
        <v>26049</v>
      </c>
      <c r="D1493" s="2">
        <v>8</v>
      </c>
    </row>
    <row r="1494" spans="1:4" x14ac:dyDescent="0.3">
      <c r="A1494" t="s">
        <v>44</v>
      </c>
      <c r="B1494" t="s">
        <v>19</v>
      </c>
      <c r="C1494">
        <v>26051</v>
      </c>
      <c r="D1494" s="2">
        <v>3</v>
      </c>
    </row>
    <row r="1495" spans="1:4" x14ac:dyDescent="0.3">
      <c r="A1495" t="s">
        <v>44</v>
      </c>
      <c r="B1495" t="s">
        <v>19</v>
      </c>
      <c r="C1495">
        <v>26053</v>
      </c>
      <c r="D1495" s="2">
        <v>2</v>
      </c>
    </row>
    <row r="1496" spans="1:4" x14ac:dyDescent="0.3">
      <c r="A1496" t="s">
        <v>44</v>
      </c>
      <c r="B1496" t="s">
        <v>19</v>
      </c>
      <c r="C1496">
        <v>26055</v>
      </c>
      <c r="D1496" s="2">
        <v>3</v>
      </c>
    </row>
    <row r="1497" spans="1:4" x14ac:dyDescent="0.3">
      <c r="A1497" t="s">
        <v>44</v>
      </c>
      <c r="B1497" t="s">
        <v>19</v>
      </c>
      <c r="C1497">
        <v>26057</v>
      </c>
      <c r="D1497" s="2">
        <v>4</v>
      </c>
    </row>
    <row r="1498" spans="1:4" x14ac:dyDescent="0.3">
      <c r="A1498" t="s">
        <v>44</v>
      </c>
      <c r="B1498" t="s">
        <v>19</v>
      </c>
      <c r="C1498">
        <v>26059</v>
      </c>
      <c r="D1498" s="2">
        <v>5</v>
      </c>
    </row>
    <row r="1499" spans="1:4" x14ac:dyDescent="0.3">
      <c r="A1499" t="s">
        <v>44</v>
      </c>
      <c r="B1499" t="s">
        <v>19</v>
      </c>
      <c r="C1499">
        <v>26061</v>
      </c>
      <c r="D1499" s="2">
        <v>2</v>
      </c>
    </row>
    <row r="1500" spans="1:4" x14ac:dyDescent="0.3">
      <c r="A1500" t="s">
        <v>44</v>
      </c>
      <c r="B1500" t="s">
        <v>19</v>
      </c>
      <c r="C1500">
        <v>26063</v>
      </c>
      <c r="D1500" s="2">
        <v>5</v>
      </c>
    </row>
    <row r="1501" spans="1:4" x14ac:dyDescent="0.3">
      <c r="A1501" t="s">
        <v>44</v>
      </c>
      <c r="B1501" t="s">
        <v>19</v>
      </c>
      <c r="C1501">
        <v>26065</v>
      </c>
      <c r="D1501" s="2">
        <v>5</v>
      </c>
    </row>
    <row r="1502" spans="1:4" x14ac:dyDescent="0.3">
      <c r="A1502" t="s">
        <v>44</v>
      </c>
      <c r="B1502" t="s">
        <v>19</v>
      </c>
      <c r="C1502">
        <v>26067</v>
      </c>
      <c r="D1502" s="2">
        <v>5</v>
      </c>
    </row>
    <row r="1503" spans="1:4" x14ac:dyDescent="0.3">
      <c r="A1503" t="s">
        <v>44</v>
      </c>
      <c r="B1503" t="s">
        <v>19</v>
      </c>
      <c r="C1503">
        <v>26069</v>
      </c>
      <c r="D1503" s="2">
        <v>5</v>
      </c>
    </row>
    <row r="1504" spans="1:4" x14ac:dyDescent="0.3">
      <c r="A1504" t="s">
        <v>44</v>
      </c>
      <c r="B1504" t="s">
        <v>19</v>
      </c>
      <c r="C1504">
        <v>26071</v>
      </c>
      <c r="D1504" s="2">
        <v>2</v>
      </c>
    </row>
    <row r="1505" spans="1:4" x14ac:dyDescent="0.3">
      <c r="A1505" t="s">
        <v>44</v>
      </c>
      <c r="B1505" t="s">
        <v>19</v>
      </c>
      <c r="C1505">
        <v>26073</v>
      </c>
      <c r="D1505" s="2">
        <v>5</v>
      </c>
    </row>
    <row r="1506" spans="1:4" x14ac:dyDescent="0.3">
      <c r="A1506" t="s">
        <v>44</v>
      </c>
      <c r="B1506" t="s">
        <v>19</v>
      </c>
      <c r="C1506">
        <v>26075</v>
      </c>
      <c r="D1506" s="2">
        <v>4</v>
      </c>
    </row>
    <row r="1507" spans="1:4" x14ac:dyDescent="0.3">
      <c r="A1507" t="s">
        <v>44</v>
      </c>
      <c r="B1507" t="s">
        <v>19</v>
      </c>
      <c r="C1507">
        <v>26077</v>
      </c>
      <c r="D1507" s="2">
        <v>6</v>
      </c>
    </row>
    <row r="1508" spans="1:4" x14ac:dyDescent="0.3">
      <c r="A1508" t="s">
        <v>44</v>
      </c>
      <c r="B1508" t="s">
        <v>19</v>
      </c>
      <c r="C1508">
        <v>26079</v>
      </c>
      <c r="D1508" s="2">
        <v>3</v>
      </c>
    </row>
    <row r="1509" spans="1:4" x14ac:dyDescent="0.3">
      <c r="A1509" t="s">
        <v>44</v>
      </c>
      <c r="B1509" t="s">
        <v>19</v>
      </c>
      <c r="C1509">
        <v>26081</v>
      </c>
      <c r="D1509" s="2">
        <v>5</v>
      </c>
    </row>
    <row r="1510" spans="1:4" x14ac:dyDescent="0.3">
      <c r="A1510" t="s">
        <v>44</v>
      </c>
      <c r="B1510" t="s">
        <v>19</v>
      </c>
      <c r="C1510">
        <v>26083</v>
      </c>
      <c r="D1510" s="2">
        <v>2</v>
      </c>
    </row>
    <row r="1511" spans="1:4" x14ac:dyDescent="0.3">
      <c r="A1511" t="s">
        <v>44</v>
      </c>
      <c r="B1511" t="s">
        <v>19</v>
      </c>
      <c r="C1511">
        <v>26085</v>
      </c>
      <c r="D1511" s="2">
        <v>3</v>
      </c>
    </row>
    <row r="1512" spans="1:4" x14ac:dyDescent="0.3">
      <c r="A1512" t="s">
        <v>44</v>
      </c>
      <c r="B1512" t="s">
        <v>19</v>
      </c>
      <c r="C1512">
        <v>26087</v>
      </c>
      <c r="D1512" s="2">
        <v>6</v>
      </c>
    </row>
    <row r="1513" spans="1:4" x14ac:dyDescent="0.3">
      <c r="A1513" t="s">
        <v>44</v>
      </c>
      <c r="B1513" t="s">
        <v>19</v>
      </c>
      <c r="C1513">
        <v>26089</v>
      </c>
      <c r="D1513" s="2">
        <v>3</v>
      </c>
    </row>
    <row r="1514" spans="1:4" x14ac:dyDescent="0.3">
      <c r="A1514" t="s">
        <v>44</v>
      </c>
      <c r="B1514" t="s">
        <v>19</v>
      </c>
      <c r="C1514">
        <v>26091</v>
      </c>
      <c r="D1514" s="2">
        <v>3</v>
      </c>
    </row>
    <row r="1515" spans="1:4" x14ac:dyDescent="0.3">
      <c r="A1515" t="s">
        <v>44</v>
      </c>
      <c r="B1515" t="s">
        <v>19</v>
      </c>
      <c r="C1515">
        <v>26093</v>
      </c>
      <c r="D1515" s="2">
        <v>5</v>
      </c>
    </row>
    <row r="1516" spans="1:4" x14ac:dyDescent="0.3">
      <c r="A1516" t="s">
        <v>44</v>
      </c>
      <c r="B1516" t="s">
        <v>19</v>
      </c>
      <c r="C1516">
        <v>26095</v>
      </c>
      <c r="D1516" s="2">
        <v>2</v>
      </c>
    </row>
    <row r="1517" spans="1:4" x14ac:dyDescent="0.3">
      <c r="A1517" t="s">
        <v>44</v>
      </c>
      <c r="B1517" t="s">
        <v>19</v>
      </c>
      <c r="C1517">
        <v>26097</v>
      </c>
      <c r="D1517" s="2">
        <v>2</v>
      </c>
    </row>
    <row r="1518" spans="1:4" x14ac:dyDescent="0.3">
      <c r="A1518" t="s">
        <v>44</v>
      </c>
      <c r="B1518" t="s">
        <v>19</v>
      </c>
      <c r="C1518">
        <v>26099</v>
      </c>
      <c r="D1518" s="2">
        <v>9</v>
      </c>
    </row>
    <row r="1519" spans="1:4" x14ac:dyDescent="0.3">
      <c r="A1519" t="s">
        <v>44</v>
      </c>
      <c r="B1519" t="s">
        <v>19</v>
      </c>
      <c r="C1519">
        <v>26101</v>
      </c>
      <c r="D1519" s="2">
        <v>4</v>
      </c>
    </row>
    <row r="1520" spans="1:4" x14ac:dyDescent="0.3">
      <c r="A1520" t="s">
        <v>44</v>
      </c>
      <c r="B1520" t="s">
        <v>19</v>
      </c>
      <c r="C1520">
        <v>26103</v>
      </c>
      <c r="D1520" s="2">
        <v>2</v>
      </c>
    </row>
    <row r="1521" spans="1:4" x14ac:dyDescent="0.3">
      <c r="A1521" t="s">
        <v>44</v>
      </c>
      <c r="B1521" t="s">
        <v>19</v>
      </c>
      <c r="C1521">
        <v>26105</v>
      </c>
      <c r="D1521" s="2">
        <v>3</v>
      </c>
    </row>
    <row r="1522" spans="1:4" x14ac:dyDescent="0.3">
      <c r="A1522" t="s">
        <v>44</v>
      </c>
      <c r="B1522" t="s">
        <v>19</v>
      </c>
      <c r="C1522">
        <v>26107</v>
      </c>
      <c r="D1522" s="2">
        <v>3</v>
      </c>
    </row>
    <row r="1523" spans="1:4" x14ac:dyDescent="0.3">
      <c r="A1523" t="s">
        <v>44</v>
      </c>
      <c r="B1523" t="s">
        <v>19</v>
      </c>
      <c r="C1523">
        <v>26109</v>
      </c>
      <c r="D1523" s="2">
        <v>2</v>
      </c>
    </row>
    <row r="1524" spans="1:4" x14ac:dyDescent="0.3">
      <c r="A1524" t="s">
        <v>44</v>
      </c>
      <c r="B1524" t="s">
        <v>19</v>
      </c>
      <c r="C1524">
        <v>26111</v>
      </c>
      <c r="D1524" s="2">
        <v>3</v>
      </c>
    </row>
    <row r="1525" spans="1:4" x14ac:dyDescent="0.3">
      <c r="A1525" t="s">
        <v>44</v>
      </c>
      <c r="B1525" t="s">
        <v>19</v>
      </c>
      <c r="C1525">
        <v>26113</v>
      </c>
      <c r="D1525" s="2">
        <v>3</v>
      </c>
    </row>
    <row r="1526" spans="1:4" x14ac:dyDescent="0.3">
      <c r="A1526" t="s">
        <v>44</v>
      </c>
      <c r="B1526" t="s">
        <v>19</v>
      </c>
      <c r="C1526">
        <v>26115</v>
      </c>
      <c r="D1526" s="2">
        <v>6</v>
      </c>
    </row>
    <row r="1527" spans="1:4" x14ac:dyDescent="0.3">
      <c r="A1527" t="s">
        <v>44</v>
      </c>
      <c r="B1527" t="s">
        <v>19</v>
      </c>
      <c r="C1527">
        <v>26117</v>
      </c>
      <c r="D1527" s="2">
        <v>5</v>
      </c>
    </row>
    <row r="1528" spans="1:4" x14ac:dyDescent="0.3">
      <c r="A1528" t="s">
        <v>44</v>
      </c>
      <c r="B1528" t="s">
        <v>19</v>
      </c>
      <c r="C1528">
        <v>26119</v>
      </c>
      <c r="D1528" s="2">
        <v>4</v>
      </c>
    </row>
    <row r="1529" spans="1:4" x14ac:dyDescent="0.3">
      <c r="A1529" t="s">
        <v>44</v>
      </c>
      <c r="B1529" t="s">
        <v>19</v>
      </c>
      <c r="C1529">
        <v>26121</v>
      </c>
      <c r="D1529" s="2">
        <v>3</v>
      </c>
    </row>
    <row r="1530" spans="1:4" x14ac:dyDescent="0.3">
      <c r="A1530" t="s">
        <v>44</v>
      </c>
      <c r="B1530" t="s">
        <v>19</v>
      </c>
      <c r="C1530">
        <v>26123</v>
      </c>
      <c r="D1530" s="2">
        <v>3</v>
      </c>
    </row>
    <row r="1531" spans="1:4" x14ac:dyDescent="0.3">
      <c r="A1531" t="s">
        <v>44</v>
      </c>
      <c r="B1531" t="s">
        <v>19</v>
      </c>
      <c r="C1531">
        <v>26125</v>
      </c>
      <c r="D1531" s="2">
        <v>9</v>
      </c>
    </row>
    <row r="1532" spans="1:4" x14ac:dyDescent="0.3">
      <c r="A1532" t="s">
        <v>44</v>
      </c>
      <c r="B1532" t="s">
        <v>19</v>
      </c>
      <c r="C1532">
        <v>26127</v>
      </c>
      <c r="D1532" s="2">
        <v>3</v>
      </c>
    </row>
    <row r="1533" spans="1:4" x14ac:dyDescent="0.3">
      <c r="A1533" t="s">
        <v>44</v>
      </c>
      <c r="B1533" t="s">
        <v>19</v>
      </c>
      <c r="C1533">
        <v>26129</v>
      </c>
      <c r="D1533" s="2">
        <v>4</v>
      </c>
    </row>
    <row r="1534" spans="1:4" x14ac:dyDescent="0.3">
      <c r="A1534" t="s">
        <v>44</v>
      </c>
      <c r="B1534" t="s">
        <v>19</v>
      </c>
      <c r="C1534">
        <v>26131</v>
      </c>
      <c r="D1534" s="2">
        <v>2</v>
      </c>
    </row>
    <row r="1535" spans="1:4" x14ac:dyDescent="0.3">
      <c r="A1535" t="s">
        <v>44</v>
      </c>
      <c r="B1535" t="s">
        <v>19</v>
      </c>
      <c r="C1535">
        <v>26133</v>
      </c>
      <c r="D1535" s="2">
        <v>3</v>
      </c>
    </row>
    <row r="1536" spans="1:4" x14ac:dyDescent="0.3">
      <c r="A1536" t="s">
        <v>44</v>
      </c>
      <c r="B1536" t="s">
        <v>19</v>
      </c>
      <c r="C1536">
        <v>26135</v>
      </c>
      <c r="D1536" s="2">
        <v>4</v>
      </c>
    </row>
    <row r="1537" spans="1:4" x14ac:dyDescent="0.3">
      <c r="A1537" t="s">
        <v>44</v>
      </c>
      <c r="B1537" t="s">
        <v>19</v>
      </c>
      <c r="C1537">
        <v>26137</v>
      </c>
      <c r="D1537" s="2">
        <v>4</v>
      </c>
    </row>
    <row r="1538" spans="1:4" x14ac:dyDescent="0.3">
      <c r="A1538" t="s">
        <v>44</v>
      </c>
      <c r="B1538" t="s">
        <v>19</v>
      </c>
      <c r="C1538">
        <v>26139</v>
      </c>
      <c r="D1538" s="2">
        <v>3</v>
      </c>
    </row>
    <row r="1539" spans="1:4" x14ac:dyDescent="0.3">
      <c r="A1539" t="s">
        <v>44</v>
      </c>
      <c r="B1539" t="s">
        <v>19</v>
      </c>
      <c r="C1539">
        <v>26141</v>
      </c>
      <c r="D1539" s="2">
        <v>4</v>
      </c>
    </row>
    <row r="1540" spans="1:4" x14ac:dyDescent="0.3">
      <c r="A1540" t="s">
        <v>44</v>
      </c>
      <c r="B1540" t="s">
        <v>19</v>
      </c>
      <c r="C1540">
        <v>26143</v>
      </c>
      <c r="D1540" s="2">
        <v>4</v>
      </c>
    </row>
    <row r="1541" spans="1:4" x14ac:dyDescent="0.3">
      <c r="A1541" t="s">
        <v>44</v>
      </c>
      <c r="B1541" t="s">
        <v>19</v>
      </c>
      <c r="C1541">
        <v>26145</v>
      </c>
      <c r="D1541" s="2">
        <v>5</v>
      </c>
    </row>
    <row r="1542" spans="1:4" x14ac:dyDescent="0.3">
      <c r="A1542" t="s">
        <v>44</v>
      </c>
      <c r="B1542" t="s">
        <v>19</v>
      </c>
      <c r="C1542">
        <v>26147</v>
      </c>
      <c r="D1542" s="2">
        <v>5</v>
      </c>
    </row>
    <row r="1543" spans="1:4" x14ac:dyDescent="0.3">
      <c r="A1543" t="s">
        <v>44</v>
      </c>
      <c r="B1543" t="s">
        <v>19</v>
      </c>
      <c r="C1543">
        <v>26149</v>
      </c>
      <c r="D1543" s="2">
        <v>4</v>
      </c>
    </row>
    <row r="1544" spans="1:4" x14ac:dyDescent="0.3">
      <c r="A1544" t="s">
        <v>44</v>
      </c>
      <c r="B1544" t="s">
        <v>19</v>
      </c>
      <c r="C1544">
        <v>26151</v>
      </c>
      <c r="D1544" s="2">
        <v>6</v>
      </c>
    </row>
    <row r="1545" spans="1:4" x14ac:dyDescent="0.3">
      <c r="A1545" t="s">
        <v>44</v>
      </c>
      <c r="B1545" t="s">
        <v>19</v>
      </c>
      <c r="C1545">
        <v>26153</v>
      </c>
      <c r="D1545" s="2">
        <v>1</v>
      </c>
    </row>
    <row r="1546" spans="1:4" x14ac:dyDescent="0.3">
      <c r="A1546" t="s">
        <v>44</v>
      </c>
      <c r="B1546" t="s">
        <v>19</v>
      </c>
      <c r="C1546">
        <v>26155</v>
      </c>
      <c r="D1546" s="2">
        <v>6</v>
      </c>
    </row>
    <row r="1547" spans="1:4" x14ac:dyDescent="0.3">
      <c r="A1547" t="s">
        <v>44</v>
      </c>
      <c r="B1547" t="s">
        <v>19</v>
      </c>
      <c r="C1547">
        <v>26157</v>
      </c>
      <c r="D1547" s="2">
        <v>5</v>
      </c>
    </row>
    <row r="1548" spans="1:4" x14ac:dyDescent="0.3">
      <c r="A1548" t="s">
        <v>44</v>
      </c>
      <c r="B1548" t="s">
        <v>19</v>
      </c>
      <c r="C1548">
        <v>26159</v>
      </c>
      <c r="D1548" s="2">
        <v>5</v>
      </c>
    </row>
    <row r="1549" spans="1:4" x14ac:dyDescent="0.3">
      <c r="A1549" t="s">
        <v>44</v>
      </c>
      <c r="B1549" t="s">
        <v>19</v>
      </c>
      <c r="C1549">
        <v>26161</v>
      </c>
      <c r="D1549" s="2">
        <v>7</v>
      </c>
    </row>
    <row r="1550" spans="1:4" x14ac:dyDescent="0.3">
      <c r="A1550" t="s">
        <v>44</v>
      </c>
      <c r="B1550" t="s">
        <v>19</v>
      </c>
      <c r="C1550">
        <v>26163</v>
      </c>
      <c r="D1550" s="2">
        <v>9</v>
      </c>
    </row>
    <row r="1551" spans="1:4" x14ac:dyDescent="0.3">
      <c r="A1551" t="s">
        <v>44</v>
      </c>
      <c r="B1551" t="s">
        <v>19</v>
      </c>
      <c r="C1551">
        <v>26165</v>
      </c>
      <c r="D1551" s="2">
        <v>3</v>
      </c>
    </row>
    <row r="1552" spans="1:4" x14ac:dyDescent="0.3">
      <c r="A1552" t="s">
        <v>44</v>
      </c>
      <c r="B1552" t="s">
        <v>23</v>
      </c>
      <c r="C1552">
        <v>29001</v>
      </c>
      <c r="D1552" s="2">
        <v>1</v>
      </c>
    </row>
    <row r="1553" spans="1:4" x14ac:dyDescent="0.3">
      <c r="A1553" t="s">
        <v>44</v>
      </c>
      <c r="B1553" t="s">
        <v>23</v>
      </c>
      <c r="C1553">
        <v>29003</v>
      </c>
      <c r="D1553" s="2">
        <v>1</v>
      </c>
    </row>
    <row r="1554" spans="1:4" x14ac:dyDescent="0.3">
      <c r="A1554" t="s">
        <v>44</v>
      </c>
      <c r="B1554" t="s">
        <v>23</v>
      </c>
      <c r="C1554">
        <v>29005</v>
      </c>
      <c r="D1554" s="2">
        <v>1</v>
      </c>
    </row>
    <row r="1555" spans="1:4" x14ac:dyDescent="0.3">
      <c r="A1555" t="s">
        <v>44</v>
      </c>
      <c r="B1555" t="s">
        <v>23</v>
      </c>
      <c r="C1555">
        <v>29007</v>
      </c>
      <c r="D1555" s="2">
        <v>1</v>
      </c>
    </row>
    <row r="1556" spans="1:4" x14ac:dyDescent="0.3">
      <c r="A1556" t="s">
        <v>44</v>
      </c>
      <c r="B1556" t="s">
        <v>23</v>
      </c>
      <c r="C1556">
        <v>29009</v>
      </c>
      <c r="D1556" s="2">
        <v>1</v>
      </c>
    </row>
    <row r="1557" spans="1:4" x14ac:dyDescent="0.3">
      <c r="A1557" t="s">
        <v>44</v>
      </c>
      <c r="B1557" t="s">
        <v>23</v>
      </c>
      <c r="C1557">
        <v>29011</v>
      </c>
      <c r="D1557" s="2">
        <v>1</v>
      </c>
    </row>
    <row r="1558" spans="1:4" x14ac:dyDescent="0.3">
      <c r="A1558" t="s">
        <v>44</v>
      </c>
      <c r="B1558" t="s">
        <v>23</v>
      </c>
      <c r="C1558">
        <v>29013</v>
      </c>
      <c r="D1558" s="2">
        <v>1</v>
      </c>
    </row>
    <row r="1559" spans="1:4" x14ac:dyDescent="0.3">
      <c r="A1559" t="s">
        <v>44</v>
      </c>
      <c r="B1559" t="s">
        <v>23</v>
      </c>
      <c r="C1559">
        <v>29015</v>
      </c>
      <c r="D1559" s="2">
        <v>1</v>
      </c>
    </row>
    <row r="1560" spans="1:4" x14ac:dyDescent="0.3">
      <c r="A1560" t="s">
        <v>44</v>
      </c>
      <c r="B1560" t="s">
        <v>23</v>
      </c>
      <c r="C1560">
        <v>29017</v>
      </c>
      <c r="D1560" s="2">
        <v>1</v>
      </c>
    </row>
    <row r="1561" spans="1:4" x14ac:dyDescent="0.3">
      <c r="A1561" t="s">
        <v>44</v>
      </c>
      <c r="B1561" t="s">
        <v>23</v>
      </c>
      <c r="C1561">
        <v>29019</v>
      </c>
      <c r="D1561" s="2">
        <v>1</v>
      </c>
    </row>
    <row r="1562" spans="1:4" x14ac:dyDescent="0.3">
      <c r="A1562" t="s">
        <v>44</v>
      </c>
      <c r="B1562" t="s">
        <v>23</v>
      </c>
      <c r="C1562">
        <v>29021</v>
      </c>
      <c r="D1562" s="2">
        <v>1</v>
      </c>
    </row>
    <row r="1563" spans="1:4" x14ac:dyDescent="0.3">
      <c r="A1563" t="s">
        <v>44</v>
      </c>
      <c r="B1563" t="s">
        <v>23</v>
      </c>
      <c r="C1563">
        <v>29023</v>
      </c>
      <c r="D1563" s="2">
        <v>1</v>
      </c>
    </row>
    <row r="1564" spans="1:4" x14ac:dyDescent="0.3">
      <c r="A1564" t="s">
        <v>44</v>
      </c>
      <c r="B1564" t="s">
        <v>23</v>
      </c>
      <c r="C1564">
        <v>29025</v>
      </c>
      <c r="D1564" s="2">
        <v>1</v>
      </c>
    </row>
    <row r="1565" spans="1:4" x14ac:dyDescent="0.3">
      <c r="A1565" t="s">
        <v>44</v>
      </c>
      <c r="B1565" t="s">
        <v>23</v>
      </c>
      <c r="C1565">
        <v>29027</v>
      </c>
      <c r="D1565" s="2">
        <v>1</v>
      </c>
    </row>
    <row r="1566" spans="1:4" x14ac:dyDescent="0.3">
      <c r="A1566" t="s">
        <v>44</v>
      </c>
      <c r="B1566" t="s">
        <v>23</v>
      </c>
      <c r="C1566">
        <v>29029</v>
      </c>
      <c r="D1566" s="2">
        <v>1</v>
      </c>
    </row>
    <row r="1567" spans="1:4" x14ac:dyDescent="0.3">
      <c r="A1567" t="s">
        <v>44</v>
      </c>
      <c r="B1567" t="s">
        <v>23</v>
      </c>
      <c r="C1567">
        <v>29031</v>
      </c>
      <c r="D1567" s="2">
        <v>1</v>
      </c>
    </row>
    <row r="1568" spans="1:4" x14ac:dyDescent="0.3">
      <c r="A1568" t="s">
        <v>44</v>
      </c>
      <c r="B1568" t="s">
        <v>23</v>
      </c>
      <c r="C1568">
        <v>29033</v>
      </c>
      <c r="D1568" s="2">
        <v>1</v>
      </c>
    </row>
    <row r="1569" spans="1:4" x14ac:dyDescent="0.3">
      <c r="A1569" t="s">
        <v>44</v>
      </c>
      <c r="B1569" t="s">
        <v>23</v>
      </c>
      <c r="C1569">
        <v>29035</v>
      </c>
      <c r="D1569" s="2">
        <v>1</v>
      </c>
    </row>
    <row r="1570" spans="1:4" x14ac:dyDescent="0.3">
      <c r="A1570" t="s">
        <v>44</v>
      </c>
      <c r="B1570" t="s">
        <v>23</v>
      </c>
      <c r="C1570">
        <v>29037</v>
      </c>
      <c r="D1570" s="2">
        <v>2</v>
      </c>
    </row>
    <row r="1571" spans="1:4" x14ac:dyDescent="0.3">
      <c r="A1571" t="s">
        <v>44</v>
      </c>
      <c r="B1571" t="s">
        <v>23</v>
      </c>
      <c r="C1571">
        <v>29039</v>
      </c>
      <c r="D1571" s="2">
        <v>1</v>
      </c>
    </row>
    <row r="1572" spans="1:4" x14ac:dyDescent="0.3">
      <c r="A1572" t="s">
        <v>44</v>
      </c>
      <c r="B1572" t="s">
        <v>23</v>
      </c>
      <c r="C1572">
        <v>29041</v>
      </c>
      <c r="D1572" s="2">
        <v>1</v>
      </c>
    </row>
    <row r="1573" spans="1:4" x14ac:dyDescent="0.3">
      <c r="A1573" t="s">
        <v>44</v>
      </c>
      <c r="B1573" t="s">
        <v>23</v>
      </c>
      <c r="C1573">
        <v>29043</v>
      </c>
      <c r="D1573" s="2">
        <v>1</v>
      </c>
    </row>
    <row r="1574" spans="1:4" x14ac:dyDescent="0.3">
      <c r="A1574" t="s">
        <v>44</v>
      </c>
      <c r="B1574" t="s">
        <v>23</v>
      </c>
      <c r="C1574">
        <v>29045</v>
      </c>
      <c r="D1574" s="2">
        <v>1</v>
      </c>
    </row>
    <row r="1575" spans="1:4" x14ac:dyDescent="0.3">
      <c r="A1575" t="s">
        <v>44</v>
      </c>
      <c r="B1575" t="s">
        <v>23</v>
      </c>
      <c r="C1575">
        <v>29047</v>
      </c>
      <c r="D1575" s="2">
        <v>3</v>
      </c>
    </row>
    <row r="1576" spans="1:4" x14ac:dyDescent="0.3">
      <c r="A1576" t="s">
        <v>44</v>
      </c>
      <c r="B1576" t="s">
        <v>23</v>
      </c>
      <c r="C1576">
        <v>29049</v>
      </c>
      <c r="D1576" s="2">
        <v>1</v>
      </c>
    </row>
    <row r="1577" spans="1:4" x14ac:dyDescent="0.3">
      <c r="A1577" t="s">
        <v>44</v>
      </c>
      <c r="B1577" t="s">
        <v>23</v>
      </c>
      <c r="C1577">
        <v>29051</v>
      </c>
      <c r="D1577" s="2">
        <v>1</v>
      </c>
    </row>
    <row r="1578" spans="1:4" x14ac:dyDescent="0.3">
      <c r="A1578" t="s">
        <v>44</v>
      </c>
      <c r="B1578" t="s">
        <v>23</v>
      </c>
      <c r="C1578">
        <v>29053</v>
      </c>
      <c r="D1578" s="2">
        <v>1</v>
      </c>
    </row>
    <row r="1579" spans="1:4" x14ac:dyDescent="0.3">
      <c r="A1579" t="s">
        <v>44</v>
      </c>
      <c r="B1579" t="s">
        <v>23</v>
      </c>
      <c r="C1579">
        <v>29055</v>
      </c>
      <c r="D1579" s="2">
        <v>1</v>
      </c>
    </row>
    <row r="1580" spans="1:4" x14ac:dyDescent="0.3">
      <c r="A1580" t="s">
        <v>44</v>
      </c>
      <c r="B1580" t="s">
        <v>23</v>
      </c>
      <c r="C1580">
        <v>29057</v>
      </c>
      <c r="D1580" s="2">
        <v>1</v>
      </c>
    </row>
    <row r="1581" spans="1:4" x14ac:dyDescent="0.3">
      <c r="A1581" t="s">
        <v>44</v>
      </c>
      <c r="B1581" t="s">
        <v>23</v>
      </c>
      <c r="C1581">
        <v>29059</v>
      </c>
      <c r="D1581" s="2">
        <v>1</v>
      </c>
    </row>
    <row r="1582" spans="1:4" x14ac:dyDescent="0.3">
      <c r="A1582" t="s">
        <v>44</v>
      </c>
      <c r="B1582" t="s">
        <v>23</v>
      </c>
      <c r="C1582">
        <v>29061</v>
      </c>
      <c r="D1582" s="2">
        <v>1</v>
      </c>
    </row>
    <row r="1583" spans="1:4" x14ac:dyDescent="0.3">
      <c r="A1583" t="s">
        <v>44</v>
      </c>
      <c r="B1583" t="s">
        <v>23</v>
      </c>
      <c r="C1583">
        <v>29063</v>
      </c>
      <c r="D1583" s="2">
        <v>1</v>
      </c>
    </row>
    <row r="1584" spans="1:4" x14ac:dyDescent="0.3">
      <c r="A1584" t="s">
        <v>44</v>
      </c>
      <c r="B1584" t="s">
        <v>23</v>
      </c>
      <c r="C1584">
        <v>29065</v>
      </c>
      <c r="D1584" s="2">
        <v>1</v>
      </c>
    </row>
    <row r="1585" spans="1:4" x14ac:dyDescent="0.3">
      <c r="A1585" t="s">
        <v>44</v>
      </c>
      <c r="B1585" t="s">
        <v>23</v>
      </c>
      <c r="C1585">
        <v>29067</v>
      </c>
      <c r="D1585" s="2">
        <v>1</v>
      </c>
    </row>
    <row r="1586" spans="1:4" x14ac:dyDescent="0.3">
      <c r="A1586" t="s">
        <v>44</v>
      </c>
      <c r="B1586" t="s">
        <v>23</v>
      </c>
      <c r="C1586">
        <v>29069</v>
      </c>
      <c r="D1586" s="2">
        <v>1</v>
      </c>
    </row>
    <row r="1587" spans="1:4" x14ac:dyDescent="0.3">
      <c r="A1587" t="s">
        <v>44</v>
      </c>
      <c r="B1587" t="s">
        <v>23</v>
      </c>
      <c r="C1587">
        <v>29071</v>
      </c>
      <c r="D1587" s="2">
        <v>2</v>
      </c>
    </row>
    <row r="1588" spans="1:4" x14ac:dyDescent="0.3">
      <c r="A1588" t="s">
        <v>44</v>
      </c>
      <c r="B1588" t="s">
        <v>23</v>
      </c>
      <c r="C1588">
        <v>29073</v>
      </c>
      <c r="D1588" s="2">
        <v>1</v>
      </c>
    </row>
    <row r="1589" spans="1:4" x14ac:dyDescent="0.3">
      <c r="A1589" t="s">
        <v>44</v>
      </c>
      <c r="B1589" t="s">
        <v>23</v>
      </c>
      <c r="C1589">
        <v>29075</v>
      </c>
      <c r="D1589" s="2">
        <v>1</v>
      </c>
    </row>
    <row r="1590" spans="1:4" x14ac:dyDescent="0.3">
      <c r="A1590" t="s">
        <v>44</v>
      </c>
      <c r="B1590" t="s">
        <v>23</v>
      </c>
      <c r="C1590">
        <v>29077</v>
      </c>
      <c r="D1590" s="2">
        <v>2</v>
      </c>
    </row>
    <row r="1591" spans="1:4" x14ac:dyDescent="0.3">
      <c r="A1591" t="s">
        <v>44</v>
      </c>
      <c r="B1591" t="s">
        <v>23</v>
      </c>
      <c r="C1591">
        <v>29079</v>
      </c>
      <c r="D1591" s="2">
        <v>1</v>
      </c>
    </row>
    <row r="1592" spans="1:4" x14ac:dyDescent="0.3">
      <c r="A1592" t="s">
        <v>44</v>
      </c>
      <c r="B1592" t="s">
        <v>23</v>
      </c>
      <c r="C1592">
        <v>29081</v>
      </c>
      <c r="D1592" s="2">
        <v>1</v>
      </c>
    </row>
    <row r="1593" spans="1:4" x14ac:dyDescent="0.3">
      <c r="A1593" t="s">
        <v>44</v>
      </c>
      <c r="B1593" t="s">
        <v>23</v>
      </c>
      <c r="C1593">
        <v>29083</v>
      </c>
      <c r="D1593" s="2">
        <v>1</v>
      </c>
    </row>
    <row r="1594" spans="1:4" x14ac:dyDescent="0.3">
      <c r="A1594" t="s">
        <v>44</v>
      </c>
      <c r="B1594" t="s">
        <v>23</v>
      </c>
      <c r="C1594">
        <v>29085</v>
      </c>
      <c r="D1594" s="2">
        <v>1</v>
      </c>
    </row>
    <row r="1595" spans="1:4" x14ac:dyDescent="0.3">
      <c r="A1595" t="s">
        <v>44</v>
      </c>
      <c r="B1595" t="s">
        <v>23</v>
      </c>
      <c r="C1595">
        <v>29087</v>
      </c>
      <c r="D1595" s="2">
        <v>1</v>
      </c>
    </row>
    <row r="1596" spans="1:4" x14ac:dyDescent="0.3">
      <c r="A1596" t="s">
        <v>44</v>
      </c>
      <c r="B1596" t="s">
        <v>23</v>
      </c>
      <c r="C1596">
        <v>29089</v>
      </c>
      <c r="D1596" s="2">
        <v>1</v>
      </c>
    </row>
    <row r="1597" spans="1:4" x14ac:dyDescent="0.3">
      <c r="A1597" t="s">
        <v>44</v>
      </c>
      <c r="B1597" t="s">
        <v>23</v>
      </c>
      <c r="C1597">
        <v>29091</v>
      </c>
      <c r="D1597" s="2">
        <v>1</v>
      </c>
    </row>
    <row r="1598" spans="1:4" x14ac:dyDescent="0.3">
      <c r="A1598" t="s">
        <v>44</v>
      </c>
      <c r="B1598" t="s">
        <v>23</v>
      </c>
      <c r="C1598">
        <v>29093</v>
      </c>
      <c r="D1598" s="2">
        <v>1</v>
      </c>
    </row>
    <row r="1599" spans="1:4" x14ac:dyDescent="0.3">
      <c r="A1599" t="s">
        <v>44</v>
      </c>
      <c r="B1599" t="s">
        <v>23</v>
      </c>
      <c r="C1599">
        <v>29095</v>
      </c>
      <c r="D1599" s="2">
        <v>3</v>
      </c>
    </row>
    <row r="1600" spans="1:4" x14ac:dyDescent="0.3">
      <c r="A1600" t="s">
        <v>44</v>
      </c>
      <c r="B1600" t="s">
        <v>23</v>
      </c>
      <c r="C1600">
        <v>29097</v>
      </c>
      <c r="D1600" s="2">
        <v>2</v>
      </c>
    </row>
    <row r="1601" spans="1:4" x14ac:dyDescent="0.3">
      <c r="A1601" t="s">
        <v>44</v>
      </c>
      <c r="B1601" t="s">
        <v>23</v>
      </c>
      <c r="C1601">
        <v>29099</v>
      </c>
      <c r="D1601" s="2">
        <v>2</v>
      </c>
    </row>
    <row r="1602" spans="1:4" x14ac:dyDescent="0.3">
      <c r="A1602" t="s">
        <v>44</v>
      </c>
      <c r="B1602" t="s">
        <v>23</v>
      </c>
      <c r="C1602">
        <v>29101</v>
      </c>
      <c r="D1602" s="2">
        <v>1</v>
      </c>
    </row>
    <row r="1603" spans="1:4" x14ac:dyDescent="0.3">
      <c r="A1603" t="s">
        <v>44</v>
      </c>
      <c r="B1603" t="s">
        <v>23</v>
      </c>
      <c r="C1603">
        <v>29103</v>
      </c>
      <c r="D1603" s="2">
        <v>1</v>
      </c>
    </row>
    <row r="1604" spans="1:4" x14ac:dyDescent="0.3">
      <c r="A1604" t="s">
        <v>44</v>
      </c>
      <c r="B1604" t="s">
        <v>23</v>
      </c>
      <c r="C1604">
        <v>29105</v>
      </c>
      <c r="D1604" s="2">
        <v>1</v>
      </c>
    </row>
    <row r="1605" spans="1:4" x14ac:dyDescent="0.3">
      <c r="A1605" t="s">
        <v>44</v>
      </c>
      <c r="B1605" t="s">
        <v>23</v>
      </c>
      <c r="C1605">
        <v>29107</v>
      </c>
      <c r="D1605" s="2">
        <v>1</v>
      </c>
    </row>
    <row r="1606" spans="1:4" x14ac:dyDescent="0.3">
      <c r="A1606" t="s">
        <v>44</v>
      </c>
      <c r="B1606" t="s">
        <v>23</v>
      </c>
      <c r="C1606">
        <v>29109</v>
      </c>
      <c r="D1606" s="2">
        <v>1</v>
      </c>
    </row>
    <row r="1607" spans="1:4" x14ac:dyDescent="0.3">
      <c r="A1607" t="s">
        <v>44</v>
      </c>
      <c r="B1607" t="s">
        <v>23</v>
      </c>
      <c r="C1607">
        <v>29111</v>
      </c>
      <c r="D1607" s="2">
        <v>1</v>
      </c>
    </row>
    <row r="1608" spans="1:4" x14ac:dyDescent="0.3">
      <c r="A1608" t="s">
        <v>44</v>
      </c>
      <c r="B1608" t="s">
        <v>23</v>
      </c>
      <c r="C1608">
        <v>29113</v>
      </c>
      <c r="D1608" s="2">
        <v>2</v>
      </c>
    </row>
    <row r="1609" spans="1:4" x14ac:dyDescent="0.3">
      <c r="A1609" t="s">
        <v>44</v>
      </c>
      <c r="B1609" t="s">
        <v>23</v>
      </c>
      <c r="C1609">
        <v>29115</v>
      </c>
      <c r="D1609" s="2">
        <v>1</v>
      </c>
    </row>
    <row r="1610" spans="1:4" x14ac:dyDescent="0.3">
      <c r="A1610" t="s">
        <v>44</v>
      </c>
      <c r="B1610" t="s">
        <v>23</v>
      </c>
      <c r="C1610">
        <v>29117</v>
      </c>
      <c r="D1610" s="2">
        <v>1</v>
      </c>
    </row>
    <row r="1611" spans="1:4" x14ac:dyDescent="0.3">
      <c r="A1611" t="s">
        <v>44</v>
      </c>
      <c r="B1611" t="s">
        <v>23</v>
      </c>
      <c r="C1611">
        <v>29119</v>
      </c>
      <c r="D1611" s="2">
        <v>1</v>
      </c>
    </row>
    <row r="1612" spans="1:4" x14ac:dyDescent="0.3">
      <c r="A1612" t="s">
        <v>44</v>
      </c>
      <c r="B1612" t="s">
        <v>23</v>
      </c>
      <c r="C1612">
        <v>29121</v>
      </c>
      <c r="D1612" s="2">
        <v>1</v>
      </c>
    </row>
    <row r="1613" spans="1:4" x14ac:dyDescent="0.3">
      <c r="A1613" t="s">
        <v>44</v>
      </c>
      <c r="B1613" t="s">
        <v>23</v>
      </c>
      <c r="C1613">
        <v>29123</v>
      </c>
      <c r="D1613" s="2">
        <v>1</v>
      </c>
    </row>
    <row r="1614" spans="1:4" x14ac:dyDescent="0.3">
      <c r="A1614" t="s">
        <v>44</v>
      </c>
      <c r="B1614" t="s">
        <v>23</v>
      </c>
      <c r="C1614">
        <v>29125</v>
      </c>
      <c r="D1614" s="2">
        <v>1</v>
      </c>
    </row>
    <row r="1615" spans="1:4" x14ac:dyDescent="0.3">
      <c r="A1615" t="s">
        <v>44</v>
      </c>
      <c r="B1615" t="s">
        <v>23</v>
      </c>
      <c r="C1615">
        <v>29127</v>
      </c>
      <c r="D1615" s="2">
        <v>1</v>
      </c>
    </row>
    <row r="1616" spans="1:4" x14ac:dyDescent="0.3">
      <c r="A1616" t="s">
        <v>44</v>
      </c>
      <c r="B1616" t="s">
        <v>23</v>
      </c>
      <c r="C1616">
        <v>29129</v>
      </c>
      <c r="D1616" s="2">
        <v>1</v>
      </c>
    </row>
    <row r="1617" spans="1:4" x14ac:dyDescent="0.3">
      <c r="A1617" t="s">
        <v>44</v>
      </c>
      <c r="B1617" t="s">
        <v>23</v>
      </c>
      <c r="C1617">
        <v>29131</v>
      </c>
      <c r="D1617" s="2">
        <v>1</v>
      </c>
    </row>
    <row r="1618" spans="1:4" x14ac:dyDescent="0.3">
      <c r="A1618" t="s">
        <v>44</v>
      </c>
      <c r="B1618" t="s">
        <v>23</v>
      </c>
      <c r="C1618">
        <v>29133</v>
      </c>
      <c r="D1618" s="2">
        <v>1</v>
      </c>
    </row>
    <row r="1619" spans="1:4" x14ac:dyDescent="0.3">
      <c r="A1619" t="s">
        <v>44</v>
      </c>
      <c r="B1619" t="s">
        <v>23</v>
      </c>
      <c r="C1619">
        <v>29135</v>
      </c>
      <c r="D1619" s="2">
        <v>1</v>
      </c>
    </row>
    <row r="1620" spans="1:4" x14ac:dyDescent="0.3">
      <c r="A1620" t="s">
        <v>44</v>
      </c>
      <c r="B1620" t="s">
        <v>23</v>
      </c>
      <c r="C1620">
        <v>29137</v>
      </c>
      <c r="D1620" s="2">
        <v>1</v>
      </c>
    </row>
    <row r="1621" spans="1:4" x14ac:dyDescent="0.3">
      <c r="A1621" t="s">
        <v>44</v>
      </c>
      <c r="B1621" t="s">
        <v>23</v>
      </c>
      <c r="C1621">
        <v>29139</v>
      </c>
      <c r="D1621" s="2">
        <v>1</v>
      </c>
    </row>
    <row r="1622" spans="1:4" x14ac:dyDescent="0.3">
      <c r="A1622" t="s">
        <v>44</v>
      </c>
      <c r="B1622" t="s">
        <v>23</v>
      </c>
      <c r="C1622">
        <v>29141</v>
      </c>
      <c r="D1622" s="2">
        <v>1</v>
      </c>
    </row>
    <row r="1623" spans="1:4" x14ac:dyDescent="0.3">
      <c r="A1623" t="s">
        <v>44</v>
      </c>
      <c r="B1623" t="s">
        <v>23</v>
      </c>
      <c r="C1623">
        <v>29143</v>
      </c>
      <c r="D1623" s="2">
        <v>1</v>
      </c>
    </row>
    <row r="1624" spans="1:4" x14ac:dyDescent="0.3">
      <c r="A1624" t="s">
        <v>44</v>
      </c>
      <c r="B1624" t="s">
        <v>23</v>
      </c>
      <c r="C1624">
        <v>29145</v>
      </c>
      <c r="D1624" s="2">
        <v>2</v>
      </c>
    </row>
    <row r="1625" spans="1:4" x14ac:dyDescent="0.3">
      <c r="A1625" t="s">
        <v>44</v>
      </c>
      <c r="B1625" t="s">
        <v>23</v>
      </c>
      <c r="C1625">
        <v>29147</v>
      </c>
      <c r="D1625" s="2">
        <v>1</v>
      </c>
    </row>
    <row r="1626" spans="1:4" x14ac:dyDescent="0.3">
      <c r="A1626" t="s">
        <v>44</v>
      </c>
      <c r="B1626" t="s">
        <v>23</v>
      </c>
      <c r="C1626">
        <v>29149</v>
      </c>
      <c r="D1626" s="2">
        <v>1</v>
      </c>
    </row>
    <row r="1627" spans="1:4" x14ac:dyDescent="0.3">
      <c r="A1627" t="s">
        <v>44</v>
      </c>
      <c r="B1627" t="s">
        <v>23</v>
      </c>
      <c r="C1627">
        <v>29151</v>
      </c>
      <c r="D1627" s="2">
        <v>1</v>
      </c>
    </row>
    <row r="1628" spans="1:4" x14ac:dyDescent="0.3">
      <c r="A1628" t="s">
        <v>44</v>
      </c>
      <c r="B1628" t="s">
        <v>23</v>
      </c>
      <c r="C1628">
        <v>29153</v>
      </c>
      <c r="D1628" s="2">
        <v>1</v>
      </c>
    </row>
    <row r="1629" spans="1:4" x14ac:dyDescent="0.3">
      <c r="A1629" t="s">
        <v>44</v>
      </c>
      <c r="B1629" t="s">
        <v>23</v>
      </c>
      <c r="C1629">
        <v>29155</v>
      </c>
      <c r="D1629" s="2">
        <v>1</v>
      </c>
    </row>
    <row r="1630" spans="1:4" x14ac:dyDescent="0.3">
      <c r="A1630" t="s">
        <v>44</v>
      </c>
      <c r="B1630" t="s">
        <v>23</v>
      </c>
      <c r="C1630">
        <v>29157</v>
      </c>
      <c r="D1630" s="2">
        <v>1</v>
      </c>
    </row>
    <row r="1631" spans="1:4" x14ac:dyDescent="0.3">
      <c r="A1631" t="s">
        <v>44</v>
      </c>
      <c r="B1631" t="s">
        <v>23</v>
      </c>
      <c r="C1631">
        <v>29159</v>
      </c>
      <c r="D1631" s="2">
        <v>1</v>
      </c>
    </row>
    <row r="1632" spans="1:4" x14ac:dyDescent="0.3">
      <c r="A1632" t="s">
        <v>44</v>
      </c>
      <c r="B1632" t="s">
        <v>23</v>
      </c>
      <c r="C1632">
        <v>29161</v>
      </c>
      <c r="D1632" s="2">
        <v>1</v>
      </c>
    </row>
    <row r="1633" spans="1:4" x14ac:dyDescent="0.3">
      <c r="A1633" t="s">
        <v>44</v>
      </c>
      <c r="B1633" t="s">
        <v>23</v>
      </c>
      <c r="C1633">
        <v>29163</v>
      </c>
      <c r="D1633" s="2">
        <v>1</v>
      </c>
    </row>
    <row r="1634" spans="1:4" x14ac:dyDescent="0.3">
      <c r="A1634" t="s">
        <v>44</v>
      </c>
      <c r="B1634" t="s">
        <v>23</v>
      </c>
      <c r="C1634">
        <v>29165</v>
      </c>
      <c r="D1634" s="2">
        <v>2</v>
      </c>
    </row>
    <row r="1635" spans="1:4" x14ac:dyDescent="0.3">
      <c r="A1635" t="s">
        <v>44</v>
      </c>
      <c r="B1635" t="s">
        <v>23</v>
      </c>
      <c r="C1635">
        <v>29167</v>
      </c>
      <c r="D1635" s="2">
        <v>1</v>
      </c>
    </row>
    <row r="1636" spans="1:4" x14ac:dyDescent="0.3">
      <c r="A1636" t="s">
        <v>44</v>
      </c>
      <c r="B1636" t="s">
        <v>23</v>
      </c>
      <c r="C1636">
        <v>29169</v>
      </c>
      <c r="D1636" s="2">
        <v>1</v>
      </c>
    </row>
    <row r="1637" spans="1:4" x14ac:dyDescent="0.3">
      <c r="A1637" t="s">
        <v>44</v>
      </c>
      <c r="B1637" t="s">
        <v>23</v>
      </c>
      <c r="C1637">
        <v>29171</v>
      </c>
      <c r="D1637" s="2">
        <v>1</v>
      </c>
    </row>
    <row r="1638" spans="1:4" x14ac:dyDescent="0.3">
      <c r="A1638" t="s">
        <v>44</v>
      </c>
      <c r="B1638" t="s">
        <v>23</v>
      </c>
      <c r="C1638">
        <v>29173</v>
      </c>
      <c r="D1638" s="2">
        <v>1</v>
      </c>
    </row>
    <row r="1639" spans="1:4" x14ac:dyDescent="0.3">
      <c r="A1639" t="s">
        <v>44</v>
      </c>
      <c r="B1639" t="s">
        <v>23</v>
      </c>
      <c r="C1639">
        <v>29175</v>
      </c>
      <c r="D1639" s="2">
        <v>1</v>
      </c>
    </row>
    <row r="1640" spans="1:4" x14ac:dyDescent="0.3">
      <c r="A1640" t="s">
        <v>44</v>
      </c>
      <c r="B1640" t="s">
        <v>23</v>
      </c>
      <c r="C1640">
        <v>29177</v>
      </c>
      <c r="D1640" s="2">
        <v>2</v>
      </c>
    </row>
    <row r="1641" spans="1:4" x14ac:dyDescent="0.3">
      <c r="A1641" t="s">
        <v>44</v>
      </c>
      <c r="B1641" t="s">
        <v>23</v>
      </c>
      <c r="C1641">
        <v>29179</v>
      </c>
      <c r="D1641" s="2">
        <v>1</v>
      </c>
    </row>
    <row r="1642" spans="1:4" x14ac:dyDescent="0.3">
      <c r="A1642" t="s">
        <v>44</v>
      </c>
      <c r="B1642" t="s">
        <v>23</v>
      </c>
      <c r="C1642">
        <v>29181</v>
      </c>
      <c r="D1642" s="2">
        <v>1</v>
      </c>
    </row>
    <row r="1643" spans="1:4" x14ac:dyDescent="0.3">
      <c r="A1643" t="s">
        <v>44</v>
      </c>
      <c r="B1643" t="s">
        <v>23</v>
      </c>
      <c r="C1643">
        <v>29183</v>
      </c>
      <c r="D1643" s="2">
        <v>2</v>
      </c>
    </row>
    <row r="1644" spans="1:4" x14ac:dyDescent="0.3">
      <c r="A1644" t="s">
        <v>44</v>
      </c>
      <c r="B1644" t="s">
        <v>23</v>
      </c>
      <c r="C1644">
        <v>29185</v>
      </c>
      <c r="D1644" s="2">
        <v>1</v>
      </c>
    </row>
    <row r="1645" spans="1:4" x14ac:dyDescent="0.3">
      <c r="A1645" t="s">
        <v>44</v>
      </c>
      <c r="B1645" t="s">
        <v>23</v>
      </c>
      <c r="C1645">
        <v>29186</v>
      </c>
      <c r="D1645" s="2">
        <v>2</v>
      </c>
    </row>
    <row r="1646" spans="1:4" x14ac:dyDescent="0.3">
      <c r="A1646" t="s">
        <v>44</v>
      </c>
      <c r="B1646" t="s">
        <v>23</v>
      </c>
      <c r="C1646">
        <v>29187</v>
      </c>
      <c r="D1646" s="2">
        <v>2</v>
      </c>
    </row>
    <row r="1647" spans="1:4" x14ac:dyDescent="0.3">
      <c r="A1647" t="s">
        <v>44</v>
      </c>
      <c r="B1647" t="s">
        <v>23</v>
      </c>
      <c r="C1647">
        <v>29189</v>
      </c>
      <c r="D1647" s="2">
        <v>2</v>
      </c>
    </row>
    <row r="1648" spans="1:4" x14ac:dyDescent="0.3">
      <c r="A1648" t="s">
        <v>44</v>
      </c>
      <c r="B1648" t="s">
        <v>23</v>
      </c>
      <c r="C1648">
        <v>29195</v>
      </c>
      <c r="D1648" s="2">
        <v>1</v>
      </c>
    </row>
    <row r="1649" spans="1:4" x14ac:dyDescent="0.3">
      <c r="A1649" t="s">
        <v>44</v>
      </c>
      <c r="B1649" t="s">
        <v>23</v>
      </c>
      <c r="C1649">
        <v>29197</v>
      </c>
      <c r="D1649" s="2">
        <v>1</v>
      </c>
    </row>
    <row r="1650" spans="1:4" x14ac:dyDescent="0.3">
      <c r="A1650" t="s">
        <v>44</v>
      </c>
      <c r="B1650" t="s">
        <v>23</v>
      </c>
      <c r="C1650">
        <v>29199</v>
      </c>
      <c r="D1650" s="2">
        <v>1</v>
      </c>
    </row>
    <row r="1651" spans="1:4" x14ac:dyDescent="0.3">
      <c r="A1651" t="s">
        <v>44</v>
      </c>
      <c r="B1651" t="s">
        <v>23</v>
      </c>
      <c r="C1651">
        <v>29201</v>
      </c>
      <c r="D1651" s="2">
        <v>1</v>
      </c>
    </row>
    <row r="1652" spans="1:4" x14ac:dyDescent="0.3">
      <c r="A1652" t="s">
        <v>44</v>
      </c>
      <c r="B1652" t="s">
        <v>23</v>
      </c>
      <c r="C1652">
        <v>29203</v>
      </c>
      <c r="D1652" s="2">
        <v>1</v>
      </c>
    </row>
    <row r="1653" spans="1:4" x14ac:dyDescent="0.3">
      <c r="A1653" t="s">
        <v>44</v>
      </c>
      <c r="B1653" t="s">
        <v>23</v>
      </c>
      <c r="C1653">
        <v>29205</v>
      </c>
      <c r="D1653" s="2">
        <v>1</v>
      </c>
    </row>
    <row r="1654" spans="1:4" x14ac:dyDescent="0.3">
      <c r="A1654" t="s">
        <v>44</v>
      </c>
      <c r="B1654" t="s">
        <v>23</v>
      </c>
      <c r="C1654">
        <v>29207</v>
      </c>
      <c r="D1654" s="2">
        <v>1</v>
      </c>
    </row>
    <row r="1655" spans="1:4" x14ac:dyDescent="0.3">
      <c r="A1655" t="s">
        <v>44</v>
      </c>
      <c r="B1655" t="s">
        <v>23</v>
      </c>
      <c r="C1655">
        <v>29209</v>
      </c>
      <c r="D1655" s="2">
        <v>1</v>
      </c>
    </row>
    <row r="1656" spans="1:4" x14ac:dyDescent="0.3">
      <c r="A1656" t="s">
        <v>44</v>
      </c>
      <c r="B1656" t="s">
        <v>23</v>
      </c>
      <c r="C1656">
        <v>29211</v>
      </c>
      <c r="D1656" s="2">
        <v>1</v>
      </c>
    </row>
    <row r="1657" spans="1:4" x14ac:dyDescent="0.3">
      <c r="A1657" t="s">
        <v>44</v>
      </c>
      <c r="B1657" t="s">
        <v>23</v>
      </c>
      <c r="C1657">
        <v>29213</v>
      </c>
      <c r="D1657" s="2">
        <v>1</v>
      </c>
    </row>
    <row r="1658" spans="1:4" x14ac:dyDescent="0.3">
      <c r="A1658" t="s">
        <v>44</v>
      </c>
      <c r="B1658" t="s">
        <v>23</v>
      </c>
      <c r="C1658">
        <v>29215</v>
      </c>
      <c r="D1658" s="2">
        <v>1</v>
      </c>
    </row>
    <row r="1659" spans="1:4" x14ac:dyDescent="0.3">
      <c r="A1659" t="s">
        <v>44</v>
      </c>
      <c r="B1659" t="s">
        <v>23</v>
      </c>
      <c r="C1659">
        <v>29217</v>
      </c>
      <c r="D1659" s="2">
        <v>1</v>
      </c>
    </row>
    <row r="1660" spans="1:4" x14ac:dyDescent="0.3">
      <c r="A1660" t="s">
        <v>44</v>
      </c>
      <c r="B1660" t="s">
        <v>23</v>
      </c>
      <c r="C1660">
        <v>29219</v>
      </c>
      <c r="D1660" s="2">
        <v>2</v>
      </c>
    </row>
    <row r="1661" spans="1:4" x14ac:dyDescent="0.3">
      <c r="A1661" t="s">
        <v>44</v>
      </c>
      <c r="B1661" t="s">
        <v>23</v>
      </c>
      <c r="C1661">
        <v>29221</v>
      </c>
      <c r="D1661" s="2">
        <v>2</v>
      </c>
    </row>
    <row r="1662" spans="1:4" x14ac:dyDescent="0.3">
      <c r="A1662" t="s">
        <v>44</v>
      </c>
      <c r="B1662" t="s">
        <v>23</v>
      </c>
      <c r="C1662">
        <v>29223</v>
      </c>
      <c r="D1662" s="2">
        <v>1</v>
      </c>
    </row>
    <row r="1663" spans="1:4" x14ac:dyDescent="0.3">
      <c r="A1663" t="s">
        <v>44</v>
      </c>
      <c r="B1663" t="s">
        <v>23</v>
      </c>
      <c r="C1663">
        <v>29225</v>
      </c>
      <c r="D1663" s="2">
        <v>1</v>
      </c>
    </row>
    <row r="1664" spans="1:4" x14ac:dyDescent="0.3">
      <c r="A1664" t="s">
        <v>44</v>
      </c>
      <c r="B1664" t="s">
        <v>23</v>
      </c>
      <c r="C1664">
        <v>29227</v>
      </c>
      <c r="D1664" s="2">
        <v>1</v>
      </c>
    </row>
    <row r="1665" spans="1:4" x14ac:dyDescent="0.3">
      <c r="A1665" t="s">
        <v>44</v>
      </c>
      <c r="B1665" t="s">
        <v>23</v>
      </c>
      <c r="C1665">
        <v>29229</v>
      </c>
      <c r="D1665" s="2">
        <v>1</v>
      </c>
    </row>
    <row r="1666" spans="1:4" x14ac:dyDescent="0.3">
      <c r="A1666" t="s">
        <v>44</v>
      </c>
      <c r="B1666" t="s">
        <v>23</v>
      </c>
      <c r="C1666">
        <v>29510</v>
      </c>
      <c r="D1666" s="2">
        <v>2</v>
      </c>
    </row>
    <row r="1667" spans="1:4" x14ac:dyDescent="0.3">
      <c r="A1667" t="s">
        <v>44</v>
      </c>
      <c r="B1667" t="s">
        <v>21</v>
      </c>
      <c r="C1667">
        <v>28001</v>
      </c>
      <c r="D1667" s="2">
        <v>2</v>
      </c>
    </row>
    <row r="1668" spans="1:4" x14ac:dyDescent="0.3">
      <c r="A1668" t="s">
        <v>44</v>
      </c>
      <c r="B1668" t="s">
        <v>21</v>
      </c>
      <c r="C1668">
        <v>28003</v>
      </c>
      <c r="D1668" s="2">
        <v>1</v>
      </c>
    </row>
    <row r="1669" spans="1:4" x14ac:dyDescent="0.3">
      <c r="A1669" t="s">
        <v>44</v>
      </c>
      <c r="B1669" t="s">
        <v>21</v>
      </c>
      <c r="C1669">
        <v>28005</v>
      </c>
      <c r="D1669" s="2">
        <v>1</v>
      </c>
    </row>
    <row r="1670" spans="1:4" x14ac:dyDescent="0.3">
      <c r="A1670" t="s">
        <v>44</v>
      </c>
      <c r="B1670" t="s">
        <v>21</v>
      </c>
      <c r="C1670">
        <v>28007</v>
      </c>
      <c r="D1670" s="2">
        <v>2</v>
      </c>
    </row>
    <row r="1671" spans="1:4" x14ac:dyDescent="0.3">
      <c r="A1671" t="s">
        <v>44</v>
      </c>
      <c r="B1671" t="s">
        <v>21</v>
      </c>
      <c r="C1671">
        <v>28009</v>
      </c>
      <c r="D1671" s="2">
        <v>1</v>
      </c>
    </row>
    <row r="1672" spans="1:4" x14ac:dyDescent="0.3">
      <c r="A1672" t="s">
        <v>44</v>
      </c>
      <c r="B1672" t="s">
        <v>21</v>
      </c>
      <c r="C1672">
        <v>28011</v>
      </c>
      <c r="D1672" s="2">
        <v>2</v>
      </c>
    </row>
    <row r="1673" spans="1:4" x14ac:dyDescent="0.3">
      <c r="A1673" t="s">
        <v>44</v>
      </c>
      <c r="B1673" t="s">
        <v>21</v>
      </c>
      <c r="C1673">
        <v>28013</v>
      </c>
      <c r="D1673" s="2">
        <v>1</v>
      </c>
    </row>
    <row r="1674" spans="1:4" x14ac:dyDescent="0.3">
      <c r="A1674" t="s">
        <v>44</v>
      </c>
      <c r="B1674" t="s">
        <v>21</v>
      </c>
      <c r="C1674">
        <v>28015</v>
      </c>
      <c r="D1674" s="2">
        <v>2</v>
      </c>
    </row>
    <row r="1675" spans="1:4" x14ac:dyDescent="0.3">
      <c r="A1675" t="s">
        <v>44</v>
      </c>
      <c r="B1675" t="s">
        <v>21</v>
      </c>
      <c r="C1675">
        <v>28017</v>
      </c>
      <c r="D1675" s="2">
        <v>1</v>
      </c>
    </row>
    <row r="1676" spans="1:4" x14ac:dyDescent="0.3">
      <c r="A1676" t="s">
        <v>44</v>
      </c>
      <c r="B1676" t="s">
        <v>21</v>
      </c>
      <c r="C1676">
        <v>28019</v>
      </c>
      <c r="D1676" s="2">
        <v>1</v>
      </c>
    </row>
    <row r="1677" spans="1:4" x14ac:dyDescent="0.3">
      <c r="A1677" t="s">
        <v>44</v>
      </c>
      <c r="B1677" t="s">
        <v>21</v>
      </c>
      <c r="C1677">
        <v>28021</v>
      </c>
      <c r="D1677" s="2">
        <v>1</v>
      </c>
    </row>
    <row r="1678" spans="1:4" x14ac:dyDescent="0.3">
      <c r="A1678" t="s">
        <v>44</v>
      </c>
      <c r="B1678" t="s">
        <v>21</v>
      </c>
      <c r="C1678">
        <v>28023</v>
      </c>
      <c r="D1678" s="2">
        <v>1</v>
      </c>
    </row>
    <row r="1679" spans="1:4" x14ac:dyDescent="0.3">
      <c r="A1679" t="s">
        <v>44</v>
      </c>
      <c r="B1679" t="s">
        <v>21</v>
      </c>
      <c r="C1679">
        <v>28025</v>
      </c>
      <c r="D1679" s="2">
        <v>1</v>
      </c>
    </row>
    <row r="1680" spans="1:4" x14ac:dyDescent="0.3">
      <c r="A1680" t="s">
        <v>44</v>
      </c>
      <c r="B1680" t="s">
        <v>21</v>
      </c>
      <c r="C1680">
        <v>28027</v>
      </c>
      <c r="D1680" s="2">
        <v>1</v>
      </c>
    </row>
    <row r="1681" spans="1:4" x14ac:dyDescent="0.3">
      <c r="A1681" t="s">
        <v>44</v>
      </c>
      <c r="B1681" t="s">
        <v>21</v>
      </c>
      <c r="C1681">
        <v>28029</v>
      </c>
      <c r="D1681" s="2">
        <v>1</v>
      </c>
    </row>
    <row r="1682" spans="1:4" x14ac:dyDescent="0.3">
      <c r="A1682" t="s">
        <v>44</v>
      </c>
      <c r="B1682" t="s">
        <v>21</v>
      </c>
      <c r="C1682">
        <v>28031</v>
      </c>
      <c r="D1682" s="2">
        <v>2</v>
      </c>
    </row>
    <row r="1683" spans="1:4" x14ac:dyDescent="0.3">
      <c r="A1683" t="s">
        <v>44</v>
      </c>
      <c r="B1683" t="s">
        <v>21</v>
      </c>
      <c r="C1683">
        <v>28033</v>
      </c>
      <c r="D1683" s="2">
        <v>2</v>
      </c>
    </row>
    <row r="1684" spans="1:4" x14ac:dyDescent="0.3">
      <c r="A1684" t="s">
        <v>44</v>
      </c>
      <c r="B1684" t="s">
        <v>21</v>
      </c>
      <c r="C1684">
        <v>28035</v>
      </c>
      <c r="D1684" s="2">
        <v>1</v>
      </c>
    </row>
    <row r="1685" spans="1:4" x14ac:dyDescent="0.3">
      <c r="A1685" t="s">
        <v>44</v>
      </c>
      <c r="B1685" t="s">
        <v>21</v>
      </c>
      <c r="C1685">
        <v>28037</v>
      </c>
      <c r="D1685" s="2">
        <v>2</v>
      </c>
    </row>
    <row r="1686" spans="1:4" x14ac:dyDescent="0.3">
      <c r="A1686" t="s">
        <v>44</v>
      </c>
      <c r="B1686" t="s">
        <v>21</v>
      </c>
      <c r="C1686">
        <v>28039</v>
      </c>
      <c r="D1686" s="2">
        <v>1</v>
      </c>
    </row>
    <row r="1687" spans="1:4" x14ac:dyDescent="0.3">
      <c r="A1687" t="s">
        <v>44</v>
      </c>
      <c r="B1687" t="s">
        <v>21</v>
      </c>
      <c r="C1687">
        <v>28041</v>
      </c>
      <c r="D1687" s="2">
        <v>1</v>
      </c>
    </row>
    <row r="1688" spans="1:4" x14ac:dyDescent="0.3">
      <c r="A1688" t="s">
        <v>44</v>
      </c>
      <c r="B1688" t="s">
        <v>21</v>
      </c>
      <c r="C1688">
        <v>28043</v>
      </c>
      <c r="D1688" s="2">
        <v>2</v>
      </c>
    </row>
    <row r="1689" spans="1:4" x14ac:dyDescent="0.3">
      <c r="A1689" t="s">
        <v>44</v>
      </c>
      <c r="B1689" t="s">
        <v>21</v>
      </c>
      <c r="C1689">
        <v>28045</v>
      </c>
      <c r="D1689" s="2">
        <v>2</v>
      </c>
    </row>
    <row r="1690" spans="1:4" x14ac:dyDescent="0.3">
      <c r="A1690" t="s">
        <v>44</v>
      </c>
      <c r="B1690" t="s">
        <v>21</v>
      </c>
      <c r="C1690">
        <v>28047</v>
      </c>
      <c r="D1690" s="2">
        <v>1</v>
      </c>
    </row>
    <row r="1691" spans="1:4" x14ac:dyDescent="0.3">
      <c r="A1691" t="s">
        <v>44</v>
      </c>
      <c r="B1691" t="s">
        <v>21</v>
      </c>
      <c r="C1691">
        <v>28049</v>
      </c>
      <c r="D1691" s="2">
        <v>2</v>
      </c>
    </row>
    <row r="1692" spans="1:4" x14ac:dyDescent="0.3">
      <c r="A1692" t="s">
        <v>44</v>
      </c>
      <c r="B1692" t="s">
        <v>21</v>
      </c>
      <c r="C1692">
        <v>28051</v>
      </c>
      <c r="D1692" s="2">
        <v>2</v>
      </c>
    </row>
    <row r="1693" spans="1:4" x14ac:dyDescent="0.3">
      <c r="A1693" t="s">
        <v>44</v>
      </c>
      <c r="B1693" t="s">
        <v>21</v>
      </c>
      <c r="C1693">
        <v>28053</v>
      </c>
      <c r="D1693" s="2">
        <v>2</v>
      </c>
    </row>
    <row r="1694" spans="1:4" x14ac:dyDescent="0.3">
      <c r="A1694" t="s">
        <v>44</v>
      </c>
      <c r="B1694" t="s">
        <v>21</v>
      </c>
      <c r="C1694">
        <v>28055</v>
      </c>
      <c r="D1694" s="2">
        <v>1</v>
      </c>
    </row>
    <row r="1695" spans="1:4" x14ac:dyDescent="0.3">
      <c r="A1695" t="s">
        <v>44</v>
      </c>
      <c r="B1695" t="s">
        <v>21</v>
      </c>
      <c r="C1695">
        <v>28057</v>
      </c>
      <c r="D1695" s="2">
        <v>1</v>
      </c>
    </row>
    <row r="1696" spans="1:4" x14ac:dyDescent="0.3">
      <c r="A1696" t="s">
        <v>44</v>
      </c>
      <c r="B1696" t="s">
        <v>21</v>
      </c>
      <c r="C1696">
        <v>28059</v>
      </c>
      <c r="D1696" s="2">
        <v>1</v>
      </c>
    </row>
    <row r="1697" spans="1:4" x14ac:dyDescent="0.3">
      <c r="A1697" t="s">
        <v>44</v>
      </c>
      <c r="B1697" t="s">
        <v>21</v>
      </c>
      <c r="C1697">
        <v>28061</v>
      </c>
      <c r="D1697" s="2">
        <v>1</v>
      </c>
    </row>
    <row r="1698" spans="1:4" x14ac:dyDescent="0.3">
      <c r="A1698" t="s">
        <v>44</v>
      </c>
      <c r="B1698" t="s">
        <v>21</v>
      </c>
      <c r="C1698">
        <v>28063</v>
      </c>
      <c r="D1698" s="2">
        <v>2</v>
      </c>
    </row>
    <row r="1699" spans="1:4" x14ac:dyDescent="0.3">
      <c r="A1699" t="s">
        <v>44</v>
      </c>
      <c r="B1699" t="s">
        <v>21</v>
      </c>
      <c r="C1699">
        <v>28065</v>
      </c>
      <c r="D1699" s="2">
        <v>2</v>
      </c>
    </row>
    <row r="1700" spans="1:4" x14ac:dyDescent="0.3">
      <c r="A1700" t="s">
        <v>44</v>
      </c>
      <c r="B1700" t="s">
        <v>21</v>
      </c>
      <c r="C1700">
        <v>28067</v>
      </c>
      <c r="D1700" s="2">
        <v>2</v>
      </c>
    </row>
    <row r="1701" spans="1:4" x14ac:dyDescent="0.3">
      <c r="A1701" t="s">
        <v>44</v>
      </c>
      <c r="B1701" t="s">
        <v>21</v>
      </c>
      <c r="C1701">
        <v>28069</v>
      </c>
      <c r="D1701" s="2">
        <v>1</v>
      </c>
    </row>
    <row r="1702" spans="1:4" x14ac:dyDescent="0.3">
      <c r="A1702" t="s">
        <v>44</v>
      </c>
      <c r="B1702" t="s">
        <v>21</v>
      </c>
      <c r="C1702">
        <v>28071</v>
      </c>
      <c r="D1702" s="2">
        <v>1</v>
      </c>
    </row>
    <row r="1703" spans="1:4" x14ac:dyDescent="0.3">
      <c r="A1703" t="s">
        <v>44</v>
      </c>
      <c r="B1703" t="s">
        <v>21</v>
      </c>
      <c r="C1703">
        <v>28073</v>
      </c>
      <c r="D1703" s="2">
        <v>1</v>
      </c>
    </row>
    <row r="1704" spans="1:4" x14ac:dyDescent="0.3">
      <c r="A1704" t="s">
        <v>44</v>
      </c>
      <c r="B1704" t="s">
        <v>21</v>
      </c>
      <c r="C1704">
        <v>28075</v>
      </c>
      <c r="D1704" s="2">
        <v>1</v>
      </c>
    </row>
    <row r="1705" spans="1:4" x14ac:dyDescent="0.3">
      <c r="A1705" t="s">
        <v>44</v>
      </c>
      <c r="B1705" t="s">
        <v>21</v>
      </c>
      <c r="C1705">
        <v>28077</v>
      </c>
      <c r="D1705" s="2">
        <v>2</v>
      </c>
    </row>
    <row r="1706" spans="1:4" x14ac:dyDescent="0.3">
      <c r="A1706" t="s">
        <v>44</v>
      </c>
      <c r="B1706" t="s">
        <v>21</v>
      </c>
      <c r="C1706">
        <v>28079</v>
      </c>
      <c r="D1706" s="2">
        <v>1</v>
      </c>
    </row>
    <row r="1707" spans="1:4" x14ac:dyDescent="0.3">
      <c r="A1707" t="s">
        <v>44</v>
      </c>
      <c r="B1707" t="s">
        <v>21</v>
      </c>
      <c r="C1707">
        <v>28081</v>
      </c>
      <c r="D1707" s="2">
        <v>1</v>
      </c>
    </row>
    <row r="1708" spans="1:4" x14ac:dyDescent="0.3">
      <c r="A1708" t="s">
        <v>44</v>
      </c>
      <c r="B1708" t="s">
        <v>21</v>
      </c>
      <c r="C1708">
        <v>28083</v>
      </c>
      <c r="D1708" s="2">
        <v>2</v>
      </c>
    </row>
    <row r="1709" spans="1:4" x14ac:dyDescent="0.3">
      <c r="A1709" t="s">
        <v>44</v>
      </c>
      <c r="B1709" t="s">
        <v>21</v>
      </c>
      <c r="C1709">
        <v>28085</v>
      </c>
      <c r="D1709" s="2">
        <v>2</v>
      </c>
    </row>
    <row r="1710" spans="1:4" x14ac:dyDescent="0.3">
      <c r="A1710" t="s">
        <v>44</v>
      </c>
      <c r="B1710" t="s">
        <v>21</v>
      </c>
      <c r="C1710">
        <v>28087</v>
      </c>
      <c r="D1710" s="2">
        <v>1</v>
      </c>
    </row>
    <row r="1711" spans="1:4" x14ac:dyDescent="0.3">
      <c r="A1711" t="s">
        <v>44</v>
      </c>
      <c r="B1711" t="s">
        <v>21</v>
      </c>
      <c r="C1711">
        <v>28089</v>
      </c>
      <c r="D1711" s="2">
        <v>2</v>
      </c>
    </row>
    <row r="1712" spans="1:4" x14ac:dyDescent="0.3">
      <c r="A1712" t="s">
        <v>44</v>
      </c>
      <c r="B1712" t="s">
        <v>21</v>
      </c>
      <c r="C1712">
        <v>28091</v>
      </c>
      <c r="D1712" s="2">
        <v>2</v>
      </c>
    </row>
    <row r="1713" spans="1:4" x14ac:dyDescent="0.3">
      <c r="A1713" t="s">
        <v>44</v>
      </c>
      <c r="B1713" t="s">
        <v>21</v>
      </c>
      <c r="C1713">
        <v>28093</v>
      </c>
      <c r="D1713" s="2">
        <v>1</v>
      </c>
    </row>
    <row r="1714" spans="1:4" x14ac:dyDescent="0.3">
      <c r="A1714" t="s">
        <v>44</v>
      </c>
      <c r="B1714" t="s">
        <v>21</v>
      </c>
      <c r="C1714">
        <v>28095</v>
      </c>
      <c r="D1714" s="2">
        <v>1</v>
      </c>
    </row>
    <row r="1715" spans="1:4" x14ac:dyDescent="0.3">
      <c r="A1715" t="s">
        <v>44</v>
      </c>
      <c r="B1715" t="s">
        <v>21</v>
      </c>
      <c r="C1715">
        <v>28097</v>
      </c>
      <c r="D1715" s="2">
        <v>2</v>
      </c>
    </row>
    <row r="1716" spans="1:4" x14ac:dyDescent="0.3">
      <c r="A1716" t="s">
        <v>44</v>
      </c>
      <c r="B1716" t="s">
        <v>21</v>
      </c>
      <c r="C1716">
        <v>28099</v>
      </c>
      <c r="D1716" s="2">
        <v>1</v>
      </c>
    </row>
    <row r="1717" spans="1:4" x14ac:dyDescent="0.3">
      <c r="A1717" t="s">
        <v>44</v>
      </c>
      <c r="B1717" t="s">
        <v>21</v>
      </c>
      <c r="C1717">
        <v>28101</v>
      </c>
      <c r="D1717" s="2">
        <v>1</v>
      </c>
    </row>
    <row r="1718" spans="1:4" x14ac:dyDescent="0.3">
      <c r="A1718" t="s">
        <v>44</v>
      </c>
      <c r="B1718" t="s">
        <v>21</v>
      </c>
      <c r="C1718">
        <v>28103</v>
      </c>
      <c r="D1718" s="2">
        <v>1</v>
      </c>
    </row>
    <row r="1719" spans="1:4" x14ac:dyDescent="0.3">
      <c r="A1719" t="s">
        <v>44</v>
      </c>
      <c r="B1719" t="s">
        <v>21</v>
      </c>
      <c r="C1719">
        <v>28105</v>
      </c>
      <c r="D1719" s="2">
        <v>1</v>
      </c>
    </row>
    <row r="1720" spans="1:4" x14ac:dyDescent="0.3">
      <c r="A1720" t="s">
        <v>44</v>
      </c>
      <c r="B1720" t="s">
        <v>21</v>
      </c>
      <c r="C1720">
        <v>28107</v>
      </c>
      <c r="D1720" s="2">
        <v>1</v>
      </c>
    </row>
    <row r="1721" spans="1:4" x14ac:dyDescent="0.3">
      <c r="A1721" t="s">
        <v>44</v>
      </c>
      <c r="B1721" t="s">
        <v>21</v>
      </c>
      <c r="C1721">
        <v>28109</v>
      </c>
      <c r="D1721" s="2">
        <v>2</v>
      </c>
    </row>
    <row r="1722" spans="1:4" x14ac:dyDescent="0.3">
      <c r="A1722" t="s">
        <v>44</v>
      </c>
      <c r="B1722" t="s">
        <v>21</v>
      </c>
      <c r="C1722">
        <v>28111</v>
      </c>
      <c r="D1722" s="2">
        <v>1</v>
      </c>
    </row>
    <row r="1723" spans="1:4" x14ac:dyDescent="0.3">
      <c r="A1723" t="s">
        <v>44</v>
      </c>
      <c r="B1723" t="s">
        <v>21</v>
      </c>
      <c r="C1723">
        <v>28113</v>
      </c>
      <c r="D1723" s="2">
        <v>2</v>
      </c>
    </row>
    <row r="1724" spans="1:4" x14ac:dyDescent="0.3">
      <c r="A1724" t="s">
        <v>44</v>
      </c>
      <c r="B1724" t="s">
        <v>21</v>
      </c>
      <c r="C1724">
        <v>28115</v>
      </c>
      <c r="D1724" s="2">
        <v>1</v>
      </c>
    </row>
    <row r="1725" spans="1:4" x14ac:dyDescent="0.3">
      <c r="A1725" t="s">
        <v>44</v>
      </c>
      <c r="B1725" t="s">
        <v>21</v>
      </c>
      <c r="C1725">
        <v>28117</v>
      </c>
      <c r="D1725" s="2">
        <v>1</v>
      </c>
    </row>
    <row r="1726" spans="1:4" x14ac:dyDescent="0.3">
      <c r="A1726" t="s">
        <v>44</v>
      </c>
      <c r="B1726" t="s">
        <v>21</v>
      </c>
      <c r="C1726">
        <v>28119</v>
      </c>
      <c r="D1726" s="2">
        <v>1</v>
      </c>
    </row>
    <row r="1727" spans="1:4" x14ac:dyDescent="0.3">
      <c r="A1727" t="s">
        <v>44</v>
      </c>
      <c r="B1727" t="s">
        <v>21</v>
      </c>
      <c r="C1727">
        <v>28121</v>
      </c>
      <c r="D1727" s="2">
        <v>2</v>
      </c>
    </row>
    <row r="1728" spans="1:4" x14ac:dyDescent="0.3">
      <c r="A1728" t="s">
        <v>44</v>
      </c>
      <c r="B1728" t="s">
        <v>21</v>
      </c>
      <c r="C1728">
        <v>28123</v>
      </c>
      <c r="D1728" s="2">
        <v>1</v>
      </c>
    </row>
    <row r="1729" spans="1:4" x14ac:dyDescent="0.3">
      <c r="A1729" t="s">
        <v>44</v>
      </c>
      <c r="B1729" t="s">
        <v>21</v>
      </c>
      <c r="C1729">
        <v>28125</v>
      </c>
      <c r="D1729" s="2">
        <v>1</v>
      </c>
    </row>
    <row r="1730" spans="1:4" x14ac:dyDescent="0.3">
      <c r="A1730" t="s">
        <v>44</v>
      </c>
      <c r="B1730" t="s">
        <v>21</v>
      </c>
      <c r="C1730">
        <v>28127</v>
      </c>
      <c r="D1730" s="2">
        <v>1</v>
      </c>
    </row>
    <row r="1731" spans="1:4" x14ac:dyDescent="0.3">
      <c r="A1731" t="s">
        <v>44</v>
      </c>
      <c r="B1731" t="s">
        <v>21</v>
      </c>
      <c r="C1731">
        <v>28129</v>
      </c>
      <c r="D1731" s="2">
        <v>1</v>
      </c>
    </row>
    <row r="1732" spans="1:4" x14ac:dyDescent="0.3">
      <c r="A1732" t="s">
        <v>44</v>
      </c>
      <c r="B1732" t="s">
        <v>21</v>
      </c>
      <c r="C1732">
        <v>28131</v>
      </c>
      <c r="D1732" s="2">
        <v>1</v>
      </c>
    </row>
    <row r="1733" spans="1:4" x14ac:dyDescent="0.3">
      <c r="A1733" t="s">
        <v>44</v>
      </c>
      <c r="B1733" t="s">
        <v>21</v>
      </c>
      <c r="C1733">
        <v>28133</v>
      </c>
      <c r="D1733" s="2">
        <v>2</v>
      </c>
    </row>
    <row r="1734" spans="1:4" x14ac:dyDescent="0.3">
      <c r="A1734" t="s">
        <v>44</v>
      </c>
      <c r="B1734" t="s">
        <v>21</v>
      </c>
      <c r="C1734">
        <v>28135</v>
      </c>
      <c r="D1734" s="2">
        <v>2</v>
      </c>
    </row>
    <row r="1735" spans="1:4" x14ac:dyDescent="0.3">
      <c r="A1735" t="s">
        <v>44</v>
      </c>
      <c r="B1735" t="s">
        <v>21</v>
      </c>
      <c r="C1735">
        <v>28137</v>
      </c>
      <c r="D1735" s="2">
        <v>1</v>
      </c>
    </row>
    <row r="1736" spans="1:4" x14ac:dyDescent="0.3">
      <c r="A1736" t="s">
        <v>44</v>
      </c>
      <c r="B1736" t="s">
        <v>21</v>
      </c>
      <c r="C1736">
        <v>28139</v>
      </c>
      <c r="D1736" s="2">
        <v>1</v>
      </c>
    </row>
    <row r="1737" spans="1:4" x14ac:dyDescent="0.3">
      <c r="A1737" t="s">
        <v>44</v>
      </c>
      <c r="B1737" t="s">
        <v>21</v>
      </c>
      <c r="C1737">
        <v>28141</v>
      </c>
      <c r="D1737" s="2">
        <v>1</v>
      </c>
    </row>
    <row r="1738" spans="1:4" x14ac:dyDescent="0.3">
      <c r="A1738" t="s">
        <v>44</v>
      </c>
      <c r="B1738" t="s">
        <v>21</v>
      </c>
      <c r="C1738">
        <v>28143</v>
      </c>
      <c r="D1738" s="2">
        <v>1</v>
      </c>
    </row>
    <row r="1739" spans="1:4" x14ac:dyDescent="0.3">
      <c r="A1739" t="s">
        <v>44</v>
      </c>
      <c r="B1739" t="s">
        <v>21</v>
      </c>
      <c r="C1739">
        <v>28145</v>
      </c>
      <c r="D1739" s="2">
        <v>1</v>
      </c>
    </row>
    <row r="1740" spans="1:4" x14ac:dyDescent="0.3">
      <c r="A1740" t="s">
        <v>44</v>
      </c>
      <c r="B1740" t="s">
        <v>21</v>
      </c>
      <c r="C1740">
        <v>28147</v>
      </c>
      <c r="D1740" s="2">
        <v>2</v>
      </c>
    </row>
    <row r="1741" spans="1:4" x14ac:dyDescent="0.3">
      <c r="A1741" t="s">
        <v>44</v>
      </c>
      <c r="B1741" t="s">
        <v>21</v>
      </c>
      <c r="C1741">
        <v>28149</v>
      </c>
      <c r="D1741" s="2">
        <v>1</v>
      </c>
    </row>
    <row r="1742" spans="1:4" x14ac:dyDescent="0.3">
      <c r="A1742" t="s">
        <v>44</v>
      </c>
      <c r="B1742" t="s">
        <v>21</v>
      </c>
      <c r="C1742">
        <v>28151</v>
      </c>
      <c r="D1742" s="2">
        <v>2</v>
      </c>
    </row>
    <row r="1743" spans="1:4" x14ac:dyDescent="0.3">
      <c r="A1743" t="s">
        <v>44</v>
      </c>
      <c r="B1743" t="s">
        <v>21</v>
      </c>
      <c r="C1743">
        <v>28153</v>
      </c>
      <c r="D1743" s="2">
        <v>2</v>
      </c>
    </row>
    <row r="1744" spans="1:4" x14ac:dyDescent="0.3">
      <c r="A1744" t="s">
        <v>44</v>
      </c>
      <c r="B1744" t="s">
        <v>21</v>
      </c>
      <c r="C1744">
        <v>28155</v>
      </c>
      <c r="D1744" s="2">
        <v>1</v>
      </c>
    </row>
    <row r="1745" spans="1:4" x14ac:dyDescent="0.3">
      <c r="A1745" t="s">
        <v>44</v>
      </c>
      <c r="B1745" t="s">
        <v>21</v>
      </c>
      <c r="C1745">
        <v>28157</v>
      </c>
      <c r="D1745" s="2">
        <v>2</v>
      </c>
    </row>
    <row r="1746" spans="1:4" x14ac:dyDescent="0.3">
      <c r="A1746" t="s">
        <v>44</v>
      </c>
      <c r="B1746" t="s">
        <v>21</v>
      </c>
      <c r="C1746">
        <v>28159</v>
      </c>
      <c r="D1746" s="2">
        <v>2</v>
      </c>
    </row>
    <row r="1747" spans="1:4" x14ac:dyDescent="0.3">
      <c r="A1747" t="s">
        <v>44</v>
      </c>
      <c r="B1747" t="s">
        <v>21</v>
      </c>
      <c r="C1747">
        <v>28161</v>
      </c>
      <c r="D1747" s="2">
        <v>2</v>
      </c>
    </row>
    <row r="1748" spans="1:4" x14ac:dyDescent="0.3">
      <c r="A1748" t="s">
        <v>44</v>
      </c>
      <c r="B1748" t="s">
        <v>21</v>
      </c>
      <c r="C1748">
        <v>28163</v>
      </c>
      <c r="D1748" s="2">
        <v>1</v>
      </c>
    </row>
    <row r="1749" spans="1:4" x14ac:dyDescent="0.3">
      <c r="A1749" t="s">
        <v>44</v>
      </c>
      <c r="B1749" t="s">
        <v>25</v>
      </c>
      <c r="C1749">
        <v>38001</v>
      </c>
      <c r="D1749" s="2">
        <v>3</v>
      </c>
    </row>
    <row r="1750" spans="1:4" x14ac:dyDescent="0.3">
      <c r="A1750" t="s">
        <v>44</v>
      </c>
      <c r="B1750" t="s">
        <v>25</v>
      </c>
      <c r="C1750">
        <v>38003</v>
      </c>
      <c r="D1750" s="2">
        <v>3</v>
      </c>
    </row>
    <row r="1751" spans="1:4" x14ac:dyDescent="0.3">
      <c r="A1751" t="s">
        <v>44</v>
      </c>
      <c r="B1751" t="s">
        <v>25</v>
      </c>
      <c r="C1751">
        <v>38005</v>
      </c>
      <c r="D1751" s="2">
        <v>3</v>
      </c>
    </row>
    <row r="1752" spans="1:4" x14ac:dyDescent="0.3">
      <c r="A1752" t="s">
        <v>44</v>
      </c>
      <c r="B1752" t="s">
        <v>25</v>
      </c>
      <c r="C1752">
        <v>38007</v>
      </c>
      <c r="D1752" s="2">
        <v>3</v>
      </c>
    </row>
    <row r="1753" spans="1:4" x14ac:dyDescent="0.3">
      <c r="A1753" t="s">
        <v>44</v>
      </c>
      <c r="B1753" t="s">
        <v>25</v>
      </c>
      <c r="C1753">
        <v>38009</v>
      </c>
      <c r="D1753" s="2">
        <v>3</v>
      </c>
    </row>
    <row r="1754" spans="1:4" x14ac:dyDescent="0.3">
      <c r="A1754" t="s">
        <v>44</v>
      </c>
      <c r="B1754" t="s">
        <v>25</v>
      </c>
      <c r="C1754">
        <v>38011</v>
      </c>
      <c r="D1754" s="2">
        <v>3</v>
      </c>
    </row>
    <row r="1755" spans="1:4" x14ac:dyDescent="0.3">
      <c r="A1755" t="s">
        <v>44</v>
      </c>
      <c r="B1755" t="s">
        <v>25</v>
      </c>
      <c r="C1755">
        <v>38013</v>
      </c>
      <c r="D1755" s="2">
        <v>2</v>
      </c>
    </row>
    <row r="1756" spans="1:4" x14ac:dyDescent="0.3">
      <c r="A1756" t="s">
        <v>44</v>
      </c>
      <c r="B1756" t="s">
        <v>25</v>
      </c>
      <c r="C1756">
        <v>38015</v>
      </c>
      <c r="D1756" s="2">
        <v>3</v>
      </c>
    </row>
    <row r="1757" spans="1:4" x14ac:dyDescent="0.3">
      <c r="A1757" t="s">
        <v>44</v>
      </c>
      <c r="B1757" t="s">
        <v>25</v>
      </c>
      <c r="C1757">
        <v>38017</v>
      </c>
      <c r="D1757" s="2">
        <v>3</v>
      </c>
    </row>
    <row r="1758" spans="1:4" x14ac:dyDescent="0.3">
      <c r="A1758" t="s">
        <v>44</v>
      </c>
      <c r="B1758" t="s">
        <v>25</v>
      </c>
      <c r="C1758">
        <v>38019</v>
      </c>
      <c r="D1758" s="2">
        <v>3</v>
      </c>
    </row>
    <row r="1759" spans="1:4" x14ac:dyDescent="0.3">
      <c r="A1759" t="s">
        <v>44</v>
      </c>
      <c r="B1759" t="s">
        <v>25</v>
      </c>
      <c r="C1759">
        <v>38021</v>
      </c>
      <c r="D1759" s="2">
        <v>3</v>
      </c>
    </row>
    <row r="1760" spans="1:4" x14ac:dyDescent="0.3">
      <c r="A1760" t="s">
        <v>44</v>
      </c>
      <c r="B1760" t="s">
        <v>25</v>
      </c>
      <c r="C1760">
        <v>38023</v>
      </c>
      <c r="D1760" s="2">
        <v>2</v>
      </c>
    </row>
    <row r="1761" spans="1:4" x14ac:dyDescent="0.3">
      <c r="A1761" t="s">
        <v>44</v>
      </c>
      <c r="B1761" t="s">
        <v>25</v>
      </c>
      <c r="C1761">
        <v>38025</v>
      </c>
      <c r="D1761" s="2">
        <v>3</v>
      </c>
    </row>
    <row r="1762" spans="1:4" x14ac:dyDescent="0.3">
      <c r="A1762" t="s">
        <v>44</v>
      </c>
      <c r="B1762" t="s">
        <v>25</v>
      </c>
      <c r="C1762">
        <v>38027</v>
      </c>
      <c r="D1762" s="2">
        <v>3</v>
      </c>
    </row>
    <row r="1763" spans="1:4" x14ac:dyDescent="0.3">
      <c r="A1763" t="s">
        <v>44</v>
      </c>
      <c r="B1763" t="s">
        <v>25</v>
      </c>
      <c r="C1763">
        <v>38029</v>
      </c>
      <c r="D1763" s="2">
        <v>3</v>
      </c>
    </row>
    <row r="1764" spans="1:4" x14ac:dyDescent="0.3">
      <c r="A1764" t="s">
        <v>44</v>
      </c>
      <c r="B1764" t="s">
        <v>25</v>
      </c>
      <c r="C1764">
        <v>38031</v>
      </c>
      <c r="D1764" s="2">
        <v>3</v>
      </c>
    </row>
    <row r="1765" spans="1:4" x14ac:dyDescent="0.3">
      <c r="A1765" t="s">
        <v>44</v>
      </c>
      <c r="B1765" t="s">
        <v>25</v>
      </c>
      <c r="C1765">
        <v>38033</v>
      </c>
      <c r="D1765" s="2">
        <v>3</v>
      </c>
    </row>
    <row r="1766" spans="1:4" x14ac:dyDescent="0.3">
      <c r="A1766" t="s">
        <v>44</v>
      </c>
      <c r="B1766" t="s">
        <v>25</v>
      </c>
      <c r="C1766">
        <v>38035</v>
      </c>
      <c r="D1766" s="2">
        <v>3</v>
      </c>
    </row>
    <row r="1767" spans="1:4" x14ac:dyDescent="0.3">
      <c r="A1767" t="s">
        <v>44</v>
      </c>
      <c r="B1767" t="s">
        <v>25</v>
      </c>
      <c r="C1767">
        <v>38037</v>
      </c>
      <c r="D1767" s="2">
        <v>3</v>
      </c>
    </row>
    <row r="1768" spans="1:4" x14ac:dyDescent="0.3">
      <c r="A1768" t="s">
        <v>44</v>
      </c>
      <c r="B1768" t="s">
        <v>25</v>
      </c>
      <c r="C1768">
        <v>38039</v>
      </c>
      <c r="D1768" s="2">
        <v>3</v>
      </c>
    </row>
    <row r="1769" spans="1:4" x14ac:dyDescent="0.3">
      <c r="A1769" t="s">
        <v>44</v>
      </c>
      <c r="B1769" t="s">
        <v>25</v>
      </c>
      <c r="C1769">
        <v>38041</v>
      </c>
      <c r="D1769" s="2">
        <v>3</v>
      </c>
    </row>
    <row r="1770" spans="1:4" x14ac:dyDescent="0.3">
      <c r="A1770" t="s">
        <v>44</v>
      </c>
      <c r="B1770" t="s">
        <v>25</v>
      </c>
      <c r="C1770">
        <v>38043</v>
      </c>
      <c r="D1770" s="2">
        <v>3</v>
      </c>
    </row>
    <row r="1771" spans="1:4" x14ac:dyDescent="0.3">
      <c r="A1771" t="s">
        <v>44</v>
      </c>
      <c r="B1771" t="s">
        <v>25</v>
      </c>
      <c r="C1771">
        <v>38045</v>
      </c>
      <c r="D1771" s="2">
        <v>3</v>
      </c>
    </row>
    <row r="1772" spans="1:4" x14ac:dyDescent="0.3">
      <c r="A1772" t="s">
        <v>44</v>
      </c>
      <c r="B1772" t="s">
        <v>25</v>
      </c>
      <c r="C1772">
        <v>38047</v>
      </c>
      <c r="D1772" s="2">
        <v>3</v>
      </c>
    </row>
    <row r="1773" spans="1:4" x14ac:dyDescent="0.3">
      <c r="A1773" t="s">
        <v>44</v>
      </c>
      <c r="B1773" t="s">
        <v>25</v>
      </c>
      <c r="C1773">
        <v>38049</v>
      </c>
      <c r="D1773" s="2">
        <v>3</v>
      </c>
    </row>
    <row r="1774" spans="1:4" x14ac:dyDescent="0.3">
      <c r="A1774" t="s">
        <v>44</v>
      </c>
      <c r="B1774" t="s">
        <v>25</v>
      </c>
      <c r="C1774">
        <v>38051</v>
      </c>
      <c r="D1774" s="2">
        <v>3</v>
      </c>
    </row>
    <row r="1775" spans="1:4" x14ac:dyDescent="0.3">
      <c r="A1775" t="s">
        <v>44</v>
      </c>
      <c r="B1775" t="s">
        <v>25</v>
      </c>
      <c r="C1775">
        <v>38053</v>
      </c>
      <c r="D1775" s="2">
        <v>2</v>
      </c>
    </row>
    <row r="1776" spans="1:4" x14ac:dyDescent="0.3">
      <c r="A1776" t="s">
        <v>44</v>
      </c>
      <c r="B1776" t="s">
        <v>25</v>
      </c>
      <c r="C1776">
        <v>38055</v>
      </c>
      <c r="D1776" s="2">
        <v>3</v>
      </c>
    </row>
    <row r="1777" spans="1:4" x14ac:dyDescent="0.3">
      <c r="A1777" t="s">
        <v>44</v>
      </c>
      <c r="B1777" t="s">
        <v>25</v>
      </c>
      <c r="C1777">
        <v>38057</v>
      </c>
      <c r="D1777" s="2">
        <v>3</v>
      </c>
    </row>
    <row r="1778" spans="1:4" x14ac:dyDescent="0.3">
      <c r="A1778" t="s">
        <v>44</v>
      </c>
      <c r="B1778" t="s">
        <v>25</v>
      </c>
      <c r="C1778">
        <v>38059</v>
      </c>
      <c r="D1778" s="2">
        <v>3</v>
      </c>
    </row>
    <row r="1779" spans="1:4" x14ac:dyDescent="0.3">
      <c r="A1779" t="s">
        <v>44</v>
      </c>
      <c r="B1779" t="s">
        <v>25</v>
      </c>
      <c r="C1779">
        <v>38061</v>
      </c>
      <c r="D1779" s="2">
        <v>2</v>
      </c>
    </row>
    <row r="1780" spans="1:4" x14ac:dyDescent="0.3">
      <c r="A1780" t="s">
        <v>44</v>
      </c>
      <c r="B1780" t="s">
        <v>25</v>
      </c>
      <c r="C1780">
        <v>38063</v>
      </c>
      <c r="D1780" s="2">
        <v>3</v>
      </c>
    </row>
    <row r="1781" spans="1:4" x14ac:dyDescent="0.3">
      <c r="A1781" t="s">
        <v>44</v>
      </c>
      <c r="B1781" t="s">
        <v>25</v>
      </c>
      <c r="C1781">
        <v>38065</v>
      </c>
      <c r="D1781" s="2">
        <v>3</v>
      </c>
    </row>
    <row r="1782" spans="1:4" x14ac:dyDescent="0.3">
      <c r="A1782" t="s">
        <v>44</v>
      </c>
      <c r="B1782" t="s">
        <v>25</v>
      </c>
      <c r="C1782">
        <v>38067</v>
      </c>
      <c r="D1782" s="2">
        <v>3</v>
      </c>
    </row>
    <row r="1783" spans="1:4" x14ac:dyDescent="0.3">
      <c r="A1783" t="s">
        <v>44</v>
      </c>
      <c r="B1783" t="s">
        <v>25</v>
      </c>
      <c r="C1783">
        <v>38069</v>
      </c>
      <c r="D1783" s="2">
        <v>3</v>
      </c>
    </row>
    <row r="1784" spans="1:4" x14ac:dyDescent="0.3">
      <c r="A1784" t="s">
        <v>44</v>
      </c>
      <c r="B1784" t="s">
        <v>25</v>
      </c>
      <c r="C1784">
        <v>38071</v>
      </c>
      <c r="D1784" s="2">
        <v>3</v>
      </c>
    </row>
    <row r="1785" spans="1:4" x14ac:dyDescent="0.3">
      <c r="A1785" t="s">
        <v>44</v>
      </c>
      <c r="B1785" t="s">
        <v>25</v>
      </c>
      <c r="C1785">
        <v>38073</v>
      </c>
      <c r="D1785" s="2">
        <v>3</v>
      </c>
    </row>
    <row r="1786" spans="1:4" x14ac:dyDescent="0.3">
      <c r="A1786" t="s">
        <v>44</v>
      </c>
      <c r="B1786" t="s">
        <v>25</v>
      </c>
      <c r="C1786">
        <v>38075</v>
      </c>
      <c r="D1786" s="2">
        <v>3</v>
      </c>
    </row>
    <row r="1787" spans="1:4" x14ac:dyDescent="0.3">
      <c r="A1787" t="s">
        <v>44</v>
      </c>
      <c r="B1787" t="s">
        <v>25</v>
      </c>
      <c r="C1787">
        <v>38077</v>
      </c>
      <c r="D1787" s="2">
        <v>3</v>
      </c>
    </row>
    <row r="1788" spans="1:4" x14ac:dyDescent="0.3">
      <c r="A1788" t="s">
        <v>44</v>
      </c>
      <c r="B1788" t="s">
        <v>25</v>
      </c>
      <c r="C1788">
        <v>38079</v>
      </c>
      <c r="D1788" s="2">
        <v>3</v>
      </c>
    </row>
    <row r="1789" spans="1:4" x14ac:dyDescent="0.3">
      <c r="A1789" t="s">
        <v>44</v>
      </c>
      <c r="B1789" t="s">
        <v>25</v>
      </c>
      <c r="C1789">
        <v>38081</v>
      </c>
      <c r="D1789" s="2">
        <v>3</v>
      </c>
    </row>
    <row r="1790" spans="1:4" x14ac:dyDescent="0.3">
      <c r="A1790" t="s">
        <v>44</v>
      </c>
      <c r="B1790" t="s">
        <v>25</v>
      </c>
      <c r="C1790">
        <v>38083</v>
      </c>
      <c r="D1790" s="2">
        <v>3</v>
      </c>
    </row>
    <row r="1791" spans="1:4" x14ac:dyDescent="0.3">
      <c r="A1791" t="s">
        <v>44</v>
      </c>
      <c r="B1791" t="s">
        <v>25</v>
      </c>
      <c r="C1791">
        <v>38085</v>
      </c>
      <c r="D1791" s="2">
        <v>3</v>
      </c>
    </row>
    <row r="1792" spans="1:4" x14ac:dyDescent="0.3">
      <c r="A1792" t="s">
        <v>44</v>
      </c>
      <c r="B1792" t="s">
        <v>25</v>
      </c>
      <c r="C1792">
        <v>38087</v>
      </c>
      <c r="D1792" s="2">
        <v>3</v>
      </c>
    </row>
    <row r="1793" spans="1:4" x14ac:dyDescent="0.3">
      <c r="A1793" t="s">
        <v>44</v>
      </c>
      <c r="B1793" t="s">
        <v>25</v>
      </c>
      <c r="C1793">
        <v>38089</v>
      </c>
      <c r="D1793" s="2">
        <v>3</v>
      </c>
    </row>
    <row r="1794" spans="1:4" x14ac:dyDescent="0.3">
      <c r="A1794" t="s">
        <v>44</v>
      </c>
      <c r="B1794" t="s">
        <v>25</v>
      </c>
      <c r="C1794">
        <v>38091</v>
      </c>
      <c r="D1794" s="2">
        <v>3</v>
      </c>
    </row>
    <row r="1795" spans="1:4" x14ac:dyDescent="0.3">
      <c r="A1795" t="s">
        <v>44</v>
      </c>
      <c r="B1795" t="s">
        <v>25</v>
      </c>
      <c r="C1795">
        <v>38093</v>
      </c>
      <c r="D1795" s="2">
        <v>3</v>
      </c>
    </row>
    <row r="1796" spans="1:4" x14ac:dyDescent="0.3">
      <c r="A1796" t="s">
        <v>44</v>
      </c>
      <c r="B1796" t="s">
        <v>25</v>
      </c>
      <c r="C1796">
        <v>38095</v>
      </c>
      <c r="D1796" s="2">
        <v>3</v>
      </c>
    </row>
    <row r="1797" spans="1:4" x14ac:dyDescent="0.3">
      <c r="A1797" t="s">
        <v>44</v>
      </c>
      <c r="B1797" t="s">
        <v>25</v>
      </c>
      <c r="C1797">
        <v>38097</v>
      </c>
      <c r="D1797" s="2">
        <v>3</v>
      </c>
    </row>
    <row r="1798" spans="1:4" x14ac:dyDescent="0.3">
      <c r="A1798" t="s">
        <v>44</v>
      </c>
      <c r="B1798" t="s">
        <v>25</v>
      </c>
      <c r="C1798">
        <v>38099</v>
      </c>
      <c r="D1798" s="2">
        <v>3</v>
      </c>
    </row>
    <row r="1799" spans="1:4" x14ac:dyDescent="0.3">
      <c r="A1799" t="s">
        <v>44</v>
      </c>
      <c r="B1799" t="s">
        <v>25</v>
      </c>
      <c r="C1799">
        <v>38101</v>
      </c>
      <c r="D1799" s="2">
        <v>3</v>
      </c>
    </row>
    <row r="1800" spans="1:4" x14ac:dyDescent="0.3">
      <c r="A1800" t="s">
        <v>44</v>
      </c>
      <c r="B1800" t="s">
        <v>25</v>
      </c>
      <c r="C1800">
        <v>38103</v>
      </c>
      <c r="D1800" s="2">
        <v>3</v>
      </c>
    </row>
    <row r="1801" spans="1:4" x14ac:dyDescent="0.3">
      <c r="A1801" t="s">
        <v>44</v>
      </c>
      <c r="B1801" t="s">
        <v>25</v>
      </c>
      <c r="C1801">
        <v>38105</v>
      </c>
      <c r="D1801" s="2">
        <v>3</v>
      </c>
    </row>
    <row r="1802" spans="1:4" x14ac:dyDescent="0.3">
      <c r="A1802" t="s">
        <v>44</v>
      </c>
      <c r="B1802" t="s">
        <v>33</v>
      </c>
      <c r="C1802">
        <v>31001</v>
      </c>
      <c r="D1802" s="2">
        <v>2</v>
      </c>
    </row>
    <row r="1803" spans="1:4" x14ac:dyDescent="0.3">
      <c r="A1803" t="s">
        <v>44</v>
      </c>
      <c r="B1803" t="s">
        <v>33</v>
      </c>
      <c r="C1803">
        <v>31003</v>
      </c>
      <c r="D1803" s="2">
        <v>2</v>
      </c>
    </row>
    <row r="1804" spans="1:4" x14ac:dyDescent="0.3">
      <c r="A1804" t="s">
        <v>44</v>
      </c>
      <c r="B1804" t="s">
        <v>33</v>
      </c>
      <c r="C1804">
        <v>31005</v>
      </c>
      <c r="D1804" s="2">
        <v>2</v>
      </c>
    </row>
    <row r="1805" spans="1:4" x14ac:dyDescent="0.3">
      <c r="A1805" t="s">
        <v>44</v>
      </c>
      <c r="B1805" t="s">
        <v>33</v>
      </c>
      <c r="C1805">
        <v>31007</v>
      </c>
      <c r="D1805" s="2">
        <v>2</v>
      </c>
    </row>
    <row r="1806" spans="1:4" x14ac:dyDescent="0.3">
      <c r="A1806" t="s">
        <v>44</v>
      </c>
      <c r="B1806" t="s">
        <v>33</v>
      </c>
      <c r="C1806">
        <v>31009</v>
      </c>
      <c r="D1806" s="2">
        <v>2</v>
      </c>
    </row>
    <row r="1807" spans="1:4" x14ac:dyDescent="0.3">
      <c r="A1807" t="s">
        <v>44</v>
      </c>
      <c r="B1807" t="s">
        <v>33</v>
      </c>
      <c r="C1807">
        <v>31011</v>
      </c>
      <c r="D1807" s="2">
        <v>2</v>
      </c>
    </row>
    <row r="1808" spans="1:4" x14ac:dyDescent="0.3">
      <c r="A1808" t="s">
        <v>44</v>
      </c>
      <c r="B1808" t="s">
        <v>33</v>
      </c>
      <c r="C1808">
        <v>31013</v>
      </c>
      <c r="D1808" s="2">
        <v>2</v>
      </c>
    </row>
    <row r="1809" spans="1:4" x14ac:dyDescent="0.3">
      <c r="A1809" t="s">
        <v>44</v>
      </c>
      <c r="B1809" t="s">
        <v>33</v>
      </c>
      <c r="C1809">
        <v>31015</v>
      </c>
      <c r="D1809" s="2">
        <v>2</v>
      </c>
    </row>
    <row r="1810" spans="1:4" x14ac:dyDescent="0.3">
      <c r="A1810" t="s">
        <v>44</v>
      </c>
      <c r="B1810" t="s">
        <v>33</v>
      </c>
      <c r="C1810">
        <v>31017</v>
      </c>
      <c r="D1810" s="2">
        <v>2</v>
      </c>
    </row>
    <row r="1811" spans="1:4" x14ac:dyDescent="0.3">
      <c r="A1811" t="s">
        <v>44</v>
      </c>
      <c r="B1811" t="s">
        <v>33</v>
      </c>
      <c r="C1811">
        <v>31019</v>
      </c>
      <c r="D1811" s="2">
        <v>2</v>
      </c>
    </row>
    <row r="1812" spans="1:4" x14ac:dyDescent="0.3">
      <c r="A1812" t="s">
        <v>44</v>
      </c>
      <c r="B1812" t="s">
        <v>33</v>
      </c>
      <c r="C1812">
        <v>31021</v>
      </c>
      <c r="D1812" s="2">
        <v>2</v>
      </c>
    </row>
    <row r="1813" spans="1:4" x14ac:dyDescent="0.3">
      <c r="A1813" t="s">
        <v>44</v>
      </c>
      <c r="B1813" t="s">
        <v>33</v>
      </c>
      <c r="C1813">
        <v>31023</v>
      </c>
      <c r="D1813" s="2">
        <v>2</v>
      </c>
    </row>
    <row r="1814" spans="1:4" x14ac:dyDescent="0.3">
      <c r="A1814" t="s">
        <v>44</v>
      </c>
      <c r="B1814" t="s">
        <v>33</v>
      </c>
      <c r="C1814">
        <v>31025</v>
      </c>
      <c r="D1814" s="2">
        <v>2</v>
      </c>
    </row>
    <row r="1815" spans="1:4" x14ac:dyDescent="0.3">
      <c r="A1815" t="s">
        <v>44</v>
      </c>
      <c r="B1815" t="s">
        <v>33</v>
      </c>
      <c r="C1815">
        <v>31027</v>
      </c>
      <c r="D1815" s="2">
        <v>2</v>
      </c>
    </row>
    <row r="1816" spans="1:4" x14ac:dyDescent="0.3">
      <c r="A1816" t="s">
        <v>44</v>
      </c>
      <c r="B1816" t="s">
        <v>33</v>
      </c>
      <c r="C1816">
        <v>31029</v>
      </c>
      <c r="D1816" s="2">
        <v>2</v>
      </c>
    </row>
    <row r="1817" spans="1:4" x14ac:dyDescent="0.3">
      <c r="A1817" t="s">
        <v>44</v>
      </c>
      <c r="B1817" t="s">
        <v>33</v>
      </c>
      <c r="C1817">
        <v>31031</v>
      </c>
      <c r="D1817" s="2">
        <v>2</v>
      </c>
    </row>
    <row r="1818" spans="1:4" x14ac:dyDescent="0.3">
      <c r="A1818" t="s">
        <v>44</v>
      </c>
      <c r="B1818" t="s">
        <v>33</v>
      </c>
      <c r="C1818">
        <v>31033</v>
      </c>
      <c r="D1818" s="2">
        <v>2</v>
      </c>
    </row>
    <row r="1819" spans="1:4" x14ac:dyDescent="0.3">
      <c r="A1819" t="s">
        <v>44</v>
      </c>
      <c r="B1819" t="s">
        <v>33</v>
      </c>
      <c r="C1819">
        <v>31035</v>
      </c>
      <c r="D1819" s="2">
        <v>2</v>
      </c>
    </row>
    <row r="1820" spans="1:4" x14ac:dyDescent="0.3">
      <c r="A1820" t="s">
        <v>44</v>
      </c>
      <c r="B1820" t="s">
        <v>33</v>
      </c>
      <c r="C1820">
        <v>31037</v>
      </c>
      <c r="D1820" s="2">
        <v>2</v>
      </c>
    </row>
    <row r="1821" spans="1:4" x14ac:dyDescent="0.3">
      <c r="A1821" t="s">
        <v>44</v>
      </c>
      <c r="B1821" t="s">
        <v>33</v>
      </c>
      <c r="C1821">
        <v>31039</v>
      </c>
      <c r="D1821" s="2">
        <v>2</v>
      </c>
    </row>
    <row r="1822" spans="1:4" x14ac:dyDescent="0.3">
      <c r="A1822" t="s">
        <v>44</v>
      </c>
      <c r="B1822" t="s">
        <v>33</v>
      </c>
      <c r="C1822">
        <v>31041</v>
      </c>
      <c r="D1822" s="2">
        <v>2</v>
      </c>
    </row>
    <row r="1823" spans="1:4" x14ac:dyDescent="0.3">
      <c r="A1823" t="s">
        <v>44</v>
      </c>
      <c r="B1823" t="s">
        <v>33</v>
      </c>
      <c r="C1823">
        <v>31043</v>
      </c>
      <c r="D1823" s="2">
        <v>2</v>
      </c>
    </row>
    <row r="1824" spans="1:4" x14ac:dyDescent="0.3">
      <c r="A1824" t="s">
        <v>44</v>
      </c>
      <c r="B1824" t="s">
        <v>33</v>
      </c>
      <c r="C1824">
        <v>31045</v>
      </c>
      <c r="D1824" s="2">
        <v>2</v>
      </c>
    </row>
    <row r="1825" spans="1:4" x14ac:dyDescent="0.3">
      <c r="A1825" t="s">
        <v>44</v>
      </c>
      <c r="B1825" t="s">
        <v>33</v>
      </c>
      <c r="C1825">
        <v>31047</v>
      </c>
      <c r="D1825" s="2">
        <v>2</v>
      </c>
    </row>
    <row r="1826" spans="1:4" x14ac:dyDescent="0.3">
      <c r="A1826" t="s">
        <v>44</v>
      </c>
      <c r="B1826" t="s">
        <v>33</v>
      </c>
      <c r="C1826">
        <v>31049</v>
      </c>
      <c r="D1826" s="2">
        <v>2</v>
      </c>
    </row>
    <row r="1827" spans="1:4" x14ac:dyDescent="0.3">
      <c r="A1827" t="s">
        <v>44</v>
      </c>
      <c r="B1827" t="s">
        <v>33</v>
      </c>
      <c r="C1827">
        <v>31051</v>
      </c>
      <c r="D1827" s="2">
        <v>2</v>
      </c>
    </row>
    <row r="1828" spans="1:4" x14ac:dyDescent="0.3">
      <c r="A1828" t="s">
        <v>44</v>
      </c>
      <c r="B1828" t="s">
        <v>33</v>
      </c>
      <c r="C1828">
        <v>31053</v>
      </c>
      <c r="D1828" s="2">
        <v>2</v>
      </c>
    </row>
    <row r="1829" spans="1:4" x14ac:dyDescent="0.3">
      <c r="A1829" t="s">
        <v>44</v>
      </c>
      <c r="B1829" t="s">
        <v>33</v>
      </c>
      <c r="C1829">
        <v>31055</v>
      </c>
      <c r="D1829" s="2">
        <v>2</v>
      </c>
    </row>
    <row r="1830" spans="1:4" x14ac:dyDescent="0.3">
      <c r="A1830" t="s">
        <v>44</v>
      </c>
      <c r="B1830" t="s">
        <v>33</v>
      </c>
      <c r="C1830">
        <v>31057</v>
      </c>
      <c r="D1830" s="2">
        <v>2</v>
      </c>
    </row>
    <row r="1831" spans="1:4" x14ac:dyDescent="0.3">
      <c r="A1831" t="s">
        <v>44</v>
      </c>
      <c r="B1831" t="s">
        <v>33</v>
      </c>
      <c r="C1831">
        <v>31059</v>
      </c>
      <c r="D1831" s="2">
        <v>2</v>
      </c>
    </row>
    <row r="1832" spans="1:4" x14ac:dyDescent="0.3">
      <c r="A1832" t="s">
        <v>44</v>
      </c>
      <c r="B1832" t="s">
        <v>33</v>
      </c>
      <c r="C1832">
        <v>31061</v>
      </c>
      <c r="D1832" s="2">
        <v>2</v>
      </c>
    </row>
    <row r="1833" spans="1:4" x14ac:dyDescent="0.3">
      <c r="A1833" t="s">
        <v>44</v>
      </c>
      <c r="B1833" t="s">
        <v>33</v>
      </c>
      <c r="C1833">
        <v>31063</v>
      </c>
      <c r="D1833" s="2">
        <v>2</v>
      </c>
    </row>
    <row r="1834" spans="1:4" x14ac:dyDescent="0.3">
      <c r="A1834" t="s">
        <v>44</v>
      </c>
      <c r="B1834" t="s">
        <v>33</v>
      </c>
      <c r="C1834">
        <v>31065</v>
      </c>
      <c r="D1834" s="2">
        <v>2</v>
      </c>
    </row>
    <row r="1835" spans="1:4" x14ac:dyDescent="0.3">
      <c r="A1835" t="s">
        <v>44</v>
      </c>
      <c r="B1835" t="s">
        <v>33</v>
      </c>
      <c r="C1835">
        <v>31067</v>
      </c>
      <c r="D1835" s="2">
        <v>2</v>
      </c>
    </row>
    <row r="1836" spans="1:4" x14ac:dyDescent="0.3">
      <c r="A1836" t="s">
        <v>44</v>
      </c>
      <c r="B1836" t="s">
        <v>33</v>
      </c>
      <c r="C1836">
        <v>31069</v>
      </c>
      <c r="D1836" s="2">
        <v>2</v>
      </c>
    </row>
    <row r="1837" spans="1:4" x14ac:dyDescent="0.3">
      <c r="A1837" t="s">
        <v>44</v>
      </c>
      <c r="B1837" t="s">
        <v>33</v>
      </c>
      <c r="C1837">
        <v>31071</v>
      </c>
      <c r="D1837" s="2">
        <v>2</v>
      </c>
    </row>
    <row r="1838" spans="1:4" x14ac:dyDescent="0.3">
      <c r="A1838" t="s">
        <v>44</v>
      </c>
      <c r="B1838" t="s">
        <v>33</v>
      </c>
      <c r="C1838">
        <v>31073</v>
      </c>
      <c r="D1838" s="2">
        <v>2</v>
      </c>
    </row>
    <row r="1839" spans="1:4" x14ac:dyDescent="0.3">
      <c r="A1839" t="s">
        <v>44</v>
      </c>
      <c r="B1839" t="s">
        <v>33</v>
      </c>
      <c r="C1839">
        <v>31075</v>
      </c>
      <c r="D1839" s="2">
        <v>2</v>
      </c>
    </row>
    <row r="1840" spans="1:4" x14ac:dyDescent="0.3">
      <c r="A1840" t="s">
        <v>44</v>
      </c>
      <c r="B1840" t="s">
        <v>33</v>
      </c>
      <c r="C1840">
        <v>31077</v>
      </c>
      <c r="D1840" s="2">
        <v>2</v>
      </c>
    </row>
    <row r="1841" spans="1:4" x14ac:dyDescent="0.3">
      <c r="A1841" t="s">
        <v>44</v>
      </c>
      <c r="B1841" t="s">
        <v>33</v>
      </c>
      <c r="C1841">
        <v>31079</v>
      </c>
      <c r="D1841" s="2">
        <v>2</v>
      </c>
    </row>
    <row r="1842" spans="1:4" x14ac:dyDescent="0.3">
      <c r="A1842" t="s">
        <v>44</v>
      </c>
      <c r="B1842" t="s">
        <v>33</v>
      </c>
      <c r="C1842">
        <v>31081</v>
      </c>
      <c r="D1842" s="2">
        <v>2</v>
      </c>
    </row>
    <row r="1843" spans="1:4" x14ac:dyDescent="0.3">
      <c r="A1843" t="s">
        <v>44</v>
      </c>
      <c r="B1843" t="s">
        <v>33</v>
      </c>
      <c r="C1843">
        <v>31083</v>
      </c>
      <c r="D1843" s="2">
        <v>2</v>
      </c>
    </row>
    <row r="1844" spans="1:4" x14ac:dyDescent="0.3">
      <c r="A1844" t="s">
        <v>44</v>
      </c>
      <c r="B1844" t="s">
        <v>33</v>
      </c>
      <c r="C1844">
        <v>31085</v>
      </c>
      <c r="D1844" s="2">
        <v>2</v>
      </c>
    </row>
    <row r="1845" spans="1:4" x14ac:dyDescent="0.3">
      <c r="A1845" t="s">
        <v>44</v>
      </c>
      <c r="B1845" t="s">
        <v>33</v>
      </c>
      <c r="C1845">
        <v>31087</v>
      </c>
      <c r="D1845" s="2">
        <v>2</v>
      </c>
    </row>
    <row r="1846" spans="1:4" x14ac:dyDescent="0.3">
      <c r="A1846" t="s">
        <v>44</v>
      </c>
      <c r="B1846" t="s">
        <v>33</v>
      </c>
      <c r="C1846">
        <v>31089</v>
      </c>
      <c r="D1846" s="2">
        <v>2</v>
      </c>
    </row>
    <row r="1847" spans="1:4" x14ac:dyDescent="0.3">
      <c r="A1847" t="s">
        <v>44</v>
      </c>
      <c r="B1847" t="s">
        <v>33</v>
      </c>
      <c r="C1847">
        <v>31091</v>
      </c>
      <c r="D1847" s="2">
        <v>2</v>
      </c>
    </row>
    <row r="1848" spans="1:4" x14ac:dyDescent="0.3">
      <c r="A1848" t="s">
        <v>44</v>
      </c>
      <c r="B1848" t="s">
        <v>33</v>
      </c>
      <c r="C1848">
        <v>31093</v>
      </c>
      <c r="D1848" s="2">
        <v>2</v>
      </c>
    </row>
    <row r="1849" spans="1:4" x14ac:dyDescent="0.3">
      <c r="A1849" t="s">
        <v>44</v>
      </c>
      <c r="B1849" t="s">
        <v>33</v>
      </c>
      <c r="C1849">
        <v>31095</v>
      </c>
      <c r="D1849" s="2">
        <v>2</v>
      </c>
    </row>
    <row r="1850" spans="1:4" x14ac:dyDescent="0.3">
      <c r="A1850" t="s">
        <v>44</v>
      </c>
      <c r="B1850" t="s">
        <v>33</v>
      </c>
      <c r="C1850">
        <v>31097</v>
      </c>
      <c r="D1850" s="2">
        <v>2</v>
      </c>
    </row>
    <row r="1851" spans="1:4" x14ac:dyDescent="0.3">
      <c r="A1851" t="s">
        <v>44</v>
      </c>
      <c r="B1851" t="s">
        <v>33</v>
      </c>
      <c r="C1851">
        <v>31099</v>
      </c>
      <c r="D1851" s="2">
        <v>2</v>
      </c>
    </row>
    <row r="1852" spans="1:4" x14ac:dyDescent="0.3">
      <c r="A1852" t="s">
        <v>44</v>
      </c>
      <c r="B1852" t="s">
        <v>33</v>
      </c>
      <c r="C1852">
        <v>31101</v>
      </c>
      <c r="D1852" s="2">
        <v>2</v>
      </c>
    </row>
    <row r="1853" spans="1:4" x14ac:dyDescent="0.3">
      <c r="A1853" t="s">
        <v>44</v>
      </c>
      <c r="B1853" t="s">
        <v>33</v>
      </c>
      <c r="C1853">
        <v>31103</v>
      </c>
      <c r="D1853" s="2">
        <v>2</v>
      </c>
    </row>
    <row r="1854" spans="1:4" x14ac:dyDescent="0.3">
      <c r="A1854" t="s">
        <v>44</v>
      </c>
      <c r="B1854" t="s">
        <v>33</v>
      </c>
      <c r="C1854">
        <v>31105</v>
      </c>
      <c r="D1854" s="2">
        <v>2</v>
      </c>
    </row>
    <row r="1855" spans="1:4" x14ac:dyDescent="0.3">
      <c r="A1855" t="s">
        <v>44</v>
      </c>
      <c r="B1855" t="s">
        <v>33</v>
      </c>
      <c r="C1855">
        <v>31107</v>
      </c>
      <c r="D1855" s="2">
        <v>2</v>
      </c>
    </row>
    <row r="1856" spans="1:4" x14ac:dyDescent="0.3">
      <c r="A1856" t="s">
        <v>44</v>
      </c>
      <c r="B1856" t="s">
        <v>33</v>
      </c>
      <c r="C1856">
        <v>31109</v>
      </c>
      <c r="D1856" s="2">
        <v>2</v>
      </c>
    </row>
    <row r="1857" spans="1:4" x14ac:dyDescent="0.3">
      <c r="A1857" t="s">
        <v>44</v>
      </c>
      <c r="B1857" t="s">
        <v>33</v>
      </c>
      <c r="C1857">
        <v>31111</v>
      </c>
      <c r="D1857" s="2">
        <v>2</v>
      </c>
    </row>
    <row r="1858" spans="1:4" x14ac:dyDescent="0.3">
      <c r="A1858" t="s">
        <v>44</v>
      </c>
      <c r="B1858" t="s">
        <v>33</v>
      </c>
      <c r="C1858">
        <v>31113</v>
      </c>
      <c r="D1858" s="2">
        <v>2</v>
      </c>
    </row>
    <row r="1859" spans="1:4" x14ac:dyDescent="0.3">
      <c r="A1859" t="s">
        <v>44</v>
      </c>
      <c r="B1859" t="s">
        <v>33</v>
      </c>
      <c r="C1859">
        <v>31115</v>
      </c>
      <c r="D1859" s="2">
        <v>2</v>
      </c>
    </row>
    <row r="1860" spans="1:4" x14ac:dyDescent="0.3">
      <c r="A1860" t="s">
        <v>44</v>
      </c>
      <c r="B1860" t="s">
        <v>33</v>
      </c>
      <c r="C1860">
        <v>31117</v>
      </c>
      <c r="D1860" s="2">
        <v>2</v>
      </c>
    </row>
    <row r="1861" spans="1:4" x14ac:dyDescent="0.3">
      <c r="A1861" t="s">
        <v>44</v>
      </c>
      <c r="B1861" t="s">
        <v>33</v>
      </c>
      <c r="C1861">
        <v>31119</v>
      </c>
      <c r="D1861" s="2">
        <v>2</v>
      </c>
    </row>
    <row r="1862" spans="1:4" x14ac:dyDescent="0.3">
      <c r="A1862" t="s">
        <v>44</v>
      </c>
      <c r="B1862" t="s">
        <v>33</v>
      </c>
      <c r="C1862">
        <v>31121</v>
      </c>
      <c r="D1862" s="2">
        <v>2</v>
      </c>
    </row>
    <row r="1863" spans="1:4" x14ac:dyDescent="0.3">
      <c r="A1863" t="s">
        <v>44</v>
      </c>
      <c r="B1863" t="s">
        <v>33</v>
      </c>
      <c r="C1863">
        <v>31123</v>
      </c>
      <c r="D1863" s="2">
        <v>2</v>
      </c>
    </row>
    <row r="1864" spans="1:4" x14ac:dyDescent="0.3">
      <c r="A1864" t="s">
        <v>44</v>
      </c>
      <c r="B1864" t="s">
        <v>33</v>
      </c>
      <c r="C1864">
        <v>31125</v>
      </c>
      <c r="D1864" s="2">
        <v>2</v>
      </c>
    </row>
    <row r="1865" spans="1:4" x14ac:dyDescent="0.3">
      <c r="A1865" t="s">
        <v>44</v>
      </c>
      <c r="B1865" t="s">
        <v>33</v>
      </c>
      <c r="C1865">
        <v>31127</v>
      </c>
      <c r="D1865" s="2">
        <v>2</v>
      </c>
    </row>
    <row r="1866" spans="1:4" x14ac:dyDescent="0.3">
      <c r="A1866" t="s">
        <v>44</v>
      </c>
      <c r="B1866" t="s">
        <v>33</v>
      </c>
      <c r="C1866">
        <v>31129</v>
      </c>
      <c r="D1866" s="2">
        <v>2</v>
      </c>
    </row>
    <row r="1867" spans="1:4" x14ac:dyDescent="0.3">
      <c r="A1867" t="s">
        <v>44</v>
      </c>
      <c r="B1867" t="s">
        <v>33</v>
      </c>
      <c r="C1867">
        <v>31131</v>
      </c>
      <c r="D1867" s="2">
        <v>2</v>
      </c>
    </row>
    <row r="1868" spans="1:4" x14ac:dyDescent="0.3">
      <c r="A1868" t="s">
        <v>44</v>
      </c>
      <c r="B1868" t="s">
        <v>33</v>
      </c>
      <c r="C1868">
        <v>31133</v>
      </c>
      <c r="D1868" s="2">
        <v>2</v>
      </c>
    </row>
    <row r="1869" spans="1:4" x14ac:dyDescent="0.3">
      <c r="A1869" t="s">
        <v>44</v>
      </c>
      <c r="B1869" t="s">
        <v>33</v>
      </c>
      <c r="C1869">
        <v>31135</v>
      </c>
      <c r="D1869" s="2">
        <v>2</v>
      </c>
    </row>
    <row r="1870" spans="1:4" x14ac:dyDescent="0.3">
      <c r="A1870" t="s">
        <v>44</v>
      </c>
      <c r="B1870" t="s">
        <v>33</v>
      </c>
      <c r="C1870">
        <v>31137</v>
      </c>
      <c r="D1870" s="2">
        <v>2</v>
      </c>
    </row>
    <row r="1871" spans="1:4" x14ac:dyDescent="0.3">
      <c r="A1871" t="s">
        <v>44</v>
      </c>
      <c r="B1871" t="s">
        <v>33</v>
      </c>
      <c r="C1871">
        <v>31139</v>
      </c>
      <c r="D1871" s="2">
        <v>2</v>
      </c>
    </row>
    <row r="1872" spans="1:4" x14ac:dyDescent="0.3">
      <c r="A1872" t="s">
        <v>44</v>
      </c>
      <c r="B1872" t="s">
        <v>33</v>
      </c>
      <c r="C1872">
        <v>31141</v>
      </c>
      <c r="D1872" s="2">
        <v>2</v>
      </c>
    </row>
    <row r="1873" spans="1:4" x14ac:dyDescent="0.3">
      <c r="A1873" t="s">
        <v>44</v>
      </c>
      <c r="B1873" t="s">
        <v>33</v>
      </c>
      <c r="C1873">
        <v>31143</v>
      </c>
      <c r="D1873" s="2">
        <v>2</v>
      </c>
    </row>
    <row r="1874" spans="1:4" x14ac:dyDescent="0.3">
      <c r="A1874" t="s">
        <v>44</v>
      </c>
      <c r="B1874" t="s">
        <v>33</v>
      </c>
      <c r="C1874">
        <v>31145</v>
      </c>
      <c r="D1874" s="2">
        <v>2</v>
      </c>
    </row>
    <row r="1875" spans="1:4" x14ac:dyDescent="0.3">
      <c r="A1875" t="s">
        <v>44</v>
      </c>
      <c r="B1875" t="s">
        <v>33</v>
      </c>
      <c r="C1875">
        <v>31147</v>
      </c>
      <c r="D1875" s="2">
        <v>2</v>
      </c>
    </row>
    <row r="1876" spans="1:4" x14ac:dyDescent="0.3">
      <c r="A1876" t="s">
        <v>44</v>
      </c>
      <c r="B1876" t="s">
        <v>33</v>
      </c>
      <c r="C1876">
        <v>31149</v>
      </c>
      <c r="D1876" s="2">
        <v>2</v>
      </c>
    </row>
    <row r="1877" spans="1:4" x14ac:dyDescent="0.3">
      <c r="A1877" t="s">
        <v>44</v>
      </c>
      <c r="B1877" t="s">
        <v>33</v>
      </c>
      <c r="C1877">
        <v>31151</v>
      </c>
      <c r="D1877" s="2">
        <v>2</v>
      </c>
    </row>
    <row r="1878" spans="1:4" x14ac:dyDescent="0.3">
      <c r="A1878" t="s">
        <v>44</v>
      </c>
      <c r="B1878" t="s">
        <v>33</v>
      </c>
      <c r="C1878">
        <v>31153</v>
      </c>
      <c r="D1878" s="2">
        <v>2</v>
      </c>
    </row>
    <row r="1879" spans="1:4" x14ac:dyDescent="0.3">
      <c r="A1879" t="s">
        <v>44</v>
      </c>
      <c r="B1879" t="s">
        <v>33</v>
      </c>
      <c r="C1879">
        <v>31155</v>
      </c>
      <c r="D1879" s="2">
        <v>2</v>
      </c>
    </row>
    <row r="1880" spans="1:4" x14ac:dyDescent="0.3">
      <c r="A1880" t="s">
        <v>44</v>
      </c>
      <c r="B1880" t="s">
        <v>33</v>
      </c>
      <c r="C1880">
        <v>31157</v>
      </c>
      <c r="D1880" s="2">
        <v>2</v>
      </c>
    </row>
    <row r="1881" spans="1:4" x14ac:dyDescent="0.3">
      <c r="A1881" t="s">
        <v>44</v>
      </c>
      <c r="B1881" t="s">
        <v>33</v>
      </c>
      <c r="C1881">
        <v>31159</v>
      </c>
      <c r="D1881" s="2">
        <v>2</v>
      </c>
    </row>
    <row r="1882" spans="1:4" x14ac:dyDescent="0.3">
      <c r="A1882" t="s">
        <v>44</v>
      </c>
      <c r="B1882" t="s">
        <v>33</v>
      </c>
      <c r="C1882">
        <v>31161</v>
      </c>
      <c r="D1882" s="2">
        <v>2</v>
      </c>
    </row>
    <row r="1883" spans="1:4" x14ac:dyDescent="0.3">
      <c r="A1883" t="s">
        <v>44</v>
      </c>
      <c r="B1883" t="s">
        <v>33</v>
      </c>
      <c r="C1883">
        <v>31163</v>
      </c>
      <c r="D1883" s="2">
        <v>2</v>
      </c>
    </row>
    <row r="1884" spans="1:4" x14ac:dyDescent="0.3">
      <c r="A1884" t="s">
        <v>44</v>
      </c>
      <c r="B1884" t="s">
        <v>33</v>
      </c>
      <c r="C1884">
        <v>31165</v>
      </c>
      <c r="D1884" s="2">
        <v>2</v>
      </c>
    </row>
    <row r="1885" spans="1:4" x14ac:dyDescent="0.3">
      <c r="A1885" t="s">
        <v>44</v>
      </c>
      <c r="B1885" t="s">
        <v>33</v>
      </c>
      <c r="C1885">
        <v>31167</v>
      </c>
      <c r="D1885" s="2">
        <v>2</v>
      </c>
    </row>
    <row r="1886" spans="1:4" x14ac:dyDescent="0.3">
      <c r="A1886" t="s">
        <v>44</v>
      </c>
      <c r="B1886" t="s">
        <v>33</v>
      </c>
      <c r="C1886">
        <v>31169</v>
      </c>
      <c r="D1886" s="2">
        <v>2</v>
      </c>
    </row>
    <row r="1887" spans="1:4" x14ac:dyDescent="0.3">
      <c r="A1887" t="s">
        <v>44</v>
      </c>
      <c r="B1887" t="s">
        <v>33</v>
      </c>
      <c r="C1887">
        <v>31171</v>
      </c>
      <c r="D1887" s="2">
        <v>2</v>
      </c>
    </row>
    <row r="1888" spans="1:4" x14ac:dyDescent="0.3">
      <c r="A1888" t="s">
        <v>44</v>
      </c>
      <c r="B1888" t="s">
        <v>33</v>
      </c>
      <c r="C1888">
        <v>31173</v>
      </c>
      <c r="D1888" s="2">
        <v>2</v>
      </c>
    </row>
    <row r="1889" spans="1:4" x14ac:dyDescent="0.3">
      <c r="A1889" t="s">
        <v>44</v>
      </c>
      <c r="B1889" t="s">
        <v>33</v>
      </c>
      <c r="C1889">
        <v>31175</v>
      </c>
      <c r="D1889" s="2">
        <v>2</v>
      </c>
    </row>
    <row r="1890" spans="1:4" x14ac:dyDescent="0.3">
      <c r="A1890" t="s">
        <v>44</v>
      </c>
      <c r="B1890" t="s">
        <v>33</v>
      </c>
      <c r="C1890">
        <v>31177</v>
      </c>
      <c r="D1890" s="2">
        <v>2</v>
      </c>
    </row>
    <row r="1891" spans="1:4" x14ac:dyDescent="0.3">
      <c r="A1891" t="s">
        <v>44</v>
      </c>
      <c r="B1891" t="s">
        <v>33</v>
      </c>
      <c r="C1891">
        <v>31179</v>
      </c>
      <c r="D1891" s="2">
        <v>2</v>
      </c>
    </row>
    <row r="1892" spans="1:4" x14ac:dyDescent="0.3">
      <c r="A1892" t="s">
        <v>44</v>
      </c>
      <c r="B1892" t="s">
        <v>33</v>
      </c>
      <c r="C1892">
        <v>31181</v>
      </c>
      <c r="D1892" s="2">
        <v>2</v>
      </c>
    </row>
    <row r="1893" spans="1:4" x14ac:dyDescent="0.3">
      <c r="A1893" t="s">
        <v>44</v>
      </c>
      <c r="B1893" t="s">
        <v>33</v>
      </c>
      <c r="C1893">
        <v>31183</v>
      </c>
      <c r="D1893" s="2">
        <v>2</v>
      </c>
    </row>
    <row r="1894" spans="1:4" x14ac:dyDescent="0.3">
      <c r="A1894" t="s">
        <v>44</v>
      </c>
      <c r="B1894" t="s">
        <v>33</v>
      </c>
      <c r="C1894">
        <v>31185</v>
      </c>
      <c r="D1894" s="2">
        <v>2</v>
      </c>
    </row>
    <row r="1895" spans="1:4" x14ac:dyDescent="0.3">
      <c r="A1895" t="s">
        <v>44</v>
      </c>
      <c r="B1895" t="s">
        <v>31</v>
      </c>
      <c r="C1895">
        <v>33001</v>
      </c>
      <c r="D1895" s="2">
        <v>4</v>
      </c>
    </row>
    <row r="1896" spans="1:4" x14ac:dyDescent="0.3">
      <c r="A1896" t="s">
        <v>44</v>
      </c>
      <c r="B1896" t="s">
        <v>31</v>
      </c>
      <c r="C1896">
        <v>33003</v>
      </c>
      <c r="D1896" s="2">
        <v>4</v>
      </c>
    </row>
    <row r="1897" spans="1:4" x14ac:dyDescent="0.3">
      <c r="A1897" t="s">
        <v>44</v>
      </c>
      <c r="B1897" t="s">
        <v>31</v>
      </c>
      <c r="C1897">
        <v>33005</v>
      </c>
      <c r="D1897" s="2">
        <v>4</v>
      </c>
    </row>
    <row r="1898" spans="1:4" x14ac:dyDescent="0.3">
      <c r="A1898" t="s">
        <v>44</v>
      </c>
      <c r="B1898" t="s">
        <v>31</v>
      </c>
      <c r="C1898">
        <v>33007</v>
      </c>
      <c r="D1898" s="2">
        <v>4</v>
      </c>
    </row>
    <row r="1899" spans="1:4" x14ac:dyDescent="0.3">
      <c r="A1899" t="s">
        <v>44</v>
      </c>
      <c r="B1899" t="s">
        <v>31</v>
      </c>
      <c r="C1899">
        <v>33009</v>
      </c>
      <c r="D1899" s="2">
        <v>4</v>
      </c>
    </row>
    <row r="1900" spans="1:4" x14ac:dyDescent="0.3">
      <c r="A1900" t="s">
        <v>44</v>
      </c>
      <c r="B1900" t="s">
        <v>31</v>
      </c>
      <c r="C1900">
        <v>33011</v>
      </c>
      <c r="D1900" s="2">
        <v>4</v>
      </c>
    </row>
    <row r="1901" spans="1:4" x14ac:dyDescent="0.3">
      <c r="A1901" t="s">
        <v>44</v>
      </c>
      <c r="B1901" t="s">
        <v>31</v>
      </c>
      <c r="C1901">
        <v>33013</v>
      </c>
      <c r="D1901" s="2">
        <v>4</v>
      </c>
    </row>
    <row r="1902" spans="1:4" x14ac:dyDescent="0.3">
      <c r="A1902" t="s">
        <v>44</v>
      </c>
      <c r="B1902" t="s">
        <v>31</v>
      </c>
      <c r="C1902">
        <v>33015</v>
      </c>
      <c r="D1902" s="2">
        <v>4</v>
      </c>
    </row>
    <row r="1903" spans="1:4" x14ac:dyDescent="0.3">
      <c r="A1903" t="s">
        <v>44</v>
      </c>
      <c r="B1903" t="s">
        <v>31</v>
      </c>
      <c r="C1903">
        <v>33017</v>
      </c>
      <c r="D1903" s="2">
        <v>4</v>
      </c>
    </row>
    <row r="1904" spans="1:4" x14ac:dyDescent="0.3">
      <c r="A1904" t="s">
        <v>44</v>
      </c>
      <c r="B1904" t="s">
        <v>31</v>
      </c>
      <c r="C1904">
        <v>33019</v>
      </c>
      <c r="D1904" s="2">
        <v>4</v>
      </c>
    </row>
    <row r="1905" spans="1:4" x14ac:dyDescent="0.3">
      <c r="A1905" t="s">
        <v>44</v>
      </c>
      <c r="B1905" t="s">
        <v>24</v>
      </c>
      <c r="C1905">
        <v>34001</v>
      </c>
      <c r="D1905" s="2">
        <v>3</v>
      </c>
    </row>
    <row r="1906" spans="1:4" x14ac:dyDescent="0.3">
      <c r="A1906" t="s">
        <v>44</v>
      </c>
      <c r="B1906" t="s">
        <v>24</v>
      </c>
      <c r="C1906">
        <v>34003</v>
      </c>
      <c r="D1906" s="2">
        <v>3</v>
      </c>
    </row>
    <row r="1907" spans="1:4" x14ac:dyDescent="0.3">
      <c r="A1907" t="s">
        <v>44</v>
      </c>
      <c r="B1907" t="s">
        <v>24</v>
      </c>
      <c r="C1907">
        <v>34005</v>
      </c>
      <c r="D1907" s="2">
        <v>3</v>
      </c>
    </row>
    <row r="1908" spans="1:4" x14ac:dyDescent="0.3">
      <c r="A1908" t="s">
        <v>44</v>
      </c>
      <c r="B1908" t="s">
        <v>24</v>
      </c>
      <c r="C1908">
        <v>34007</v>
      </c>
      <c r="D1908" s="2">
        <v>3</v>
      </c>
    </row>
    <row r="1909" spans="1:4" x14ac:dyDescent="0.3">
      <c r="A1909" t="s">
        <v>44</v>
      </c>
      <c r="B1909" t="s">
        <v>24</v>
      </c>
      <c r="C1909">
        <v>34009</v>
      </c>
      <c r="D1909" s="2">
        <v>3</v>
      </c>
    </row>
    <row r="1910" spans="1:4" x14ac:dyDescent="0.3">
      <c r="A1910" t="s">
        <v>44</v>
      </c>
      <c r="B1910" t="s">
        <v>24</v>
      </c>
      <c r="C1910">
        <v>34011</v>
      </c>
      <c r="D1910" s="2">
        <v>3</v>
      </c>
    </row>
    <row r="1911" spans="1:4" x14ac:dyDescent="0.3">
      <c r="A1911" t="s">
        <v>44</v>
      </c>
      <c r="B1911" t="s">
        <v>24</v>
      </c>
      <c r="C1911">
        <v>34013</v>
      </c>
      <c r="D1911" s="2">
        <v>3</v>
      </c>
    </row>
    <row r="1912" spans="1:4" x14ac:dyDescent="0.3">
      <c r="A1912" t="s">
        <v>44</v>
      </c>
      <c r="B1912" t="s">
        <v>24</v>
      </c>
      <c r="C1912">
        <v>34015</v>
      </c>
      <c r="D1912" s="2">
        <v>3</v>
      </c>
    </row>
    <row r="1913" spans="1:4" x14ac:dyDescent="0.3">
      <c r="A1913" t="s">
        <v>44</v>
      </c>
      <c r="B1913" t="s">
        <v>24</v>
      </c>
      <c r="C1913">
        <v>34017</v>
      </c>
      <c r="D1913" s="2">
        <v>3</v>
      </c>
    </row>
    <row r="1914" spans="1:4" x14ac:dyDescent="0.3">
      <c r="A1914" t="s">
        <v>44</v>
      </c>
      <c r="B1914" t="s">
        <v>24</v>
      </c>
      <c r="C1914">
        <v>34019</v>
      </c>
      <c r="D1914" s="2">
        <v>3</v>
      </c>
    </row>
    <row r="1915" spans="1:4" x14ac:dyDescent="0.3">
      <c r="A1915" t="s">
        <v>44</v>
      </c>
      <c r="B1915" t="s">
        <v>24</v>
      </c>
      <c r="C1915">
        <v>34021</v>
      </c>
      <c r="D1915" s="2">
        <v>3</v>
      </c>
    </row>
    <row r="1916" spans="1:4" x14ac:dyDescent="0.3">
      <c r="A1916" t="s">
        <v>44</v>
      </c>
      <c r="B1916" t="s">
        <v>24</v>
      </c>
      <c r="C1916">
        <v>34023</v>
      </c>
      <c r="D1916" s="2">
        <v>3</v>
      </c>
    </row>
    <row r="1917" spans="1:4" x14ac:dyDescent="0.3">
      <c r="A1917" t="s">
        <v>44</v>
      </c>
      <c r="B1917" t="s">
        <v>24</v>
      </c>
      <c r="C1917">
        <v>34025</v>
      </c>
      <c r="D1917" s="2">
        <v>3</v>
      </c>
    </row>
    <row r="1918" spans="1:4" x14ac:dyDescent="0.3">
      <c r="A1918" t="s">
        <v>44</v>
      </c>
      <c r="B1918" t="s">
        <v>24</v>
      </c>
      <c r="C1918">
        <v>34027</v>
      </c>
      <c r="D1918" s="2">
        <v>3</v>
      </c>
    </row>
    <row r="1919" spans="1:4" x14ac:dyDescent="0.3">
      <c r="A1919" t="s">
        <v>44</v>
      </c>
      <c r="B1919" t="s">
        <v>24</v>
      </c>
      <c r="C1919">
        <v>34029</v>
      </c>
      <c r="D1919" s="2">
        <v>3</v>
      </c>
    </row>
    <row r="1920" spans="1:4" x14ac:dyDescent="0.3">
      <c r="A1920" t="s">
        <v>44</v>
      </c>
      <c r="B1920" t="s">
        <v>24</v>
      </c>
      <c r="C1920">
        <v>34031</v>
      </c>
      <c r="D1920" s="2">
        <v>3</v>
      </c>
    </row>
    <row r="1921" spans="1:4" x14ac:dyDescent="0.3">
      <c r="A1921" t="s">
        <v>44</v>
      </c>
      <c r="B1921" t="s">
        <v>24</v>
      </c>
      <c r="C1921">
        <v>34033</v>
      </c>
      <c r="D1921" s="2">
        <v>3</v>
      </c>
    </row>
    <row r="1922" spans="1:4" x14ac:dyDescent="0.3">
      <c r="A1922" t="s">
        <v>44</v>
      </c>
      <c r="B1922" t="s">
        <v>24</v>
      </c>
      <c r="C1922">
        <v>34035</v>
      </c>
      <c r="D1922" s="2">
        <v>3</v>
      </c>
    </row>
    <row r="1923" spans="1:4" x14ac:dyDescent="0.3">
      <c r="A1923" t="s">
        <v>44</v>
      </c>
      <c r="B1923" t="s">
        <v>24</v>
      </c>
      <c r="C1923">
        <v>34037</v>
      </c>
      <c r="D1923" s="2">
        <v>3</v>
      </c>
    </row>
    <row r="1924" spans="1:4" x14ac:dyDescent="0.3">
      <c r="A1924" t="s">
        <v>44</v>
      </c>
      <c r="B1924" t="s">
        <v>24</v>
      </c>
      <c r="C1924">
        <v>34039</v>
      </c>
      <c r="D1924" s="2">
        <v>3</v>
      </c>
    </row>
    <row r="1925" spans="1:4" x14ac:dyDescent="0.3">
      <c r="A1925" t="s">
        <v>44</v>
      </c>
      <c r="B1925" t="s">
        <v>24</v>
      </c>
      <c r="C1925">
        <v>34041</v>
      </c>
      <c r="D1925" s="2">
        <v>3</v>
      </c>
    </row>
    <row r="1926" spans="1:4" x14ac:dyDescent="0.3">
      <c r="A1926" t="s">
        <v>44</v>
      </c>
      <c r="B1926" t="s">
        <v>20</v>
      </c>
      <c r="C1926">
        <v>35001</v>
      </c>
      <c r="D1926" s="2">
        <v>4</v>
      </c>
    </row>
    <row r="1927" spans="1:4" x14ac:dyDescent="0.3">
      <c r="A1927" t="s">
        <v>44</v>
      </c>
      <c r="B1927" t="s">
        <v>20</v>
      </c>
      <c r="C1927">
        <v>35003</v>
      </c>
      <c r="D1927" s="2">
        <v>4</v>
      </c>
    </row>
    <row r="1928" spans="1:4" x14ac:dyDescent="0.3">
      <c r="A1928" t="s">
        <v>44</v>
      </c>
      <c r="B1928" t="s">
        <v>20</v>
      </c>
      <c r="C1928">
        <v>35005</v>
      </c>
      <c r="D1928" s="2">
        <v>4</v>
      </c>
    </row>
    <row r="1929" spans="1:4" x14ac:dyDescent="0.3">
      <c r="A1929" t="s">
        <v>44</v>
      </c>
      <c r="B1929" t="s">
        <v>20</v>
      </c>
      <c r="C1929">
        <v>35006</v>
      </c>
      <c r="D1929" s="2">
        <v>4</v>
      </c>
    </row>
    <row r="1930" spans="1:4" x14ac:dyDescent="0.3">
      <c r="A1930" t="s">
        <v>44</v>
      </c>
      <c r="B1930" t="s">
        <v>20</v>
      </c>
      <c r="C1930">
        <v>35007</v>
      </c>
      <c r="D1930" s="2">
        <v>4</v>
      </c>
    </row>
    <row r="1931" spans="1:4" x14ac:dyDescent="0.3">
      <c r="A1931" t="s">
        <v>44</v>
      </c>
      <c r="B1931" t="s">
        <v>20</v>
      </c>
      <c r="C1931">
        <v>35009</v>
      </c>
      <c r="D1931" s="2">
        <v>4</v>
      </c>
    </row>
    <row r="1932" spans="1:4" x14ac:dyDescent="0.3">
      <c r="A1932" t="s">
        <v>44</v>
      </c>
      <c r="B1932" t="s">
        <v>20</v>
      </c>
      <c r="C1932">
        <v>35011</v>
      </c>
      <c r="D1932" s="2">
        <v>4</v>
      </c>
    </row>
    <row r="1933" spans="1:4" x14ac:dyDescent="0.3">
      <c r="A1933" t="s">
        <v>44</v>
      </c>
      <c r="B1933" t="s">
        <v>20</v>
      </c>
      <c r="C1933">
        <v>35013</v>
      </c>
      <c r="D1933" s="2">
        <v>4</v>
      </c>
    </row>
    <row r="1934" spans="1:4" x14ac:dyDescent="0.3">
      <c r="A1934" t="s">
        <v>44</v>
      </c>
      <c r="B1934" t="s">
        <v>20</v>
      </c>
      <c r="C1934">
        <v>35015</v>
      </c>
      <c r="D1934" s="2">
        <v>4</v>
      </c>
    </row>
    <row r="1935" spans="1:4" x14ac:dyDescent="0.3">
      <c r="A1935" t="s">
        <v>44</v>
      </c>
      <c r="B1935" t="s">
        <v>20</v>
      </c>
      <c r="C1935">
        <v>35017</v>
      </c>
      <c r="D1935" s="2">
        <v>4</v>
      </c>
    </row>
    <row r="1936" spans="1:4" x14ac:dyDescent="0.3">
      <c r="A1936" t="s">
        <v>44</v>
      </c>
      <c r="B1936" t="s">
        <v>20</v>
      </c>
      <c r="C1936">
        <v>35019</v>
      </c>
      <c r="D1936" s="2">
        <v>4</v>
      </c>
    </row>
    <row r="1937" spans="1:4" x14ac:dyDescent="0.3">
      <c r="A1937" t="s">
        <v>44</v>
      </c>
      <c r="B1937" t="s">
        <v>20</v>
      </c>
      <c r="C1937">
        <v>35021</v>
      </c>
      <c r="D1937" s="2">
        <v>4</v>
      </c>
    </row>
    <row r="1938" spans="1:4" x14ac:dyDescent="0.3">
      <c r="A1938" t="s">
        <v>44</v>
      </c>
      <c r="B1938" t="s">
        <v>20</v>
      </c>
      <c r="C1938">
        <v>35023</v>
      </c>
      <c r="D1938" s="2">
        <v>4</v>
      </c>
    </row>
    <row r="1939" spans="1:4" x14ac:dyDescent="0.3">
      <c r="A1939" t="s">
        <v>44</v>
      </c>
      <c r="B1939" t="s">
        <v>20</v>
      </c>
      <c r="C1939">
        <v>35025</v>
      </c>
      <c r="D1939" s="2">
        <v>4</v>
      </c>
    </row>
    <row r="1940" spans="1:4" x14ac:dyDescent="0.3">
      <c r="A1940" t="s">
        <v>44</v>
      </c>
      <c r="B1940" t="s">
        <v>20</v>
      </c>
      <c r="C1940">
        <v>35027</v>
      </c>
      <c r="D1940" s="2">
        <v>4</v>
      </c>
    </row>
    <row r="1941" spans="1:4" x14ac:dyDescent="0.3">
      <c r="A1941" t="s">
        <v>44</v>
      </c>
      <c r="B1941" t="s">
        <v>20</v>
      </c>
      <c r="C1941">
        <v>35028</v>
      </c>
      <c r="D1941" s="2">
        <v>4</v>
      </c>
    </row>
    <row r="1942" spans="1:4" x14ac:dyDescent="0.3">
      <c r="A1942" t="s">
        <v>44</v>
      </c>
      <c r="B1942" t="s">
        <v>20</v>
      </c>
      <c r="C1942">
        <v>35029</v>
      </c>
      <c r="D1942" s="2">
        <v>4</v>
      </c>
    </row>
    <row r="1943" spans="1:4" x14ac:dyDescent="0.3">
      <c r="A1943" t="s">
        <v>44</v>
      </c>
      <c r="B1943" t="s">
        <v>20</v>
      </c>
      <c r="C1943">
        <v>35031</v>
      </c>
      <c r="D1943" s="2">
        <v>4</v>
      </c>
    </row>
    <row r="1944" spans="1:4" x14ac:dyDescent="0.3">
      <c r="A1944" t="s">
        <v>44</v>
      </c>
      <c r="B1944" t="s">
        <v>20</v>
      </c>
      <c r="C1944">
        <v>35033</v>
      </c>
      <c r="D1944" s="2">
        <v>4</v>
      </c>
    </row>
    <row r="1945" spans="1:4" x14ac:dyDescent="0.3">
      <c r="A1945" t="s">
        <v>44</v>
      </c>
      <c r="B1945" t="s">
        <v>20</v>
      </c>
      <c r="C1945">
        <v>35035</v>
      </c>
      <c r="D1945" s="2">
        <v>4</v>
      </c>
    </row>
    <row r="1946" spans="1:4" x14ac:dyDescent="0.3">
      <c r="A1946" t="s">
        <v>44</v>
      </c>
      <c r="B1946" t="s">
        <v>20</v>
      </c>
      <c r="C1946">
        <v>35037</v>
      </c>
      <c r="D1946" s="2">
        <v>4</v>
      </c>
    </row>
    <row r="1947" spans="1:4" x14ac:dyDescent="0.3">
      <c r="A1947" t="s">
        <v>44</v>
      </c>
      <c r="B1947" t="s">
        <v>20</v>
      </c>
      <c r="C1947">
        <v>35039</v>
      </c>
      <c r="D1947" s="2">
        <v>4</v>
      </c>
    </row>
    <row r="1948" spans="1:4" x14ac:dyDescent="0.3">
      <c r="A1948" t="s">
        <v>44</v>
      </c>
      <c r="B1948" t="s">
        <v>20</v>
      </c>
      <c r="C1948">
        <v>35041</v>
      </c>
      <c r="D1948" s="2">
        <v>4</v>
      </c>
    </row>
    <row r="1949" spans="1:4" x14ac:dyDescent="0.3">
      <c r="A1949" t="s">
        <v>44</v>
      </c>
      <c r="B1949" t="s">
        <v>20</v>
      </c>
      <c r="C1949">
        <v>35043</v>
      </c>
      <c r="D1949" s="2">
        <v>4</v>
      </c>
    </row>
    <row r="1950" spans="1:4" x14ac:dyDescent="0.3">
      <c r="A1950" t="s">
        <v>44</v>
      </c>
      <c r="B1950" t="s">
        <v>20</v>
      </c>
      <c r="C1950">
        <v>35045</v>
      </c>
      <c r="D1950" s="2">
        <v>4</v>
      </c>
    </row>
    <row r="1951" spans="1:4" x14ac:dyDescent="0.3">
      <c r="A1951" t="s">
        <v>44</v>
      </c>
      <c r="B1951" t="s">
        <v>20</v>
      </c>
      <c r="C1951">
        <v>35047</v>
      </c>
      <c r="D1951" s="2">
        <v>4</v>
      </c>
    </row>
    <row r="1952" spans="1:4" x14ac:dyDescent="0.3">
      <c r="A1952" t="s">
        <v>44</v>
      </c>
      <c r="B1952" t="s">
        <v>20</v>
      </c>
      <c r="C1952">
        <v>35049</v>
      </c>
      <c r="D1952" s="2">
        <v>4</v>
      </c>
    </row>
    <row r="1953" spans="1:4" x14ac:dyDescent="0.3">
      <c r="A1953" t="s">
        <v>44</v>
      </c>
      <c r="B1953" t="s">
        <v>20</v>
      </c>
      <c r="C1953">
        <v>35051</v>
      </c>
      <c r="D1953" s="2">
        <v>4</v>
      </c>
    </row>
    <row r="1954" spans="1:4" x14ac:dyDescent="0.3">
      <c r="A1954" t="s">
        <v>44</v>
      </c>
      <c r="B1954" t="s">
        <v>20</v>
      </c>
      <c r="C1954">
        <v>35053</v>
      </c>
      <c r="D1954" s="2">
        <v>4</v>
      </c>
    </row>
    <row r="1955" spans="1:4" x14ac:dyDescent="0.3">
      <c r="A1955" t="s">
        <v>44</v>
      </c>
      <c r="B1955" t="s">
        <v>20</v>
      </c>
      <c r="C1955">
        <v>35055</v>
      </c>
      <c r="D1955" s="2">
        <v>4</v>
      </c>
    </row>
    <row r="1956" spans="1:4" x14ac:dyDescent="0.3">
      <c r="A1956" t="s">
        <v>44</v>
      </c>
      <c r="B1956" t="s">
        <v>20</v>
      </c>
      <c r="C1956">
        <v>35057</v>
      </c>
      <c r="D1956" s="2">
        <v>4</v>
      </c>
    </row>
    <row r="1957" spans="1:4" x14ac:dyDescent="0.3">
      <c r="A1957" t="s">
        <v>44</v>
      </c>
      <c r="B1957" t="s">
        <v>20</v>
      </c>
      <c r="C1957">
        <v>35059</v>
      </c>
      <c r="D1957" s="2">
        <v>4</v>
      </c>
    </row>
    <row r="1958" spans="1:4" x14ac:dyDescent="0.3">
      <c r="A1958" t="s">
        <v>44</v>
      </c>
      <c r="B1958" t="s">
        <v>20</v>
      </c>
      <c r="C1958">
        <v>35061</v>
      </c>
      <c r="D1958" s="2">
        <v>4</v>
      </c>
    </row>
    <row r="1959" spans="1:4" x14ac:dyDescent="0.3">
      <c r="A1959" t="s">
        <v>44</v>
      </c>
      <c r="B1959" t="s">
        <v>32</v>
      </c>
      <c r="C1959">
        <v>32001</v>
      </c>
      <c r="D1959" s="2">
        <v>2</v>
      </c>
    </row>
    <row r="1960" spans="1:4" x14ac:dyDescent="0.3">
      <c r="A1960" t="s">
        <v>44</v>
      </c>
      <c r="B1960" t="s">
        <v>32</v>
      </c>
      <c r="C1960">
        <v>32003</v>
      </c>
      <c r="D1960" s="2">
        <v>3</v>
      </c>
    </row>
    <row r="1961" spans="1:4" x14ac:dyDescent="0.3">
      <c r="A1961" t="s">
        <v>44</v>
      </c>
      <c r="B1961" t="s">
        <v>32</v>
      </c>
      <c r="C1961">
        <v>32005</v>
      </c>
      <c r="D1961" s="2">
        <v>3</v>
      </c>
    </row>
    <row r="1962" spans="1:4" x14ac:dyDescent="0.3">
      <c r="A1962" t="s">
        <v>44</v>
      </c>
      <c r="B1962" t="s">
        <v>32</v>
      </c>
      <c r="C1962">
        <v>32007</v>
      </c>
      <c r="D1962" s="2">
        <v>2</v>
      </c>
    </row>
    <row r="1963" spans="1:4" x14ac:dyDescent="0.3">
      <c r="A1963" t="s">
        <v>44</v>
      </c>
      <c r="B1963" t="s">
        <v>32</v>
      </c>
      <c r="C1963">
        <v>32009</v>
      </c>
      <c r="D1963" s="2">
        <v>2</v>
      </c>
    </row>
    <row r="1964" spans="1:4" x14ac:dyDescent="0.3">
      <c r="A1964" t="s">
        <v>44</v>
      </c>
      <c r="B1964" t="s">
        <v>32</v>
      </c>
      <c r="C1964">
        <v>32011</v>
      </c>
      <c r="D1964" s="2">
        <v>2</v>
      </c>
    </row>
    <row r="1965" spans="1:4" x14ac:dyDescent="0.3">
      <c r="A1965" t="s">
        <v>44</v>
      </c>
      <c r="B1965" t="s">
        <v>32</v>
      </c>
      <c r="C1965">
        <v>32013</v>
      </c>
      <c r="D1965" s="2">
        <v>2</v>
      </c>
    </row>
    <row r="1966" spans="1:4" x14ac:dyDescent="0.3">
      <c r="A1966" t="s">
        <v>44</v>
      </c>
      <c r="B1966" t="s">
        <v>32</v>
      </c>
      <c r="C1966">
        <v>32015</v>
      </c>
      <c r="D1966" s="2">
        <v>2</v>
      </c>
    </row>
    <row r="1967" spans="1:4" x14ac:dyDescent="0.3">
      <c r="A1967" t="s">
        <v>44</v>
      </c>
      <c r="B1967" t="s">
        <v>32</v>
      </c>
      <c r="C1967">
        <v>32017</v>
      </c>
      <c r="D1967" s="2">
        <v>2</v>
      </c>
    </row>
    <row r="1968" spans="1:4" x14ac:dyDescent="0.3">
      <c r="A1968" t="s">
        <v>44</v>
      </c>
      <c r="B1968" t="s">
        <v>32</v>
      </c>
      <c r="C1968">
        <v>32019</v>
      </c>
      <c r="D1968" s="2">
        <v>3</v>
      </c>
    </row>
    <row r="1969" spans="1:4" x14ac:dyDescent="0.3">
      <c r="A1969" t="s">
        <v>44</v>
      </c>
      <c r="B1969" t="s">
        <v>32</v>
      </c>
      <c r="C1969">
        <v>32021</v>
      </c>
      <c r="D1969" s="2">
        <v>2</v>
      </c>
    </row>
    <row r="1970" spans="1:4" x14ac:dyDescent="0.3">
      <c r="A1970" t="s">
        <v>44</v>
      </c>
      <c r="B1970" t="s">
        <v>32</v>
      </c>
      <c r="C1970">
        <v>32023</v>
      </c>
      <c r="D1970" s="2">
        <v>3</v>
      </c>
    </row>
    <row r="1971" spans="1:4" x14ac:dyDescent="0.3">
      <c r="A1971" t="s">
        <v>44</v>
      </c>
      <c r="B1971" t="s">
        <v>32</v>
      </c>
      <c r="C1971">
        <v>32027</v>
      </c>
      <c r="D1971" s="2">
        <v>2</v>
      </c>
    </row>
    <row r="1972" spans="1:4" x14ac:dyDescent="0.3">
      <c r="A1972" t="s">
        <v>44</v>
      </c>
      <c r="B1972" t="s">
        <v>32</v>
      </c>
      <c r="C1972">
        <v>32029</v>
      </c>
      <c r="D1972" s="2">
        <v>3</v>
      </c>
    </row>
    <row r="1973" spans="1:4" x14ac:dyDescent="0.3">
      <c r="A1973" t="s">
        <v>44</v>
      </c>
      <c r="B1973" t="s">
        <v>32</v>
      </c>
      <c r="C1973">
        <v>32031</v>
      </c>
      <c r="D1973" s="2">
        <v>4</v>
      </c>
    </row>
    <row r="1974" spans="1:4" x14ac:dyDescent="0.3">
      <c r="A1974" t="s">
        <v>44</v>
      </c>
      <c r="B1974" t="s">
        <v>32</v>
      </c>
      <c r="C1974">
        <v>32033</v>
      </c>
      <c r="D1974" s="2">
        <v>2</v>
      </c>
    </row>
    <row r="1975" spans="1:4" x14ac:dyDescent="0.3">
      <c r="A1975" t="s">
        <v>44</v>
      </c>
      <c r="B1975" t="s">
        <v>32</v>
      </c>
      <c r="C1975">
        <v>32510</v>
      </c>
      <c r="D1975" s="2">
        <v>3</v>
      </c>
    </row>
    <row r="1976" spans="1:4" x14ac:dyDescent="0.3">
      <c r="A1976" t="s">
        <v>44</v>
      </c>
      <c r="B1976" t="s">
        <v>22</v>
      </c>
      <c r="C1976">
        <v>39001</v>
      </c>
      <c r="D1976" s="2">
        <v>2</v>
      </c>
    </row>
    <row r="1977" spans="1:4" x14ac:dyDescent="0.3">
      <c r="A1977" t="s">
        <v>44</v>
      </c>
      <c r="B1977" t="s">
        <v>22</v>
      </c>
      <c r="C1977">
        <v>39003</v>
      </c>
      <c r="D1977" s="2">
        <v>3</v>
      </c>
    </row>
    <row r="1978" spans="1:4" x14ac:dyDescent="0.3">
      <c r="A1978" t="s">
        <v>44</v>
      </c>
      <c r="B1978" t="s">
        <v>22</v>
      </c>
      <c r="C1978">
        <v>39005</v>
      </c>
      <c r="D1978" s="2">
        <v>3</v>
      </c>
    </row>
    <row r="1979" spans="1:4" x14ac:dyDescent="0.3">
      <c r="A1979" t="s">
        <v>44</v>
      </c>
      <c r="B1979" t="s">
        <v>22</v>
      </c>
      <c r="C1979">
        <v>39007</v>
      </c>
      <c r="D1979" s="2">
        <v>4</v>
      </c>
    </row>
    <row r="1980" spans="1:4" x14ac:dyDescent="0.3">
      <c r="A1980" t="s">
        <v>44</v>
      </c>
      <c r="B1980" t="s">
        <v>22</v>
      </c>
      <c r="C1980">
        <v>39009</v>
      </c>
      <c r="D1980" s="2">
        <v>3</v>
      </c>
    </row>
    <row r="1981" spans="1:4" x14ac:dyDescent="0.3">
      <c r="A1981" t="s">
        <v>44</v>
      </c>
      <c r="B1981" t="s">
        <v>22</v>
      </c>
      <c r="C1981">
        <v>39011</v>
      </c>
      <c r="D1981" s="2">
        <v>1</v>
      </c>
    </row>
    <row r="1982" spans="1:4" x14ac:dyDescent="0.3">
      <c r="A1982" t="s">
        <v>44</v>
      </c>
      <c r="B1982" t="s">
        <v>22</v>
      </c>
      <c r="C1982">
        <v>39013</v>
      </c>
      <c r="D1982" s="2">
        <v>2</v>
      </c>
    </row>
    <row r="1983" spans="1:4" x14ac:dyDescent="0.3">
      <c r="A1983" t="s">
        <v>44</v>
      </c>
      <c r="B1983" t="s">
        <v>22</v>
      </c>
      <c r="C1983">
        <v>39015</v>
      </c>
      <c r="D1983" s="2">
        <v>2</v>
      </c>
    </row>
    <row r="1984" spans="1:4" x14ac:dyDescent="0.3">
      <c r="A1984" t="s">
        <v>44</v>
      </c>
      <c r="B1984" t="s">
        <v>22</v>
      </c>
      <c r="C1984">
        <v>39017</v>
      </c>
      <c r="D1984" s="2">
        <v>6</v>
      </c>
    </row>
    <row r="1985" spans="1:4" x14ac:dyDescent="0.3">
      <c r="A1985" t="s">
        <v>44</v>
      </c>
      <c r="B1985" t="s">
        <v>22</v>
      </c>
      <c r="C1985">
        <v>39019</v>
      </c>
      <c r="D1985" s="2">
        <v>2</v>
      </c>
    </row>
    <row r="1986" spans="1:4" x14ac:dyDescent="0.3">
      <c r="A1986" t="s">
        <v>44</v>
      </c>
      <c r="B1986" t="s">
        <v>22</v>
      </c>
      <c r="C1986">
        <v>39021</v>
      </c>
      <c r="D1986" s="2">
        <v>2</v>
      </c>
    </row>
    <row r="1987" spans="1:4" x14ac:dyDescent="0.3">
      <c r="A1987" t="s">
        <v>44</v>
      </c>
      <c r="B1987" t="s">
        <v>22</v>
      </c>
      <c r="C1987">
        <v>39023</v>
      </c>
      <c r="D1987" s="2">
        <v>5</v>
      </c>
    </row>
    <row r="1988" spans="1:4" x14ac:dyDescent="0.3">
      <c r="A1988" t="s">
        <v>44</v>
      </c>
      <c r="B1988" t="s">
        <v>22</v>
      </c>
      <c r="C1988">
        <v>39025</v>
      </c>
      <c r="D1988" s="2">
        <v>4</v>
      </c>
    </row>
    <row r="1989" spans="1:4" x14ac:dyDescent="0.3">
      <c r="A1989" t="s">
        <v>44</v>
      </c>
      <c r="B1989" t="s">
        <v>22</v>
      </c>
      <c r="C1989">
        <v>39027</v>
      </c>
      <c r="D1989" s="2">
        <v>2</v>
      </c>
    </row>
    <row r="1990" spans="1:4" x14ac:dyDescent="0.3">
      <c r="A1990" t="s">
        <v>44</v>
      </c>
      <c r="B1990" t="s">
        <v>22</v>
      </c>
      <c r="C1990">
        <v>39029</v>
      </c>
      <c r="D1990" s="2">
        <v>3</v>
      </c>
    </row>
    <row r="1991" spans="1:4" x14ac:dyDescent="0.3">
      <c r="A1991" t="s">
        <v>44</v>
      </c>
      <c r="B1991" t="s">
        <v>22</v>
      </c>
      <c r="C1991">
        <v>39031</v>
      </c>
      <c r="D1991" s="2">
        <v>1</v>
      </c>
    </row>
    <row r="1992" spans="1:4" x14ac:dyDescent="0.3">
      <c r="A1992" t="s">
        <v>44</v>
      </c>
      <c r="B1992" t="s">
        <v>22</v>
      </c>
      <c r="C1992">
        <v>39033</v>
      </c>
      <c r="D1992" s="2">
        <v>1</v>
      </c>
    </row>
    <row r="1993" spans="1:4" x14ac:dyDescent="0.3">
      <c r="A1993" t="s">
        <v>44</v>
      </c>
      <c r="B1993" t="s">
        <v>22</v>
      </c>
      <c r="C1993">
        <v>39035</v>
      </c>
      <c r="D1993" s="2">
        <v>5</v>
      </c>
    </row>
    <row r="1994" spans="1:4" x14ac:dyDescent="0.3">
      <c r="A1994" t="s">
        <v>44</v>
      </c>
      <c r="B1994" t="s">
        <v>22</v>
      </c>
      <c r="C1994">
        <v>39037</v>
      </c>
      <c r="D1994" s="2">
        <v>2</v>
      </c>
    </row>
    <row r="1995" spans="1:4" x14ac:dyDescent="0.3">
      <c r="A1995" t="s">
        <v>44</v>
      </c>
      <c r="B1995" t="s">
        <v>22</v>
      </c>
      <c r="C1995">
        <v>39039</v>
      </c>
      <c r="D1995" s="2">
        <v>3</v>
      </c>
    </row>
    <row r="1996" spans="1:4" x14ac:dyDescent="0.3">
      <c r="A1996" t="s">
        <v>44</v>
      </c>
      <c r="B1996" t="s">
        <v>22</v>
      </c>
      <c r="C1996">
        <v>39041</v>
      </c>
      <c r="D1996" s="2">
        <v>3</v>
      </c>
    </row>
    <row r="1997" spans="1:4" x14ac:dyDescent="0.3">
      <c r="A1997" t="s">
        <v>44</v>
      </c>
      <c r="B1997" t="s">
        <v>22</v>
      </c>
      <c r="C1997">
        <v>39043</v>
      </c>
      <c r="D1997" s="2">
        <v>2</v>
      </c>
    </row>
    <row r="1998" spans="1:4" x14ac:dyDescent="0.3">
      <c r="A1998" t="s">
        <v>44</v>
      </c>
      <c r="B1998" t="s">
        <v>22</v>
      </c>
      <c r="C1998">
        <v>39045</v>
      </c>
      <c r="D1998" s="2">
        <v>4</v>
      </c>
    </row>
    <row r="1999" spans="1:4" x14ac:dyDescent="0.3">
      <c r="A1999" t="s">
        <v>44</v>
      </c>
      <c r="B1999" t="s">
        <v>22</v>
      </c>
      <c r="C1999">
        <v>39047</v>
      </c>
      <c r="D1999" s="2">
        <v>2</v>
      </c>
    </row>
    <row r="2000" spans="1:4" x14ac:dyDescent="0.3">
      <c r="A2000" t="s">
        <v>44</v>
      </c>
      <c r="B2000" t="s">
        <v>22</v>
      </c>
      <c r="C2000">
        <v>39049</v>
      </c>
      <c r="D2000" s="2">
        <v>4</v>
      </c>
    </row>
    <row r="2001" spans="1:4" x14ac:dyDescent="0.3">
      <c r="A2001" t="s">
        <v>44</v>
      </c>
      <c r="B2001" t="s">
        <v>22</v>
      </c>
      <c r="C2001">
        <v>39051</v>
      </c>
      <c r="D2001" s="2">
        <v>3</v>
      </c>
    </row>
    <row r="2002" spans="1:4" x14ac:dyDescent="0.3">
      <c r="A2002" t="s">
        <v>44</v>
      </c>
      <c r="B2002" t="s">
        <v>22</v>
      </c>
      <c r="C2002">
        <v>39053</v>
      </c>
      <c r="D2002" s="2">
        <v>2</v>
      </c>
    </row>
    <row r="2003" spans="1:4" x14ac:dyDescent="0.3">
      <c r="A2003" t="s">
        <v>44</v>
      </c>
      <c r="B2003" t="s">
        <v>22</v>
      </c>
      <c r="C2003">
        <v>39055</v>
      </c>
      <c r="D2003" s="2">
        <v>3</v>
      </c>
    </row>
    <row r="2004" spans="1:4" x14ac:dyDescent="0.3">
      <c r="A2004" t="s">
        <v>44</v>
      </c>
      <c r="B2004" t="s">
        <v>22</v>
      </c>
      <c r="C2004">
        <v>39057</v>
      </c>
      <c r="D2004" s="2">
        <v>5</v>
      </c>
    </row>
    <row r="2005" spans="1:4" x14ac:dyDescent="0.3">
      <c r="A2005" t="s">
        <v>44</v>
      </c>
      <c r="B2005" t="s">
        <v>22</v>
      </c>
      <c r="C2005">
        <v>39059</v>
      </c>
      <c r="D2005" s="2">
        <v>1</v>
      </c>
    </row>
    <row r="2006" spans="1:4" x14ac:dyDescent="0.3">
      <c r="A2006" t="s">
        <v>44</v>
      </c>
      <c r="B2006" t="s">
        <v>22</v>
      </c>
      <c r="C2006">
        <v>39061</v>
      </c>
      <c r="D2006" s="2">
        <v>6</v>
      </c>
    </row>
    <row r="2007" spans="1:4" x14ac:dyDescent="0.3">
      <c r="A2007" t="s">
        <v>44</v>
      </c>
      <c r="B2007" t="s">
        <v>22</v>
      </c>
      <c r="C2007">
        <v>39063</v>
      </c>
      <c r="D2007" s="2">
        <v>1</v>
      </c>
    </row>
    <row r="2008" spans="1:4" x14ac:dyDescent="0.3">
      <c r="A2008" t="s">
        <v>44</v>
      </c>
      <c r="B2008" t="s">
        <v>22</v>
      </c>
      <c r="C2008">
        <v>39065</v>
      </c>
      <c r="D2008" s="2">
        <v>2</v>
      </c>
    </row>
    <row r="2009" spans="1:4" x14ac:dyDescent="0.3">
      <c r="A2009" t="s">
        <v>44</v>
      </c>
      <c r="B2009" t="s">
        <v>22</v>
      </c>
      <c r="C2009">
        <v>39067</v>
      </c>
      <c r="D2009" s="2">
        <v>1</v>
      </c>
    </row>
    <row r="2010" spans="1:4" x14ac:dyDescent="0.3">
      <c r="A2010" t="s">
        <v>44</v>
      </c>
      <c r="B2010" t="s">
        <v>22</v>
      </c>
      <c r="C2010">
        <v>39069</v>
      </c>
      <c r="D2010" s="2">
        <v>3</v>
      </c>
    </row>
    <row r="2011" spans="1:4" x14ac:dyDescent="0.3">
      <c r="A2011" t="s">
        <v>44</v>
      </c>
      <c r="B2011" t="s">
        <v>22</v>
      </c>
      <c r="C2011">
        <v>39071</v>
      </c>
      <c r="D2011" s="2">
        <v>2</v>
      </c>
    </row>
    <row r="2012" spans="1:4" x14ac:dyDescent="0.3">
      <c r="A2012" t="s">
        <v>44</v>
      </c>
      <c r="B2012" t="s">
        <v>22</v>
      </c>
      <c r="C2012">
        <v>39073</v>
      </c>
      <c r="D2012" s="2">
        <v>1</v>
      </c>
    </row>
    <row r="2013" spans="1:4" x14ac:dyDescent="0.3">
      <c r="A2013" t="s">
        <v>44</v>
      </c>
      <c r="B2013" t="s">
        <v>22</v>
      </c>
      <c r="C2013">
        <v>39075</v>
      </c>
      <c r="D2013" s="2">
        <v>1</v>
      </c>
    </row>
    <row r="2014" spans="1:4" x14ac:dyDescent="0.3">
      <c r="A2014" t="s">
        <v>44</v>
      </c>
      <c r="B2014" t="s">
        <v>22</v>
      </c>
      <c r="C2014">
        <v>39077</v>
      </c>
      <c r="D2014" s="2">
        <v>2</v>
      </c>
    </row>
    <row r="2015" spans="1:4" x14ac:dyDescent="0.3">
      <c r="A2015" t="s">
        <v>44</v>
      </c>
      <c r="B2015" t="s">
        <v>22</v>
      </c>
      <c r="C2015">
        <v>39079</v>
      </c>
      <c r="D2015" s="2">
        <v>1</v>
      </c>
    </row>
    <row r="2016" spans="1:4" x14ac:dyDescent="0.3">
      <c r="A2016" t="s">
        <v>44</v>
      </c>
      <c r="B2016" t="s">
        <v>22</v>
      </c>
      <c r="C2016">
        <v>39081</v>
      </c>
      <c r="D2016" s="2">
        <v>2</v>
      </c>
    </row>
    <row r="2017" spans="1:4" x14ac:dyDescent="0.3">
      <c r="A2017" t="s">
        <v>44</v>
      </c>
      <c r="B2017" t="s">
        <v>22</v>
      </c>
      <c r="C2017">
        <v>39083</v>
      </c>
      <c r="D2017" s="2">
        <v>1</v>
      </c>
    </row>
    <row r="2018" spans="1:4" x14ac:dyDescent="0.3">
      <c r="A2018" t="s">
        <v>44</v>
      </c>
      <c r="B2018" t="s">
        <v>22</v>
      </c>
      <c r="C2018">
        <v>39085</v>
      </c>
      <c r="D2018" s="2">
        <v>5</v>
      </c>
    </row>
    <row r="2019" spans="1:4" x14ac:dyDescent="0.3">
      <c r="A2019" t="s">
        <v>44</v>
      </c>
      <c r="B2019" t="s">
        <v>22</v>
      </c>
      <c r="C2019">
        <v>39087</v>
      </c>
      <c r="D2019" s="2">
        <v>1</v>
      </c>
    </row>
    <row r="2020" spans="1:4" x14ac:dyDescent="0.3">
      <c r="A2020" t="s">
        <v>44</v>
      </c>
      <c r="B2020" t="s">
        <v>22</v>
      </c>
      <c r="C2020">
        <v>39089</v>
      </c>
      <c r="D2020" s="2">
        <v>4</v>
      </c>
    </row>
    <row r="2021" spans="1:4" x14ac:dyDescent="0.3">
      <c r="A2021" t="s">
        <v>44</v>
      </c>
      <c r="B2021" t="s">
        <v>22</v>
      </c>
      <c r="C2021">
        <v>39091</v>
      </c>
      <c r="D2021" s="2">
        <v>1</v>
      </c>
    </row>
    <row r="2022" spans="1:4" x14ac:dyDescent="0.3">
      <c r="A2022" t="s">
        <v>44</v>
      </c>
      <c r="B2022" t="s">
        <v>22</v>
      </c>
      <c r="C2022">
        <v>39093</v>
      </c>
      <c r="D2022" s="2">
        <v>5</v>
      </c>
    </row>
    <row r="2023" spans="1:4" x14ac:dyDescent="0.3">
      <c r="A2023" t="s">
        <v>44</v>
      </c>
      <c r="B2023" t="s">
        <v>22</v>
      </c>
      <c r="C2023">
        <v>39095</v>
      </c>
      <c r="D2023" s="2">
        <v>6</v>
      </c>
    </row>
    <row r="2024" spans="1:4" x14ac:dyDescent="0.3">
      <c r="A2024" t="s">
        <v>44</v>
      </c>
      <c r="B2024" t="s">
        <v>22</v>
      </c>
      <c r="C2024">
        <v>39097</v>
      </c>
      <c r="D2024" s="2">
        <v>3</v>
      </c>
    </row>
    <row r="2025" spans="1:4" x14ac:dyDescent="0.3">
      <c r="A2025" t="s">
        <v>44</v>
      </c>
      <c r="B2025" t="s">
        <v>22</v>
      </c>
      <c r="C2025">
        <v>39099</v>
      </c>
      <c r="D2025" s="2">
        <v>4</v>
      </c>
    </row>
    <row r="2026" spans="1:4" x14ac:dyDescent="0.3">
      <c r="A2026" t="s">
        <v>44</v>
      </c>
      <c r="B2026" t="s">
        <v>22</v>
      </c>
      <c r="C2026">
        <v>39101</v>
      </c>
      <c r="D2026" s="2">
        <v>2</v>
      </c>
    </row>
    <row r="2027" spans="1:4" x14ac:dyDescent="0.3">
      <c r="A2027" t="s">
        <v>44</v>
      </c>
      <c r="B2027" t="s">
        <v>22</v>
      </c>
      <c r="C2027">
        <v>39103</v>
      </c>
      <c r="D2027" s="2">
        <v>4</v>
      </c>
    </row>
    <row r="2028" spans="1:4" x14ac:dyDescent="0.3">
      <c r="A2028" t="s">
        <v>44</v>
      </c>
      <c r="B2028" t="s">
        <v>22</v>
      </c>
      <c r="C2028">
        <v>39105</v>
      </c>
      <c r="D2028" s="2">
        <v>2</v>
      </c>
    </row>
    <row r="2029" spans="1:4" x14ac:dyDescent="0.3">
      <c r="A2029" t="s">
        <v>44</v>
      </c>
      <c r="B2029" t="s">
        <v>22</v>
      </c>
      <c r="C2029">
        <v>39107</v>
      </c>
      <c r="D2029" s="2">
        <v>1</v>
      </c>
    </row>
    <row r="2030" spans="1:4" x14ac:dyDescent="0.3">
      <c r="A2030" t="s">
        <v>44</v>
      </c>
      <c r="B2030" t="s">
        <v>22</v>
      </c>
      <c r="C2030">
        <v>39109</v>
      </c>
      <c r="D2030" s="2">
        <v>4</v>
      </c>
    </row>
    <row r="2031" spans="1:4" x14ac:dyDescent="0.3">
      <c r="A2031" t="s">
        <v>44</v>
      </c>
      <c r="B2031" t="s">
        <v>22</v>
      </c>
      <c r="C2031">
        <v>39111</v>
      </c>
      <c r="D2031" s="2">
        <v>2</v>
      </c>
    </row>
    <row r="2032" spans="1:4" x14ac:dyDescent="0.3">
      <c r="A2032" t="s">
        <v>44</v>
      </c>
      <c r="B2032" t="s">
        <v>22</v>
      </c>
      <c r="C2032">
        <v>39113</v>
      </c>
      <c r="D2032" s="2">
        <v>6</v>
      </c>
    </row>
    <row r="2033" spans="1:4" x14ac:dyDescent="0.3">
      <c r="A2033" t="s">
        <v>44</v>
      </c>
      <c r="B2033" t="s">
        <v>22</v>
      </c>
      <c r="C2033">
        <v>39115</v>
      </c>
      <c r="D2033" s="2">
        <v>1</v>
      </c>
    </row>
    <row r="2034" spans="1:4" x14ac:dyDescent="0.3">
      <c r="A2034" t="s">
        <v>44</v>
      </c>
      <c r="B2034" t="s">
        <v>22</v>
      </c>
      <c r="C2034">
        <v>39117</v>
      </c>
      <c r="D2034" s="2">
        <v>3</v>
      </c>
    </row>
    <row r="2035" spans="1:4" x14ac:dyDescent="0.3">
      <c r="A2035" t="s">
        <v>44</v>
      </c>
      <c r="B2035" t="s">
        <v>22</v>
      </c>
      <c r="C2035">
        <v>39119</v>
      </c>
      <c r="D2035" s="2">
        <v>1</v>
      </c>
    </row>
    <row r="2036" spans="1:4" x14ac:dyDescent="0.3">
      <c r="A2036" t="s">
        <v>44</v>
      </c>
      <c r="B2036" t="s">
        <v>22</v>
      </c>
      <c r="C2036">
        <v>39121</v>
      </c>
      <c r="D2036" s="2">
        <v>1</v>
      </c>
    </row>
    <row r="2037" spans="1:4" x14ac:dyDescent="0.3">
      <c r="A2037" t="s">
        <v>44</v>
      </c>
      <c r="B2037" t="s">
        <v>22</v>
      </c>
      <c r="C2037">
        <v>39123</v>
      </c>
      <c r="D2037" s="2">
        <v>2</v>
      </c>
    </row>
    <row r="2038" spans="1:4" x14ac:dyDescent="0.3">
      <c r="A2038" t="s">
        <v>44</v>
      </c>
      <c r="B2038" t="s">
        <v>22</v>
      </c>
      <c r="C2038">
        <v>39125</v>
      </c>
      <c r="D2038" s="2">
        <v>1</v>
      </c>
    </row>
    <row r="2039" spans="1:4" x14ac:dyDescent="0.3">
      <c r="A2039" t="s">
        <v>44</v>
      </c>
      <c r="B2039" t="s">
        <v>22</v>
      </c>
      <c r="C2039">
        <v>39127</v>
      </c>
      <c r="D2039" s="2">
        <v>1</v>
      </c>
    </row>
    <row r="2040" spans="1:4" x14ac:dyDescent="0.3">
      <c r="A2040" t="s">
        <v>44</v>
      </c>
      <c r="B2040" t="s">
        <v>22</v>
      </c>
      <c r="C2040">
        <v>39129</v>
      </c>
      <c r="D2040" s="2">
        <v>3</v>
      </c>
    </row>
    <row r="2041" spans="1:4" x14ac:dyDescent="0.3">
      <c r="A2041" t="s">
        <v>44</v>
      </c>
      <c r="B2041" t="s">
        <v>22</v>
      </c>
      <c r="C2041">
        <v>39131</v>
      </c>
      <c r="D2041" s="2">
        <v>2</v>
      </c>
    </row>
    <row r="2042" spans="1:4" x14ac:dyDescent="0.3">
      <c r="A2042" t="s">
        <v>44</v>
      </c>
      <c r="B2042" t="s">
        <v>22</v>
      </c>
      <c r="C2042">
        <v>39133</v>
      </c>
      <c r="D2042" s="2">
        <v>4</v>
      </c>
    </row>
    <row r="2043" spans="1:4" x14ac:dyDescent="0.3">
      <c r="A2043" t="s">
        <v>44</v>
      </c>
      <c r="B2043" t="s">
        <v>22</v>
      </c>
      <c r="C2043">
        <v>39135</v>
      </c>
      <c r="D2043" s="2">
        <v>4</v>
      </c>
    </row>
    <row r="2044" spans="1:4" x14ac:dyDescent="0.3">
      <c r="A2044" t="s">
        <v>44</v>
      </c>
      <c r="B2044" t="s">
        <v>22</v>
      </c>
      <c r="C2044">
        <v>39137</v>
      </c>
      <c r="D2044" s="2">
        <v>2</v>
      </c>
    </row>
    <row r="2045" spans="1:4" x14ac:dyDescent="0.3">
      <c r="A2045" t="s">
        <v>44</v>
      </c>
      <c r="B2045" t="s">
        <v>22</v>
      </c>
      <c r="C2045">
        <v>39139</v>
      </c>
      <c r="D2045" s="2">
        <v>2</v>
      </c>
    </row>
    <row r="2046" spans="1:4" x14ac:dyDescent="0.3">
      <c r="A2046" t="s">
        <v>44</v>
      </c>
      <c r="B2046" t="s">
        <v>22</v>
      </c>
      <c r="C2046">
        <v>39141</v>
      </c>
      <c r="D2046" s="2">
        <v>3</v>
      </c>
    </row>
    <row r="2047" spans="1:4" x14ac:dyDescent="0.3">
      <c r="A2047" t="s">
        <v>44</v>
      </c>
      <c r="B2047" t="s">
        <v>22</v>
      </c>
      <c r="C2047">
        <v>39143</v>
      </c>
      <c r="D2047" s="2">
        <v>3</v>
      </c>
    </row>
    <row r="2048" spans="1:4" x14ac:dyDescent="0.3">
      <c r="A2048" t="s">
        <v>44</v>
      </c>
      <c r="B2048" t="s">
        <v>22</v>
      </c>
      <c r="C2048">
        <v>39145</v>
      </c>
      <c r="D2048" s="2">
        <v>3</v>
      </c>
    </row>
    <row r="2049" spans="1:4" x14ac:dyDescent="0.3">
      <c r="A2049" t="s">
        <v>44</v>
      </c>
      <c r="B2049" t="s">
        <v>22</v>
      </c>
      <c r="C2049">
        <v>39147</v>
      </c>
      <c r="D2049" s="2">
        <v>2</v>
      </c>
    </row>
    <row r="2050" spans="1:4" x14ac:dyDescent="0.3">
      <c r="A2050" t="s">
        <v>44</v>
      </c>
      <c r="B2050" t="s">
        <v>22</v>
      </c>
      <c r="C2050">
        <v>39149</v>
      </c>
      <c r="D2050" s="2">
        <v>2</v>
      </c>
    </row>
    <row r="2051" spans="1:4" x14ac:dyDescent="0.3">
      <c r="A2051" t="s">
        <v>44</v>
      </c>
      <c r="B2051" t="s">
        <v>22</v>
      </c>
      <c r="C2051">
        <v>39151</v>
      </c>
      <c r="D2051" s="2">
        <v>6</v>
      </c>
    </row>
    <row r="2052" spans="1:4" x14ac:dyDescent="0.3">
      <c r="A2052" t="s">
        <v>44</v>
      </c>
      <c r="B2052" t="s">
        <v>22</v>
      </c>
      <c r="C2052">
        <v>39153</v>
      </c>
      <c r="D2052" s="2">
        <v>5</v>
      </c>
    </row>
    <row r="2053" spans="1:4" x14ac:dyDescent="0.3">
      <c r="A2053" t="s">
        <v>44</v>
      </c>
      <c r="B2053" t="s">
        <v>22</v>
      </c>
      <c r="C2053">
        <v>39155</v>
      </c>
      <c r="D2053" s="2">
        <v>4</v>
      </c>
    </row>
    <row r="2054" spans="1:4" x14ac:dyDescent="0.3">
      <c r="A2054" t="s">
        <v>44</v>
      </c>
      <c r="B2054" t="s">
        <v>22</v>
      </c>
      <c r="C2054">
        <v>39157</v>
      </c>
      <c r="D2054" s="2">
        <v>2</v>
      </c>
    </row>
    <row r="2055" spans="1:4" x14ac:dyDescent="0.3">
      <c r="A2055" t="s">
        <v>44</v>
      </c>
      <c r="B2055" t="s">
        <v>22</v>
      </c>
      <c r="C2055">
        <v>39159</v>
      </c>
      <c r="D2055" s="2">
        <v>3</v>
      </c>
    </row>
    <row r="2056" spans="1:4" x14ac:dyDescent="0.3">
      <c r="A2056" t="s">
        <v>44</v>
      </c>
      <c r="B2056" t="s">
        <v>22</v>
      </c>
      <c r="C2056">
        <v>39161</v>
      </c>
      <c r="D2056" s="2">
        <v>1</v>
      </c>
    </row>
    <row r="2057" spans="1:4" x14ac:dyDescent="0.3">
      <c r="A2057" t="s">
        <v>44</v>
      </c>
      <c r="B2057" t="s">
        <v>22</v>
      </c>
      <c r="C2057">
        <v>39163</v>
      </c>
      <c r="D2057" s="2">
        <v>1</v>
      </c>
    </row>
    <row r="2058" spans="1:4" x14ac:dyDescent="0.3">
      <c r="A2058" t="s">
        <v>44</v>
      </c>
      <c r="B2058" t="s">
        <v>22</v>
      </c>
      <c r="C2058">
        <v>39165</v>
      </c>
      <c r="D2058" s="2">
        <v>4</v>
      </c>
    </row>
    <row r="2059" spans="1:4" x14ac:dyDescent="0.3">
      <c r="A2059" t="s">
        <v>44</v>
      </c>
      <c r="B2059" t="s">
        <v>22</v>
      </c>
      <c r="C2059">
        <v>39167</v>
      </c>
      <c r="D2059" s="2">
        <v>2</v>
      </c>
    </row>
    <row r="2060" spans="1:4" x14ac:dyDescent="0.3">
      <c r="A2060" t="s">
        <v>44</v>
      </c>
      <c r="B2060" t="s">
        <v>22</v>
      </c>
      <c r="C2060">
        <v>39169</v>
      </c>
      <c r="D2060" s="2">
        <v>3</v>
      </c>
    </row>
    <row r="2061" spans="1:4" x14ac:dyDescent="0.3">
      <c r="A2061" t="s">
        <v>44</v>
      </c>
      <c r="B2061" t="s">
        <v>22</v>
      </c>
      <c r="C2061">
        <v>39171</v>
      </c>
      <c r="D2061" s="2">
        <v>2</v>
      </c>
    </row>
    <row r="2062" spans="1:4" x14ac:dyDescent="0.3">
      <c r="A2062" t="s">
        <v>44</v>
      </c>
      <c r="B2062" t="s">
        <v>22</v>
      </c>
      <c r="C2062">
        <v>39173</v>
      </c>
      <c r="D2062" s="2">
        <v>5</v>
      </c>
    </row>
    <row r="2063" spans="1:4" x14ac:dyDescent="0.3">
      <c r="A2063" t="s">
        <v>44</v>
      </c>
      <c r="B2063" t="s">
        <v>22</v>
      </c>
      <c r="C2063">
        <v>39175</v>
      </c>
      <c r="D2063" s="2">
        <v>2</v>
      </c>
    </row>
    <row r="2064" spans="1:4" x14ac:dyDescent="0.3">
      <c r="A2064" t="s">
        <v>44</v>
      </c>
      <c r="B2064" t="s">
        <v>35</v>
      </c>
      <c r="C2064">
        <v>40001</v>
      </c>
      <c r="D2064" s="2">
        <v>1</v>
      </c>
    </row>
    <row r="2065" spans="1:4" x14ac:dyDescent="0.3">
      <c r="A2065" t="s">
        <v>44</v>
      </c>
      <c r="B2065" t="s">
        <v>35</v>
      </c>
      <c r="C2065">
        <v>40003</v>
      </c>
      <c r="D2065" s="2">
        <v>1</v>
      </c>
    </row>
    <row r="2066" spans="1:4" x14ac:dyDescent="0.3">
      <c r="A2066" t="s">
        <v>44</v>
      </c>
      <c r="B2066" t="s">
        <v>35</v>
      </c>
      <c r="C2066">
        <v>40005</v>
      </c>
      <c r="D2066" s="2">
        <v>1</v>
      </c>
    </row>
    <row r="2067" spans="1:4" x14ac:dyDescent="0.3">
      <c r="A2067" t="s">
        <v>44</v>
      </c>
      <c r="B2067" t="s">
        <v>35</v>
      </c>
      <c r="C2067">
        <v>40007</v>
      </c>
      <c r="D2067" s="2">
        <v>1</v>
      </c>
    </row>
    <row r="2068" spans="1:4" x14ac:dyDescent="0.3">
      <c r="A2068" t="s">
        <v>44</v>
      </c>
      <c r="B2068" t="s">
        <v>35</v>
      </c>
      <c r="C2068">
        <v>40009</v>
      </c>
      <c r="D2068" s="2">
        <v>1</v>
      </c>
    </row>
    <row r="2069" spans="1:4" x14ac:dyDescent="0.3">
      <c r="A2069" t="s">
        <v>44</v>
      </c>
      <c r="B2069" t="s">
        <v>35</v>
      </c>
      <c r="C2069">
        <v>40011</v>
      </c>
      <c r="D2069" s="2">
        <v>1</v>
      </c>
    </row>
    <row r="2070" spans="1:4" x14ac:dyDescent="0.3">
      <c r="A2070" t="s">
        <v>44</v>
      </c>
      <c r="B2070" t="s">
        <v>35</v>
      </c>
      <c r="C2070">
        <v>40013</v>
      </c>
      <c r="D2070" s="2">
        <v>1</v>
      </c>
    </row>
    <row r="2071" spans="1:4" x14ac:dyDescent="0.3">
      <c r="A2071" t="s">
        <v>44</v>
      </c>
      <c r="B2071" t="s">
        <v>35</v>
      </c>
      <c r="C2071">
        <v>40015</v>
      </c>
      <c r="D2071" s="2">
        <v>1</v>
      </c>
    </row>
    <row r="2072" spans="1:4" x14ac:dyDescent="0.3">
      <c r="A2072" t="s">
        <v>44</v>
      </c>
      <c r="B2072" t="s">
        <v>35</v>
      </c>
      <c r="C2072">
        <v>40017</v>
      </c>
      <c r="D2072" s="2">
        <v>1</v>
      </c>
    </row>
    <row r="2073" spans="1:4" x14ac:dyDescent="0.3">
      <c r="A2073" t="s">
        <v>44</v>
      </c>
      <c r="B2073" t="s">
        <v>35</v>
      </c>
      <c r="C2073">
        <v>40019</v>
      </c>
      <c r="D2073" s="2">
        <v>1</v>
      </c>
    </row>
    <row r="2074" spans="1:4" x14ac:dyDescent="0.3">
      <c r="A2074" t="s">
        <v>44</v>
      </c>
      <c r="B2074" t="s">
        <v>35</v>
      </c>
      <c r="C2074">
        <v>40021</v>
      </c>
      <c r="D2074" s="2">
        <v>1</v>
      </c>
    </row>
    <row r="2075" spans="1:4" x14ac:dyDescent="0.3">
      <c r="A2075" t="s">
        <v>44</v>
      </c>
      <c r="B2075" t="s">
        <v>35</v>
      </c>
      <c r="C2075">
        <v>40023</v>
      </c>
      <c r="D2075" s="2">
        <v>1</v>
      </c>
    </row>
    <row r="2076" spans="1:4" x14ac:dyDescent="0.3">
      <c r="A2076" t="s">
        <v>44</v>
      </c>
      <c r="B2076" t="s">
        <v>35</v>
      </c>
      <c r="C2076">
        <v>40025</v>
      </c>
      <c r="D2076" s="2">
        <v>1</v>
      </c>
    </row>
    <row r="2077" spans="1:4" x14ac:dyDescent="0.3">
      <c r="A2077" t="s">
        <v>44</v>
      </c>
      <c r="B2077" t="s">
        <v>35</v>
      </c>
      <c r="C2077">
        <v>40027</v>
      </c>
      <c r="D2077" s="2">
        <v>1</v>
      </c>
    </row>
    <row r="2078" spans="1:4" x14ac:dyDescent="0.3">
      <c r="A2078" t="s">
        <v>44</v>
      </c>
      <c r="B2078" t="s">
        <v>35</v>
      </c>
      <c r="C2078">
        <v>40029</v>
      </c>
      <c r="D2078" s="2">
        <v>1</v>
      </c>
    </row>
    <row r="2079" spans="1:4" x14ac:dyDescent="0.3">
      <c r="A2079" t="s">
        <v>44</v>
      </c>
      <c r="B2079" t="s">
        <v>35</v>
      </c>
      <c r="C2079">
        <v>40031</v>
      </c>
      <c r="D2079" s="2">
        <v>1</v>
      </c>
    </row>
    <row r="2080" spans="1:4" x14ac:dyDescent="0.3">
      <c r="A2080" t="s">
        <v>44</v>
      </c>
      <c r="B2080" t="s">
        <v>35</v>
      </c>
      <c r="C2080">
        <v>40033</v>
      </c>
      <c r="D2080" s="2">
        <v>1</v>
      </c>
    </row>
    <row r="2081" spans="1:4" x14ac:dyDescent="0.3">
      <c r="A2081" t="s">
        <v>44</v>
      </c>
      <c r="B2081" t="s">
        <v>35</v>
      </c>
      <c r="C2081">
        <v>40035</v>
      </c>
      <c r="D2081" s="2">
        <v>1</v>
      </c>
    </row>
    <row r="2082" spans="1:4" x14ac:dyDescent="0.3">
      <c r="A2082" t="s">
        <v>44</v>
      </c>
      <c r="B2082" t="s">
        <v>35</v>
      </c>
      <c r="C2082">
        <v>40037</v>
      </c>
      <c r="D2082" s="2">
        <v>1</v>
      </c>
    </row>
    <row r="2083" spans="1:4" x14ac:dyDescent="0.3">
      <c r="A2083" t="s">
        <v>44</v>
      </c>
      <c r="B2083" t="s">
        <v>35</v>
      </c>
      <c r="C2083">
        <v>40039</v>
      </c>
      <c r="D2083" s="2">
        <v>1</v>
      </c>
    </row>
    <row r="2084" spans="1:4" x14ac:dyDescent="0.3">
      <c r="A2084" t="s">
        <v>44</v>
      </c>
      <c r="B2084" t="s">
        <v>35</v>
      </c>
      <c r="C2084">
        <v>40041</v>
      </c>
      <c r="D2084" s="2">
        <v>1</v>
      </c>
    </row>
    <row r="2085" spans="1:4" x14ac:dyDescent="0.3">
      <c r="A2085" t="s">
        <v>44</v>
      </c>
      <c r="B2085" t="s">
        <v>35</v>
      </c>
      <c r="C2085">
        <v>40043</v>
      </c>
      <c r="D2085" s="2">
        <v>1</v>
      </c>
    </row>
    <row r="2086" spans="1:4" x14ac:dyDescent="0.3">
      <c r="A2086" t="s">
        <v>44</v>
      </c>
      <c r="B2086" t="s">
        <v>35</v>
      </c>
      <c r="C2086">
        <v>40045</v>
      </c>
      <c r="D2086" s="2">
        <v>1</v>
      </c>
    </row>
    <row r="2087" spans="1:4" x14ac:dyDescent="0.3">
      <c r="A2087" t="s">
        <v>44</v>
      </c>
      <c r="B2087" t="s">
        <v>35</v>
      </c>
      <c r="C2087">
        <v>40047</v>
      </c>
      <c r="D2087" s="2">
        <v>1</v>
      </c>
    </row>
    <row r="2088" spans="1:4" x14ac:dyDescent="0.3">
      <c r="A2088" t="s">
        <v>44</v>
      </c>
      <c r="B2088" t="s">
        <v>35</v>
      </c>
      <c r="C2088">
        <v>40049</v>
      </c>
      <c r="D2088" s="2">
        <v>1</v>
      </c>
    </row>
    <row r="2089" spans="1:4" x14ac:dyDescent="0.3">
      <c r="A2089" t="s">
        <v>44</v>
      </c>
      <c r="B2089" t="s">
        <v>35</v>
      </c>
      <c r="C2089">
        <v>40051</v>
      </c>
      <c r="D2089" s="2">
        <v>1</v>
      </c>
    </row>
    <row r="2090" spans="1:4" x14ac:dyDescent="0.3">
      <c r="A2090" t="s">
        <v>44</v>
      </c>
      <c r="B2090" t="s">
        <v>35</v>
      </c>
      <c r="C2090">
        <v>40053</v>
      </c>
      <c r="D2090" s="2">
        <v>1</v>
      </c>
    </row>
    <row r="2091" spans="1:4" x14ac:dyDescent="0.3">
      <c r="A2091" t="s">
        <v>44</v>
      </c>
      <c r="B2091" t="s">
        <v>35</v>
      </c>
      <c r="C2091">
        <v>40055</v>
      </c>
      <c r="D2091" s="2">
        <v>1</v>
      </c>
    </row>
    <row r="2092" spans="1:4" x14ac:dyDescent="0.3">
      <c r="A2092" t="s">
        <v>44</v>
      </c>
      <c r="B2092" t="s">
        <v>35</v>
      </c>
      <c r="C2092">
        <v>40057</v>
      </c>
      <c r="D2092" s="2">
        <v>1</v>
      </c>
    </row>
    <row r="2093" spans="1:4" x14ac:dyDescent="0.3">
      <c r="A2093" t="s">
        <v>44</v>
      </c>
      <c r="B2093" t="s">
        <v>35</v>
      </c>
      <c r="C2093">
        <v>40059</v>
      </c>
      <c r="D2093" s="2">
        <v>1</v>
      </c>
    </row>
    <row r="2094" spans="1:4" x14ac:dyDescent="0.3">
      <c r="A2094" t="s">
        <v>44</v>
      </c>
      <c r="B2094" t="s">
        <v>35</v>
      </c>
      <c r="C2094">
        <v>40061</v>
      </c>
      <c r="D2094" s="2">
        <v>1</v>
      </c>
    </row>
    <row r="2095" spans="1:4" x14ac:dyDescent="0.3">
      <c r="A2095" t="s">
        <v>44</v>
      </c>
      <c r="B2095" t="s">
        <v>35</v>
      </c>
      <c r="C2095">
        <v>40063</v>
      </c>
      <c r="D2095" s="2">
        <v>1</v>
      </c>
    </row>
    <row r="2096" spans="1:4" x14ac:dyDescent="0.3">
      <c r="A2096" t="s">
        <v>44</v>
      </c>
      <c r="B2096" t="s">
        <v>35</v>
      </c>
      <c r="C2096">
        <v>40065</v>
      </c>
      <c r="D2096" s="2">
        <v>1</v>
      </c>
    </row>
    <row r="2097" spans="1:4" x14ac:dyDescent="0.3">
      <c r="A2097" t="s">
        <v>44</v>
      </c>
      <c r="B2097" t="s">
        <v>35</v>
      </c>
      <c r="C2097">
        <v>40067</v>
      </c>
      <c r="D2097" s="2">
        <v>1</v>
      </c>
    </row>
    <row r="2098" spans="1:4" x14ac:dyDescent="0.3">
      <c r="A2098" t="s">
        <v>44</v>
      </c>
      <c r="B2098" t="s">
        <v>35</v>
      </c>
      <c r="C2098">
        <v>40069</v>
      </c>
      <c r="D2098" s="2">
        <v>1</v>
      </c>
    </row>
    <row r="2099" spans="1:4" x14ac:dyDescent="0.3">
      <c r="A2099" t="s">
        <v>44</v>
      </c>
      <c r="B2099" t="s">
        <v>35</v>
      </c>
      <c r="C2099">
        <v>40071</v>
      </c>
      <c r="D2099" s="2">
        <v>1</v>
      </c>
    </row>
    <row r="2100" spans="1:4" x14ac:dyDescent="0.3">
      <c r="A2100" t="s">
        <v>44</v>
      </c>
      <c r="B2100" t="s">
        <v>35</v>
      </c>
      <c r="C2100">
        <v>40073</v>
      </c>
      <c r="D2100" s="2">
        <v>1</v>
      </c>
    </row>
    <row r="2101" spans="1:4" x14ac:dyDescent="0.3">
      <c r="A2101" t="s">
        <v>44</v>
      </c>
      <c r="B2101" t="s">
        <v>35</v>
      </c>
      <c r="C2101">
        <v>40075</v>
      </c>
      <c r="D2101" s="2">
        <v>1</v>
      </c>
    </row>
    <row r="2102" spans="1:4" x14ac:dyDescent="0.3">
      <c r="A2102" t="s">
        <v>44</v>
      </c>
      <c r="B2102" t="s">
        <v>35</v>
      </c>
      <c r="C2102">
        <v>40077</v>
      </c>
      <c r="D2102" s="2">
        <v>1</v>
      </c>
    </row>
    <row r="2103" spans="1:4" x14ac:dyDescent="0.3">
      <c r="A2103" t="s">
        <v>44</v>
      </c>
      <c r="B2103" t="s">
        <v>35</v>
      </c>
      <c r="C2103">
        <v>40079</v>
      </c>
      <c r="D2103" s="2">
        <v>1</v>
      </c>
    </row>
    <row r="2104" spans="1:4" x14ac:dyDescent="0.3">
      <c r="A2104" t="s">
        <v>44</v>
      </c>
      <c r="B2104" t="s">
        <v>35</v>
      </c>
      <c r="C2104">
        <v>40081</v>
      </c>
      <c r="D2104" s="2">
        <v>1</v>
      </c>
    </row>
    <row r="2105" spans="1:4" x14ac:dyDescent="0.3">
      <c r="A2105" t="s">
        <v>44</v>
      </c>
      <c r="B2105" t="s">
        <v>35</v>
      </c>
      <c r="C2105">
        <v>40083</v>
      </c>
      <c r="D2105" s="2">
        <v>1</v>
      </c>
    </row>
    <row r="2106" spans="1:4" x14ac:dyDescent="0.3">
      <c r="A2106" t="s">
        <v>44</v>
      </c>
      <c r="B2106" t="s">
        <v>35</v>
      </c>
      <c r="C2106">
        <v>40085</v>
      </c>
      <c r="D2106" s="2">
        <v>1</v>
      </c>
    </row>
    <row r="2107" spans="1:4" x14ac:dyDescent="0.3">
      <c r="A2107" t="s">
        <v>44</v>
      </c>
      <c r="B2107" t="s">
        <v>35</v>
      </c>
      <c r="C2107">
        <v>40087</v>
      </c>
      <c r="D2107" s="2">
        <v>1</v>
      </c>
    </row>
    <row r="2108" spans="1:4" x14ac:dyDescent="0.3">
      <c r="A2108" t="s">
        <v>44</v>
      </c>
      <c r="B2108" t="s">
        <v>35</v>
      </c>
      <c r="C2108">
        <v>40089</v>
      </c>
      <c r="D2108" s="2">
        <v>1</v>
      </c>
    </row>
    <row r="2109" spans="1:4" x14ac:dyDescent="0.3">
      <c r="A2109" t="s">
        <v>44</v>
      </c>
      <c r="B2109" t="s">
        <v>35</v>
      </c>
      <c r="C2109">
        <v>40091</v>
      </c>
      <c r="D2109" s="2">
        <v>1</v>
      </c>
    </row>
    <row r="2110" spans="1:4" x14ac:dyDescent="0.3">
      <c r="A2110" t="s">
        <v>44</v>
      </c>
      <c r="B2110" t="s">
        <v>35</v>
      </c>
      <c r="C2110">
        <v>40093</v>
      </c>
      <c r="D2110" s="2">
        <v>1</v>
      </c>
    </row>
    <row r="2111" spans="1:4" x14ac:dyDescent="0.3">
      <c r="A2111" t="s">
        <v>44</v>
      </c>
      <c r="B2111" t="s">
        <v>35</v>
      </c>
      <c r="C2111">
        <v>40095</v>
      </c>
      <c r="D2111" s="2">
        <v>1</v>
      </c>
    </row>
    <row r="2112" spans="1:4" x14ac:dyDescent="0.3">
      <c r="A2112" t="s">
        <v>44</v>
      </c>
      <c r="B2112" t="s">
        <v>35</v>
      </c>
      <c r="C2112">
        <v>40097</v>
      </c>
      <c r="D2112" s="2">
        <v>1</v>
      </c>
    </row>
    <row r="2113" spans="1:4" x14ac:dyDescent="0.3">
      <c r="A2113" t="s">
        <v>44</v>
      </c>
      <c r="B2113" t="s">
        <v>35</v>
      </c>
      <c r="C2113">
        <v>40099</v>
      </c>
      <c r="D2113" s="2">
        <v>1</v>
      </c>
    </row>
    <row r="2114" spans="1:4" x14ac:dyDescent="0.3">
      <c r="A2114" t="s">
        <v>44</v>
      </c>
      <c r="B2114" t="s">
        <v>35</v>
      </c>
      <c r="C2114">
        <v>40101</v>
      </c>
      <c r="D2114" s="2">
        <v>1</v>
      </c>
    </row>
    <row r="2115" spans="1:4" x14ac:dyDescent="0.3">
      <c r="A2115" t="s">
        <v>44</v>
      </c>
      <c r="B2115" t="s">
        <v>35</v>
      </c>
      <c r="C2115">
        <v>40103</v>
      </c>
      <c r="D2115" s="2">
        <v>1</v>
      </c>
    </row>
    <row r="2116" spans="1:4" x14ac:dyDescent="0.3">
      <c r="A2116" t="s">
        <v>44</v>
      </c>
      <c r="B2116" t="s">
        <v>35</v>
      </c>
      <c r="C2116">
        <v>40105</v>
      </c>
      <c r="D2116" s="2">
        <v>1</v>
      </c>
    </row>
    <row r="2117" spans="1:4" x14ac:dyDescent="0.3">
      <c r="A2117" t="s">
        <v>44</v>
      </c>
      <c r="B2117" t="s">
        <v>35</v>
      </c>
      <c r="C2117">
        <v>40107</v>
      </c>
      <c r="D2117" s="2">
        <v>1</v>
      </c>
    </row>
    <row r="2118" spans="1:4" x14ac:dyDescent="0.3">
      <c r="A2118" t="s">
        <v>44</v>
      </c>
      <c r="B2118" t="s">
        <v>35</v>
      </c>
      <c r="C2118">
        <v>40109</v>
      </c>
      <c r="D2118" s="2">
        <v>1</v>
      </c>
    </row>
    <row r="2119" spans="1:4" x14ac:dyDescent="0.3">
      <c r="A2119" t="s">
        <v>44</v>
      </c>
      <c r="B2119" t="s">
        <v>35</v>
      </c>
      <c r="C2119">
        <v>40111</v>
      </c>
      <c r="D2119" s="2">
        <v>1</v>
      </c>
    </row>
    <row r="2120" spans="1:4" x14ac:dyDescent="0.3">
      <c r="A2120" t="s">
        <v>44</v>
      </c>
      <c r="B2120" t="s">
        <v>35</v>
      </c>
      <c r="C2120">
        <v>40113</v>
      </c>
      <c r="D2120" s="2">
        <v>1</v>
      </c>
    </row>
    <row r="2121" spans="1:4" x14ac:dyDescent="0.3">
      <c r="A2121" t="s">
        <v>44</v>
      </c>
      <c r="B2121" t="s">
        <v>35</v>
      </c>
      <c r="C2121">
        <v>40115</v>
      </c>
      <c r="D2121" s="2">
        <v>1</v>
      </c>
    </row>
    <row r="2122" spans="1:4" x14ac:dyDescent="0.3">
      <c r="A2122" t="s">
        <v>44</v>
      </c>
      <c r="B2122" t="s">
        <v>35</v>
      </c>
      <c r="C2122">
        <v>40117</v>
      </c>
      <c r="D2122" s="2">
        <v>1</v>
      </c>
    </row>
    <row r="2123" spans="1:4" x14ac:dyDescent="0.3">
      <c r="A2123" t="s">
        <v>44</v>
      </c>
      <c r="B2123" t="s">
        <v>35</v>
      </c>
      <c r="C2123">
        <v>40119</v>
      </c>
      <c r="D2123" s="2">
        <v>1</v>
      </c>
    </row>
    <row r="2124" spans="1:4" x14ac:dyDescent="0.3">
      <c r="A2124" t="s">
        <v>44</v>
      </c>
      <c r="B2124" t="s">
        <v>35</v>
      </c>
      <c r="C2124">
        <v>40121</v>
      </c>
      <c r="D2124" s="2">
        <v>1</v>
      </c>
    </row>
    <row r="2125" spans="1:4" x14ac:dyDescent="0.3">
      <c r="A2125" t="s">
        <v>44</v>
      </c>
      <c r="B2125" t="s">
        <v>35</v>
      </c>
      <c r="C2125">
        <v>40123</v>
      </c>
      <c r="D2125" s="2">
        <v>1</v>
      </c>
    </row>
    <row r="2126" spans="1:4" x14ac:dyDescent="0.3">
      <c r="A2126" t="s">
        <v>44</v>
      </c>
      <c r="B2126" t="s">
        <v>35</v>
      </c>
      <c r="C2126">
        <v>40125</v>
      </c>
      <c r="D2126" s="2">
        <v>1</v>
      </c>
    </row>
    <row r="2127" spans="1:4" x14ac:dyDescent="0.3">
      <c r="A2127" t="s">
        <v>44</v>
      </c>
      <c r="B2127" t="s">
        <v>35</v>
      </c>
      <c r="C2127">
        <v>40127</v>
      </c>
      <c r="D2127" s="2">
        <v>1</v>
      </c>
    </row>
    <row r="2128" spans="1:4" x14ac:dyDescent="0.3">
      <c r="A2128" t="s">
        <v>44</v>
      </c>
      <c r="B2128" t="s">
        <v>35</v>
      </c>
      <c r="C2128">
        <v>40129</v>
      </c>
      <c r="D2128" s="2">
        <v>1</v>
      </c>
    </row>
    <row r="2129" spans="1:4" x14ac:dyDescent="0.3">
      <c r="A2129" t="s">
        <v>44</v>
      </c>
      <c r="B2129" t="s">
        <v>35</v>
      </c>
      <c r="C2129">
        <v>40131</v>
      </c>
      <c r="D2129" s="2">
        <v>1</v>
      </c>
    </row>
    <row r="2130" spans="1:4" x14ac:dyDescent="0.3">
      <c r="A2130" t="s">
        <v>44</v>
      </c>
      <c r="B2130" t="s">
        <v>35</v>
      </c>
      <c r="C2130">
        <v>40133</v>
      </c>
      <c r="D2130" s="2">
        <v>1</v>
      </c>
    </row>
    <row r="2131" spans="1:4" x14ac:dyDescent="0.3">
      <c r="A2131" t="s">
        <v>44</v>
      </c>
      <c r="B2131" t="s">
        <v>35</v>
      </c>
      <c r="C2131">
        <v>40135</v>
      </c>
      <c r="D2131" s="2">
        <v>1</v>
      </c>
    </row>
    <row r="2132" spans="1:4" x14ac:dyDescent="0.3">
      <c r="A2132" t="s">
        <v>44</v>
      </c>
      <c r="B2132" t="s">
        <v>35</v>
      </c>
      <c r="C2132">
        <v>40137</v>
      </c>
      <c r="D2132" s="2">
        <v>1</v>
      </c>
    </row>
    <row r="2133" spans="1:4" x14ac:dyDescent="0.3">
      <c r="A2133" t="s">
        <v>44</v>
      </c>
      <c r="B2133" t="s">
        <v>35</v>
      </c>
      <c r="C2133">
        <v>40139</v>
      </c>
      <c r="D2133" s="2">
        <v>1</v>
      </c>
    </row>
    <row r="2134" spans="1:4" x14ac:dyDescent="0.3">
      <c r="A2134" t="s">
        <v>44</v>
      </c>
      <c r="B2134" t="s">
        <v>35</v>
      </c>
      <c r="C2134">
        <v>40141</v>
      </c>
      <c r="D2134" s="2">
        <v>1</v>
      </c>
    </row>
    <row r="2135" spans="1:4" x14ac:dyDescent="0.3">
      <c r="A2135" t="s">
        <v>44</v>
      </c>
      <c r="B2135" t="s">
        <v>35</v>
      </c>
      <c r="C2135">
        <v>40143</v>
      </c>
      <c r="D2135" s="2">
        <v>1</v>
      </c>
    </row>
    <row r="2136" spans="1:4" x14ac:dyDescent="0.3">
      <c r="A2136" t="s">
        <v>44</v>
      </c>
      <c r="B2136" t="s">
        <v>35</v>
      </c>
      <c r="C2136">
        <v>40145</v>
      </c>
      <c r="D2136" s="2">
        <v>1</v>
      </c>
    </row>
    <row r="2137" spans="1:4" x14ac:dyDescent="0.3">
      <c r="A2137" t="s">
        <v>44</v>
      </c>
      <c r="B2137" t="s">
        <v>35</v>
      </c>
      <c r="C2137">
        <v>40147</v>
      </c>
      <c r="D2137" s="2">
        <v>1</v>
      </c>
    </row>
    <row r="2138" spans="1:4" x14ac:dyDescent="0.3">
      <c r="A2138" t="s">
        <v>44</v>
      </c>
      <c r="B2138" t="s">
        <v>35</v>
      </c>
      <c r="C2138">
        <v>40149</v>
      </c>
      <c r="D2138" s="2">
        <v>1</v>
      </c>
    </row>
    <row r="2139" spans="1:4" x14ac:dyDescent="0.3">
      <c r="A2139" t="s">
        <v>44</v>
      </c>
      <c r="B2139" t="s">
        <v>35</v>
      </c>
      <c r="C2139">
        <v>40151</v>
      </c>
      <c r="D2139" s="2">
        <v>1</v>
      </c>
    </row>
    <row r="2140" spans="1:4" x14ac:dyDescent="0.3">
      <c r="A2140" t="s">
        <v>44</v>
      </c>
      <c r="B2140" t="s">
        <v>35</v>
      </c>
      <c r="C2140">
        <v>40153</v>
      </c>
      <c r="D2140" s="2">
        <v>1</v>
      </c>
    </row>
    <row r="2141" spans="1:4" x14ac:dyDescent="0.3">
      <c r="A2141" t="s">
        <v>44</v>
      </c>
      <c r="B2141" t="s">
        <v>36</v>
      </c>
      <c r="C2141">
        <v>45001</v>
      </c>
      <c r="D2141" s="2">
        <v>1</v>
      </c>
    </row>
    <row r="2142" spans="1:4" x14ac:dyDescent="0.3">
      <c r="A2142" t="s">
        <v>44</v>
      </c>
      <c r="B2142" t="s">
        <v>36</v>
      </c>
      <c r="C2142">
        <v>45003</v>
      </c>
      <c r="D2142" s="2">
        <v>1</v>
      </c>
    </row>
    <row r="2143" spans="1:4" x14ac:dyDescent="0.3">
      <c r="A2143" t="s">
        <v>44</v>
      </c>
      <c r="B2143" t="s">
        <v>36</v>
      </c>
      <c r="C2143">
        <v>45005</v>
      </c>
      <c r="D2143" s="2">
        <v>1</v>
      </c>
    </row>
    <row r="2144" spans="1:4" x14ac:dyDescent="0.3">
      <c r="A2144" t="s">
        <v>44</v>
      </c>
      <c r="B2144" t="s">
        <v>36</v>
      </c>
      <c r="C2144">
        <v>45007</v>
      </c>
      <c r="D2144" s="2">
        <v>1</v>
      </c>
    </row>
    <row r="2145" spans="1:4" x14ac:dyDescent="0.3">
      <c r="A2145" t="s">
        <v>44</v>
      </c>
      <c r="B2145" t="s">
        <v>36</v>
      </c>
      <c r="C2145">
        <v>45009</v>
      </c>
      <c r="D2145" s="2">
        <v>1</v>
      </c>
    </row>
    <row r="2146" spans="1:4" x14ac:dyDescent="0.3">
      <c r="A2146" t="s">
        <v>44</v>
      </c>
      <c r="B2146" t="s">
        <v>36</v>
      </c>
      <c r="C2146">
        <v>45011</v>
      </c>
      <c r="D2146" s="2">
        <v>1</v>
      </c>
    </row>
    <row r="2147" spans="1:4" x14ac:dyDescent="0.3">
      <c r="A2147" t="s">
        <v>44</v>
      </c>
      <c r="B2147" t="s">
        <v>36</v>
      </c>
      <c r="C2147">
        <v>45013</v>
      </c>
      <c r="D2147" s="2">
        <v>1</v>
      </c>
    </row>
    <row r="2148" spans="1:4" x14ac:dyDescent="0.3">
      <c r="A2148" t="s">
        <v>44</v>
      </c>
      <c r="B2148" t="s">
        <v>36</v>
      </c>
      <c r="C2148">
        <v>45015</v>
      </c>
      <c r="D2148" s="2">
        <v>1</v>
      </c>
    </row>
    <row r="2149" spans="1:4" x14ac:dyDescent="0.3">
      <c r="A2149" t="s">
        <v>44</v>
      </c>
      <c r="B2149" t="s">
        <v>36</v>
      </c>
      <c r="C2149">
        <v>45017</v>
      </c>
      <c r="D2149" s="2">
        <v>1</v>
      </c>
    </row>
    <row r="2150" spans="1:4" x14ac:dyDescent="0.3">
      <c r="A2150" t="s">
        <v>44</v>
      </c>
      <c r="B2150" t="s">
        <v>36</v>
      </c>
      <c r="C2150">
        <v>45019</v>
      </c>
      <c r="D2150" s="2">
        <v>1</v>
      </c>
    </row>
    <row r="2151" spans="1:4" x14ac:dyDescent="0.3">
      <c r="A2151" t="s">
        <v>44</v>
      </c>
      <c r="B2151" t="s">
        <v>36</v>
      </c>
      <c r="C2151">
        <v>45021</v>
      </c>
      <c r="D2151" s="2">
        <v>1</v>
      </c>
    </row>
    <row r="2152" spans="1:4" x14ac:dyDescent="0.3">
      <c r="A2152" t="s">
        <v>44</v>
      </c>
      <c r="B2152" t="s">
        <v>36</v>
      </c>
      <c r="C2152">
        <v>45023</v>
      </c>
      <c r="D2152" s="2">
        <v>1</v>
      </c>
    </row>
    <row r="2153" spans="1:4" x14ac:dyDescent="0.3">
      <c r="A2153" t="s">
        <v>44</v>
      </c>
      <c r="B2153" t="s">
        <v>36</v>
      </c>
      <c r="C2153">
        <v>45025</v>
      </c>
      <c r="D2153" s="2">
        <v>1</v>
      </c>
    </row>
    <row r="2154" spans="1:4" x14ac:dyDescent="0.3">
      <c r="A2154" t="s">
        <v>44</v>
      </c>
      <c r="B2154" t="s">
        <v>36</v>
      </c>
      <c r="C2154">
        <v>45027</v>
      </c>
      <c r="D2154" s="2">
        <v>1</v>
      </c>
    </row>
    <row r="2155" spans="1:4" x14ac:dyDescent="0.3">
      <c r="A2155" t="s">
        <v>44</v>
      </c>
      <c r="B2155" t="s">
        <v>36</v>
      </c>
      <c r="C2155">
        <v>45029</v>
      </c>
      <c r="D2155" s="2">
        <v>1</v>
      </c>
    </row>
    <row r="2156" spans="1:4" x14ac:dyDescent="0.3">
      <c r="A2156" t="s">
        <v>44</v>
      </c>
      <c r="B2156" t="s">
        <v>36</v>
      </c>
      <c r="C2156">
        <v>45031</v>
      </c>
      <c r="D2156" s="2">
        <v>1</v>
      </c>
    </row>
    <row r="2157" spans="1:4" x14ac:dyDescent="0.3">
      <c r="A2157" t="s">
        <v>44</v>
      </c>
      <c r="B2157" t="s">
        <v>36</v>
      </c>
      <c r="C2157">
        <v>45033</v>
      </c>
      <c r="D2157" s="2">
        <v>1</v>
      </c>
    </row>
    <row r="2158" spans="1:4" x14ac:dyDescent="0.3">
      <c r="A2158" t="s">
        <v>44</v>
      </c>
      <c r="B2158" t="s">
        <v>36</v>
      </c>
      <c r="C2158">
        <v>45035</v>
      </c>
      <c r="D2158" s="2">
        <v>1</v>
      </c>
    </row>
    <row r="2159" spans="1:4" x14ac:dyDescent="0.3">
      <c r="A2159" t="s">
        <v>44</v>
      </c>
      <c r="B2159" t="s">
        <v>36</v>
      </c>
      <c r="C2159">
        <v>45037</v>
      </c>
      <c r="D2159" s="2">
        <v>1</v>
      </c>
    </row>
    <row r="2160" spans="1:4" x14ac:dyDescent="0.3">
      <c r="A2160" t="s">
        <v>44</v>
      </c>
      <c r="B2160" t="s">
        <v>36</v>
      </c>
      <c r="C2160">
        <v>45039</v>
      </c>
      <c r="D2160" s="2">
        <v>1</v>
      </c>
    </row>
    <row r="2161" spans="1:4" x14ac:dyDescent="0.3">
      <c r="A2161" t="s">
        <v>44</v>
      </c>
      <c r="B2161" t="s">
        <v>36</v>
      </c>
      <c r="C2161">
        <v>45041</v>
      </c>
      <c r="D2161" s="2">
        <v>1</v>
      </c>
    </row>
    <row r="2162" spans="1:4" x14ac:dyDescent="0.3">
      <c r="A2162" t="s">
        <v>44</v>
      </c>
      <c r="B2162" t="s">
        <v>36</v>
      </c>
      <c r="C2162">
        <v>45043</v>
      </c>
      <c r="D2162" s="2">
        <v>1</v>
      </c>
    </row>
    <row r="2163" spans="1:4" x14ac:dyDescent="0.3">
      <c r="A2163" t="s">
        <v>44</v>
      </c>
      <c r="B2163" t="s">
        <v>36</v>
      </c>
      <c r="C2163">
        <v>45045</v>
      </c>
      <c r="D2163" s="2">
        <v>1</v>
      </c>
    </row>
    <row r="2164" spans="1:4" x14ac:dyDescent="0.3">
      <c r="A2164" t="s">
        <v>44</v>
      </c>
      <c r="B2164" t="s">
        <v>36</v>
      </c>
      <c r="C2164">
        <v>45047</v>
      </c>
      <c r="D2164" s="2">
        <v>1</v>
      </c>
    </row>
    <row r="2165" spans="1:4" x14ac:dyDescent="0.3">
      <c r="A2165" t="s">
        <v>44</v>
      </c>
      <c r="B2165" t="s">
        <v>36</v>
      </c>
      <c r="C2165">
        <v>45049</v>
      </c>
      <c r="D2165" s="2">
        <v>1</v>
      </c>
    </row>
    <row r="2166" spans="1:4" x14ac:dyDescent="0.3">
      <c r="A2166" t="s">
        <v>44</v>
      </c>
      <c r="B2166" t="s">
        <v>36</v>
      </c>
      <c r="C2166">
        <v>45051</v>
      </c>
      <c r="D2166" s="2">
        <v>1</v>
      </c>
    </row>
    <row r="2167" spans="1:4" x14ac:dyDescent="0.3">
      <c r="A2167" t="s">
        <v>44</v>
      </c>
      <c r="B2167" t="s">
        <v>36</v>
      </c>
      <c r="C2167">
        <v>45053</v>
      </c>
      <c r="D2167" s="2">
        <v>1</v>
      </c>
    </row>
    <row r="2168" spans="1:4" x14ac:dyDescent="0.3">
      <c r="A2168" t="s">
        <v>44</v>
      </c>
      <c r="B2168" t="s">
        <v>36</v>
      </c>
      <c r="C2168">
        <v>45055</v>
      </c>
      <c r="D2168" s="2">
        <v>1</v>
      </c>
    </row>
    <row r="2169" spans="1:4" x14ac:dyDescent="0.3">
      <c r="A2169" t="s">
        <v>44</v>
      </c>
      <c r="B2169" t="s">
        <v>36</v>
      </c>
      <c r="C2169">
        <v>45057</v>
      </c>
      <c r="D2169" s="2">
        <v>1</v>
      </c>
    </row>
    <row r="2170" spans="1:4" x14ac:dyDescent="0.3">
      <c r="A2170" t="s">
        <v>44</v>
      </c>
      <c r="B2170" t="s">
        <v>36</v>
      </c>
      <c r="C2170">
        <v>45059</v>
      </c>
      <c r="D2170" s="2">
        <v>1</v>
      </c>
    </row>
    <row r="2171" spans="1:4" x14ac:dyDescent="0.3">
      <c r="A2171" t="s">
        <v>44</v>
      </c>
      <c r="B2171" t="s">
        <v>36</v>
      </c>
      <c r="C2171">
        <v>45061</v>
      </c>
      <c r="D2171" s="2">
        <v>1</v>
      </c>
    </row>
    <row r="2172" spans="1:4" x14ac:dyDescent="0.3">
      <c r="A2172" t="s">
        <v>44</v>
      </c>
      <c r="B2172" t="s">
        <v>36</v>
      </c>
      <c r="C2172">
        <v>45063</v>
      </c>
      <c r="D2172" s="2">
        <v>1</v>
      </c>
    </row>
    <row r="2173" spans="1:4" x14ac:dyDescent="0.3">
      <c r="A2173" t="s">
        <v>44</v>
      </c>
      <c r="B2173" t="s">
        <v>36</v>
      </c>
      <c r="C2173">
        <v>45065</v>
      </c>
      <c r="D2173" s="2">
        <v>1</v>
      </c>
    </row>
    <row r="2174" spans="1:4" x14ac:dyDescent="0.3">
      <c r="A2174" t="s">
        <v>44</v>
      </c>
      <c r="B2174" t="s">
        <v>36</v>
      </c>
      <c r="C2174">
        <v>45067</v>
      </c>
      <c r="D2174" s="2">
        <v>1</v>
      </c>
    </row>
    <row r="2175" spans="1:4" x14ac:dyDescent="0.3">
      <c r="A2175" t="s">
        <v>44</v>
      </c>
      <c r="B2175" t="s">
        <v>36</v>
      </c>
      <c r="C2175">
        <v>45069</v>
      </c>
      <c r="D2175" s="2">
        <v>1</v>
      </c>
    </row>
    <row r="2176" spans="1:4" x14ac:dyDescent="0.3">
      <c r="A2176" t="s">
        <v>44</v>
      </c>
      <c r="B2176" t="s">
        <v>36</v>
      </c>
      <c r="C2176">
        <v>45071</v>
      </c>
      <c r="D2176" s="2">
        <v>1</v>
      </c>
    </row>
    <row r="2177" spans="1:4" x14ac:dyDescent="0.3">
      <c r="A2177" t="s">
        <v>44</v>
      </c>
      <c r="B2177" t="s">
        <v>36</v>
      </c>
      <c r="C2177">
        <v>45073</v>
      </c>
      <c r="D2177" s="2">
        <v>1</v>
      </c>
    </row>
    <row r="2178" spans="1:4" x14ac:dyDescent="0.3">
      <c r="A2178" t="s">
        <v>44</v>
      </c>
      <c r="B2178" t="s">
        <v>36</v>
      </c>
      <c r="C2178">
        <v>45075</v>
      </c>
      <c r="D2178" s="2">
        <v>1</v>
      </c>
    </row>
    <row r="2179" spans="1:4" x14ac:dyDescent="0.3">
      <c r="A2179" t="s">
        <v>44</v>
      </c>
      <c r="B2179" t="s">
        <v>36</v>
      </c>
      <c r="C2179">
        <v>45077</v>
      </c>
      <c r="D2179" s="2">
        <v>1</v>
      </c>
    </row>
    <row r="2180" spans="1:4" x14ac:dyDescent="0.3">
      <c r="A2180" t="s">
        <v>44</v>
      </c>
      <c r="B2180" t="s">
        <v>36</v>
      </c>
      <c r="C2180">
        <v>45079</v>
      </c>
      <c r="D2180" s="2">
        <v>1</v>
      </c>
    </row>
    <row r="2181" spans="1:4" x14ac:dyDescent="0.3">
      <c r="A2181" t="s">
        <v>44</v>
      </c>
      <c r="B2181" t="s">
        <v>36</v>
      </c>
      <c r="C2181">
        <v>45081</v>
      </c>
      <c r="D2181" s="2">
        <v>1</v>
      </c>
    </row>
    <row r="2182" spans="1:4" x14ac:dyDescent="0.3">
      <c r="A2182" t="s">
        <v>44</v>
      </c>
      <c r="B2182" t="s">
        <v>36</v>
      </c>
      <c r="C2182">
        <v>45083</v>
      </c>
      <c r="D2182" s="2">
        <v>1</v>
      </c>
    </row>
    <row r="2183" spans="1:4" x14ac:dyDescent="0.3">
      <c r="A2183" t="s">
        <v>44</v>
      </c>
      <c r="B2183" t="s">
        <v>36</v>
      </c>
      <c r="C2183">
        <v>45085</v>
      </c>
      <c r="D2183" s="2">
        <v>1</v>
      </c>
    </row>
    <row r="2184" spans="1:4" x14ac:dyDescent="0.3">
      <c r="A2184" t="s">
        <v>44</v>
      </c>
      <c r="B2184" t="s">
        <v>36</v>
      </c>
      <c r="C2184">
        <v>45087</v>
      </c>
      <c r="D2184" s="2">
        <v>1</v>
      </c>
    </row>
    <row r="2185" spans="1:4" x14ac:dyDescent="0.3">
      <c r="A2185" t="s">
        <v>44</v>
      </c>
      <c r="B2185" t="s">
        <v>36</v>
      </c>
      <c r="C2185">
        <v>45089</v>
      </c>
      <c r="D2185" s="2">
        <v>1</v>
      </c>
    </row>
    <row r="2186" spans="1:4" x14ac:dyDescent="0.3">
      <c r="A2186" t="s">
        <v>44</v>
      </c>
      <c r="B2186" t="s">
        <v>36</v>
      </c>
      <c r="C2186">
        <v>45091</v>
      </c>
      <c r="D2186" s="2">
        <v>1</v>
      </c>
    </row>
    <row r="2187" spans="1:4" x14ac:dyDescent="0.3">
      <c r="A2187" t="s">
        <v>44</v>
      </c>
      <c r="B2187" t="s">
        <v>26</v>
      </c>
      <c r="C2187">
        <v>46003</v>
      </c>
      <c r="D2187" s="2">
        <v>2</v>
      </c>
    </row>
    <row r="2188" spans="1:4" x14ac:dyDescent="0.3">
      <c r="A2188" t="s">
        <v>44</v>
      </c>
      <c r="B2188" t="s">
        <v>26</v>
      </c>
      <c r="C2188">
        <v>46005</v>
      </c>
      <c r="D2188" s="2">
        <v>2</v>
      </c>
    </row>
    <row r="2189" spans="1:4" x14ac:dyDescent="0.3">
      <c r="A2189" t="s">
        <v>44</v>
      </c>
      <c r="B2189" t="s">
        <v>26</v>
      </c>
      <c r="C2189">
        <v>46007</v>
      </c>
      <c r="D2189" s="2">
        <v>2</v>
      </c>
    </row>
    <row r="2190" spans="1:4" x14ac:dyDescent="0.3">
      <c r="A2190" t="s">
        <v>44</v>
      </c>
      <c r="B2190" t="s">
        <v>26</v>
      </c>
      <c r="C2190">
        <v>46009</v>
      </c>
      <c r="D2190" s="2">
        <v>2</v>
      </c>
    </row>
    <row r="2191" spans="1:4" x14ac:dyDescent="0.3">
      <c r="A2191" t="s">
        <v>44</v>
      </c>
      <c r="B2191" t="s">
        <v>26</v>
      </c>
      <c r="C2191">
        <v>46011</v>
      </c>
      <c r="D2191" s="2">
        <v>2</v>
      </c>
    </row>
    <row r="2192" spans="1:4" x14ac:dyDescent="0.3">
      <c r="A2192" t="s">
        <v>44</v>
      </c>
      <c r="B2192" t="s">
        <v>26</v>
      </c>
      <c r="C2192">
        <v>46013</v>
      </c>
      <c r="D2192" s="2">
        <v>2</v>
      </c>
    </row>
    <row r="2193" spans="1:4" x14ac:dyDescent="0.3">
      <c r="A2193" t="s">
        <v>44</v>
      </c>
      <c r="B2193" t="s">
        <v>26</v>
      </c>
      <c r="C2193">
        <v>46015</v>
      </c>
      <c r="D2193" s="2">
        <v>2</v>
      </c>
    </row>
    <row r="2194" spans="1:4" x14ac:dyDescent="0.3">
      <c r="A2194" t="s">
        <v>44</v>
      </c>
      <c r="B2194" t="s">
        <v>26</v>
      </c>
      <c r="C2194">
        <v>46017</v>
      </c>
      <c r="D2194" s="2">
        <v>2</v>
      </c>
    </row>
    <row r="2195" spans="1:4" x14ac:dyDescent="0.3">
      <c r="A2195" t="s">
        <v>44</v>
      </c>
      <c r="B2195" t="s">
        <v>26</v>
      </c>
      <c r="C2195">
        <v>46019</v>
      </c>
      <c r="D2195" s="2">
        <v>2</v>
      </c>
    </row>
    <row r="2196" spans="1:4" x14ac:dyDescent="0.3">
      <c r="A2196" t="s">
        <v>44</v>
      </c>
      <c r="B2196" t="s">
        <v>26</v>
      </c>
      <c r="C2196">
        <v>46021</v>
      </c>
      <c r="D2196" s="2">
        <v>2</v>
      </c>
    </row>
    <row r="2197" spans="1:4" x14ac:dyDescent="0.3">
      <c r="A2197" t="s">
        <v>44</v>
      </c>
      <c r="B2197" t="s">
        <v>26</v>
      </c>
      <c r="C2197">
        <v>46023</v>
      </c>
      <c r="D2197" s="2">
        <v>2</v>
      </c>
    </row>
    <row r="2198" spans="1:4" x14ac:dyDescent="0.3">
      <c r="A2198" t="s">
        <v>44</v>
      </c>
      <c r="B2198" t="s">
        <v>26</v>
      </c>
      <c r="C2198">
        <v>46025</v>
      </c>
      <c r="D2198" s="2">
        <v>2</v>
      </c>
    </row>
    <row r="2199" spans="1:4" x14ac:dyDescent="0.3">
      <c r="A2199" t="s">
        <v>44</v>
      </c>
      <c r="B2199" t="s">
        <v>26</v>
      </c>
      <c r="C2199">
        <v>46027</v>
      </c>
      <c r="D2199" s="2">
        <v>2</v>
      </c>
    </row>
    <row r="2200" spans="1:4" x14ac:dyDescent="0.3">
      <c r="A2200" t="s">
        <v>44</v>
      </c>
      <c r="B2200" t="s">
        <v>26</v>
      </c>
      <c r="C2200">
        <v>46029</v>
      </c>
      <c r="D2200" s="2">
        <v>2</v>
      </c>
    </row>
    <row r="2201" spans="1:4" x14ac:dyDescent="0.3">
      <c r="A2201" t="s">
        <v>44</v>
      </c>
      <c r="B2201" t="s">
        <v>26</v>
      </c>
      <c r="C2201">
        <v>46031</v>
      </c>
      <c r="D2201" s="2">
        <v>2</v>
      </c>
    </row>
    <row r="2202" spans="1:4" x14ac:dyDescent="0.3">
      <c r="A2202" t="s">
        <v>44</v>
      </c>
      <c r="B2202" t="s">
        <v>26</v>
      </c>
      <c r="C2202">
        <v>46033</v>
      </c>
      <c r="D2202" s="2">
        <v>2</v>
      </c>
    </row>
    <row r="2203" spans="1:4" x14ac:dyDescent="0.3">
      <c r="A2203" t="s">
        <v>44</v>
      </c>
      <c r="B2203" t="s">
        <v>26</v>
      </c>
      <c r="C2203">
        <v>46035</v>
      </c>
      <c r="D2203" s="2">
        <v>2</v>
      </c>
    </row>
    <row r="2204" spans="1:4" x14ac:dyDescent="0.3">
      <c r="A2204" t="s">
        <v>44</v>
      </c>
      <c r="B2204" t="s">
        <v>26</v>
      </c>
      <c r="C2204">
        <v>46037</v>
      </c>
      <c r="D2204" s="2">
        <v>2</v>
      </c>
    </row>
    <row r="2205" spans="1:4" x14ac:dyDescent="0.3">
      <c r="A2205" t="s">
        <v>44</v>
      </c>
      <c r="B2205" t="s">
        <v>26</v>
      </c>
      <c r="C2205">
        <v>46039</v>
      </c>
      <c r="D2205" s="2">
        <v>2</v>
      </c>
    </row>
    <row r="2206" spans="1:4" x14ac:dyDescent="0.3">
      <c r="A2206" t="s">
        <v>44</v>
      </c>
      <c r="B2206" t="s">
        <v>26</v>
      </c>
      <c r="C2206">
        <v>46041</v>
      </c>
      <c r="D2206" s="2">
        <v>2</v>
      </c>
    </row>
    <row r="2207" spans="1:4" x14ac:dyDescent="0.3">
      <c r="A2207" t="s">
        <v>44</v>
      </c>
      <c r="B2207" t="s">
        <v>26</v>
      </c>
      <c r="C2207">
        <v>46043</v>
      </c>
      <c r="D2207" s="2">
        <v>2</v>
      </c>
    </row>
    <row r="2208" spans="1:4" x14ac:dyDescent="0.3">
      <c r="A2208" t="s">
        <v>44</v>
      </c>
      <c r="B2208" t="s">
        <v>26</v>
      </c>
      <c r="C2208">
        <v>46045</v>
      </c>
      <c r="D2208" s="2">
        <v>2</v>
      </c>
    </row>
    <row r="2209" spans="1:4" x14ac:dyDescent="0.3">
      <c r="A2209" t="s">
        <v>44</v>
      </c>
      <c r="B2209" t="s">
        <v>26</v>
      </c>
      <c r="C2209">
        <v>46047</v>
      </c>
      <c r="D2209" s="2">
        <v>2</v>
      </c>
    </row>
    <row r="2210" spans="1:4" x14ac:dyDescent="0.3">
      <c r="A2210" t="s">
        <v>44</v>
      </c>
      <c r="B2210" t="s">
        <v>26</v>
      </c>
      <c r="C2210">
        <v>46049</v>
      </c>
      <c r="D2210" s="2">
        <v>2</v>
      </c>
    </row>
    <row r="2211" spans="1:4" x14ac:dyDescent="0.3">
      <c r="A2211" t="s">
        <v>44</v>
      </c>
      <c r="B2211" t="s">
        <v>26</v>
      </c>
      <c r="C2211">
        <v>46051</v>
      </c>
      <c r="D2211" s="2">
        <v>2</v>
      </c>
    </row>
    <row r="2212" spans="1:4" x14ac:dyDescent="0.3">
      <c r="A2212" t="s">
        <v>44</v>
      </c>
      <c r="B2212" t="s">
        <v>26</v>
      </c>
      <c r="C2212">
        <v>46053</v>
      </c>
      <c r="D2212" s="2">
        <v>2</v>
      </c>
    </row>
    <row r="2213" spans="1:4" x14ac:dyDescent="0.3">
      <c r="A2213" t="s">
        <v>44</v>
      </c>
      <c r="B2213" t="s">
        <v>26</v>
      </c>
      <c r="C2213">
        <v>46055</v>
      </c>
      <c r="D2213" s="2">
        <v>2</v>
      </c>
    </row>
    <row r="2214" spans="1:4" x14ac:dyDescent="0.3">
      <c r="A2214" t="s">
        <v>44</v>
      </c>
      <c r="B2214" t="s">
        <v>26</v>
      </c>
      <c r="C2214">
        <v>46057</v>
      </c>
      <c r="D2214" s="2">
        <v>2</v>
      </c>
    </row>
    <row r="2215" spans="1:4" x14ac:dyDescent="0.3">
      <c r="A2215" t="s">
        <v>44</v>
      </c>
      <c r="B2215" t="s">
        <v>26</v>
      </c>
      <c r="C2215">
        <v>46059</v>
      </c>
      <c r="D2215" s="2">
        <v>2</v>
      </c>
    </row>
    <row r="2216" spans="1:4" x14ac:dyDescent="0.3">
      <c r="A2216" t="s">
        <v>44</v>
      </c>
      <c r="B2216" t="s">
        <v>26</v>
      </c>
      <c r="C2216">
        <v>46061</v>
      </c>
      <c r="D2216" s="2">
        <v>2</v>
      </c>
    </row>
    <row r="2217" spans="1:4" x14ac:dyDescent="0.3">
      <c r="A2217" t="s">
        <v>44</v>
      </c>
      <c r="B2217" t="s">
        <v>26</v>
      </c>
      <c r="C2217">
        <v>46063</v>
      </c>
      <c r="D2217" s="2">
        <v>2</v>
      </c>
    </row>
    <row r="2218" spans="1:4" x14ac:dyDescent="0.3">
      <c r="A2218" t="s">
        <v>44</v>
      </c>
      <c r="B2218" t="s">
        <v>26</v>
      </c>
      <c r="C2218">
        <v>46065</v>
      </c>
      <c r="D2218" s="2">
        <v>2</v>
      </c>
    </row>
    <row r="2219" spans="1:4" x14ac:dyDescent="0.3">
      <c r="A2219" t="s">
        <v>44</v>
      </c>
      <c r="B2219" t="s">
        <v>26</v>
      </c>
      <c r="C2219">
        <v>46067</v>
      </c>
      <c r="D2219" s="2">
        <v>2</v>
      </c>
    </row>
    <row r="2220" spans="1:4" x14ac:dyDescent="0.3">
      <c r="A2220" t="s">
        <v>44</v>
      </c>
      <c r="B2220" t="s">
        <v>26</v>
      </c>
      <c r="C2220">
        <v>46069</v>
      </c>
      <c r="D2220" s="2">
        <v>2</v>
      </c>
    </row>
    <row r="2221" spans="1:4" x14ac:dyDescent="0.3">
      <c r="A2221" t="s">
        <v>44</v>
      </c>
      <c r="B2221" t="s">
        <v>26</v>
      </c>
      <c r="C2221">
        <v>46071</v>
      </c>
      <c r="D2221" s="2">
        <v>2</v>
      </c>
    </row>
    <row r="2222" spans="1:4" x14ac:dyDescent="0.3">
      <c r="A2222" t="s">
        <v>44</v>
      </c>
      <c r="B2222" t="s">
        <v>26</v>
      </c>
      <c r="C2222">
        <v>46073</v>
      </c>
      <c r="D2222" s="2">
        <v>2</v>
      </c>
    </row>
    <row r="2223" spans="1:4" x14ac:dyDescent="0.3">
      <c r="A2223" t="s">
        <v>44</v>
      </c>
      <c r="B2223" t="s">
        <v>26</v>
      </c>
      <c r="C2223">
        <v>46075</v>
      </c>
      <c r="D2223" s="2">
        <v>2</v>
      </c>
    </row>
    <row r="2224" spans="1:4" x14ac:dyDescent="0.3">
      <c r="A2224" t="s">
        <v>44</v>
      </c>
      <c r="B2224" t="s">
        <v>26</v>
      </c>
      <c r="C2224">
        <v>46077</v>
      </c>
      <c r="D2224" s="2">
        <v>2</v>
      </c>
    </row>
    <row r="2225" spans="1:4" x14ac:dyDescent="0.3">
      <c r="A2225" t="s">
        <v>44</v>
      </c>
      <c r="B2225" t="s">
        <v>26</v>
      </c>
      <c r="C2225">
        <v>46079</v>
      </c>
      <c r="D2225" s="2">
        <v>2</v>
      </c>
    </row>
    <row r="2226" spans="1:4" x14ac:dyDescent="0.3">
      <c r="A2226" t="s">
        <v>44</v>
      </c>
      <c r="B2226" t="s">
        <v>26</v>
      </c>
      <c r="C2226">
        <v>46081</v>
      </c>
      <c r="D2226" s="2">
        <v>2</v>
      </c>
    </row>
    <row r="2227" spans="1:4" x14ac:dyDescent="0.3">
      <c r="A2227" t="s">
        <v>44</v>
      </c>
      <c r="B2227" t="s">
        <v>26</v>
      </c>
      <c r="C2227">
        <v>46083</v>
      </c>
      <c r="D2227" s="2">
        <v>2</v>
      </c>
    </row>
    <row r="2228" spans="1:4" x14ac:dyDescent="0.3">
      <c r="A2228" t="s">
        <v>44</v>
      </c>
      <c r="B2228" t="s">
        <v>26</v>
      </c>
      <c r="C2228">
        <v>46085</v>
      </c>
      <c r="D2228" s="2">
        <v>2</v>
      </c>
    </row>
    <row r="2229" spans="1:4" x14ac:dyDescent="0.3">
      <c r="A2229" t="s">
        <v>44</v>
      </c>
      <c r="B2229" t="s">
        <v>26</v>
      </c>
      <c r="C2229">
        <v>46087</v>
      </c>
      <c r="D2229" s="2">
        <v>2</v>
      </c>
    </row>
    <row r="2230" spans="1:4" x14ac:dyDescent="0.3">
      <c r="A2230" t="s">
        <v>44</v>
      </c>
      <c r="B2230" t="s">
        <v>26</v>
      </c>
      <c r="C2230">
        <v>46089</v>
      </c>
      <c r="D2230" s="2">
        <v>2</v>
      </c>
    </row>
    <row r="2231" spans="1:4" x14ac:dyDescent="0.3">
      <c r="A2231" t="s">
        <v>44</v>
      </c>
      <c r="B2231" t="s">
        <v>26</v>
      </c>
      <c r="C2231">
        <v>46091</v>
      </c>
      <c r="D2231" s="2">
        <v>2</v>
      </c>
    </row>
    <row r="2232" spans="1:4" x14ac:dyDescent="0.3">
      <c r="A2232" t="s">
        <v>44</v>
      </c>
      <c r="B2232" t="s">
        <v>26</v>
      </c>
      <c r="C2232">
        <v>46093</v>
      </c>
      <c r="D2232" s="2">
        <v>2</v>
      </c>
    </row>
    <row r="2233" spans="1:4" x14ac:dyDescent="0.3">
      <c r="A2233" t="s">
        <v>44</v>
      </c>
      <c r="B2233" t="s">
        <v>26</v>
      </c>
      <c r="C2233">
        <v>46095</v>
      </c>
      <c r="D2233" s="2">
        <v>2</v>
      </c>
    </row>
    <row r="2234" spans="1:4" x14ac:dyDescent="0.3">
      <c r="A2234" t="s">
        <v>44</v>
      </c>
      <c r="B2234" t="s">
        <v>26</v>
      </c>
      <c r="C2234">
        <v>46097</v>
      </c>
      <c r="D2234" s="2">
        <v>2</v>
      </c>
    </row>
    <row r="2235" spans="1:4" x14ac:dyDescent="0.3">
      <c r="A2235" t="s">
        <v>44</v>
      </c>
      <c r="B2235" t="s">
        <v>26</v>
      </c>
      <c r="C2235">
        <v>46099</v>
      </c>
      <c r="D2235" s="2">
        <v>2</v>
      </c>
    </row>
    <row r="2236" spans="1:4" x14ac:dyDescent="0.3">
      <c r="A2236" t="s">
        <v>44</v>
      </c>
      <c r="B2236" t="s">
        <v>26</v>
      </c>
      <c r="C2236">
        <v>46101</v>
      </c>
      <c r="D2236" s="2">
        <v>2</v>
      </c>
    </row>
    <row r="2237" spans="1:4" x14ac:dyDescent="0.3">
      <c r="A2237" t="s">
        <v>44</v>
      </c>
      <c r="B2237" t="s">
        <v>26</v>
      </c>
      <c r="C2237">
        <v>46103</v>
      </c>
      <c r="D2237" s="2">
        <v>2</v>
      </c>
    </row>
    <row r="2238" spans="1:4" x14ac:dyDescent="0.3">
      <c r="A2238" t="s">
        <v>44</v>
      </c>
      <c r="B2238" t="s">
        <v>26</v>
      </c>
      <c r="C2238">
        <v>46105</v>
      </c>
      <c r="D2238" s="2">
        <v>2</v>
      </c>
    </row>
    <row r="2239" spans="1:4" x14ac:dyDescent="0.3">
      <c r="A2239" t="s">
        <v>44</v>
      </c>
      <c r="B2239" t="s">
        <v>26</v>
      </c>
      <c r="C2239">
        <v>46107</v>
      </c>
      <c r="D2239" s="2">
        <v>2</v>
      </c>
    </row>
    <row r="2240" spans="1:4" x14ac:dyDescent="0.3">
      <c r="A2240" t="s">
        <v>44</v>
      </c>
      <c r="B2240" t="s">
        <v>26</v>
      </c>
      <c r="C2240">
        <v>46109</v>
      </c>
      <c r="D2240" s="2">
        <v>2</v>
      </c>
    </row>
    <row r="2241" spans="1:4" x14ac:dyDescent="0.3">
      <c r="A2241" t="s">
        <v>44</v>
      </c>
      <c r="B2241" t="s">
        <v>26</v>
      </c>
      <c r="C2241">
        <v>46111</v>
      </c>
      <c r="D2241" s="2">
        <v>2</v>
      </c>
    </row>
    <row r="2242" spans="1:4" x14ac:dyDescent="0.3">
      <c r="A2242" t="s">
        <v>44</v>
      </c>
      <c r="B2242" t="s">
        <v>26</v>
      </c>
      <c r="C2242">
        <v>46113</v>
      </c>
      <c r="D2242" s="2">
        <v>2</v>
      </c>
    </row>
    <row r="2243" spans="1:4" x14ac:dyDescent="0.3">
      <c r="A2243" t="s">
        <v>44</v>
      </c>
      <c r="B2243" t="s">
        <v>26</v>
      </c>
      <c r="C2243">
        <v>46115</v>
      </c>
      <c r="D2243" s="2">
        <v>2</v>
      </c>
    </row>
    <row r="2244" spans="1:4" x14ac:dyDescent="0.3">
      <c r="A2244" t="s">
        <v>44</v>
      </c>
      <c r="B2244" t="s">
        <v>26</v>
      </c>
      <c r="C2244">
        <v>46117</v>
      </c>
      <c r="D2244" s="2">
        <v>2</v>
      </c>
    </row>
    <row r="2245" spans="1:4" x14ac:dyDescent="0.3">
      <c r="A2245" t="s">
        <v>44</v>
      </c>
      <c r="B2245" t="s">
        <v>26</v>
      </c>
      <c r="C2245">
        <v>46119</v>
      </c>
      <c r="D2245" s="2">
        <v>2</v>
      </c>
    </row>
    <row r="2246" spans="1:4" x14ac:dyDescent="0.3">
      <c r="A2246" t="s">
        <v>44</v>
      </c>
      <c r="B2246" t="s">
        <v>26</v>
      </c>
      <c r="C2246">
        <v>46121</v>
      </c>
      <c r="D2246" s="2">
        <v>2</v>
      </c>
    </row>
    <row r="2247" spans="1:4" x14ac:dyDescent="0.3">
      <c r="A2247" t="s">
        <v>44</v>
      </c>
      <c r="B2247" t="s">
        <v>26</v>
      </c>
      <c r="C2247">
        <v>46123</v>
      </c>
      <c r="D2247" s="2">
        <v>2</v>
      </c>
    </row>
    <row r="2248" spans="1:4" x14ac:dyDescent="0.3">
      <c r="A2248" t="s">
        <v>44</v>
      </c>
      <c r="B2248" t="s">
        <v>26</v>
      </c>
      <c r="C2248">
        <v>46125</v>
      </c>
      <c r="D2248" s="2">
        <v>2</v>
      </c>
    </row>
    <row r="2249" spans="1:4" x14ac:dyDescent="0.3">
      <c r="A2249" t="s">
        <v>44</v>
      </c>
      <c r="B2249" t="s">
        <v>26</v>
      </c>
      <c r="C2249">
        <v>46127</v>
      </c>
      <c r="D2249" s="2">
        <v>2</v>
      </c>
    </row>
    <row r="2250" spans="1:4" x14ac:dyDescent="0.3">
      <c r="A2250" t="s">
        <v>44</v>
      </c>
      <c r="B2250" t="s">
        <v>26</v>
      </c>
      <c r="C2250">
        <v>46129</v>
      </c>
      <c r="D2250" s="2">
        <v>2</v>
      </c>
    </row>
    <row r="2251" spans="1:4" x14ac:dyDescent="0.3">
      <c r="A2251" t="s">
        <v>44</v>
      </c>
      <c r="B2251" t="s">
        <v>26</v>
      </c>
      <c r="C2251">
        <v>46135</v>
      </c>
      <c r="D2251" s="2">
        <v>2</v>
      </c>
    </row>
    <row r="2252" spans="1:4" x14ac:dyDescent="0.3">
      <c r="A2252" t="s">
        <v>44</v>
      </c>
      <c r="B2252" t="s">
        <v>26</v>
      </c>
      <c r="C2252">
        <v>46137</v>
      </c>
      <c r="D2252" s="2">
        <v>2</v>
      </c>
    </row>
    <row r="2253" spans="1:4" x14ac:dyDescent="0.3">
      <c r="A2253" t="s">
        <v>44</v>
      </c>
      <c r="B2253" t="s">
        <v>27</v>
      </c>
      <c r="C2253">
        <v>47001</v>
      </c>
      <c r="D2253" s="2">
        <v>1</v>
      </c>
    </row>
    <row r="2254" spans="1:4" x14ac:dyDescent="0.3">
      <c r="A2254" t="s">
        <v>44</v>
      </c>
      <c r="B2254" t="s">
        <v>27</v>
      </c>
      <c r="C2254">
        <v>47003</v>
      </c>
      <c r="D2254" s="2">
        <v>1</v>
      </c>
    </row>
    <row r="2255" spans="1:4" x14ac:dyDescent="0.3">
      <c r="A2255" t="s">
        <v>44</v>
      </c>
      <c r="B2255" t="s">
        <v>27</v>
      </c>
      <c r="C2255">
        <v>47005</v>
      </c>
      <c r="D2255" s="2">
        <v>1</v>
      </c>
    </row>
    <row r="2256" spans="1:4" x14ac:dyDescent="0.3">
      <c r="A2256" t="s">
        <v>44</v>
      </c>
      <c r="B2256" t="s">
        <v>27</v>
      </c>
      <c r="C2256">
        <v>47007</v>
      </c>
      <c r="D2256" s="2">
        <v>1</v>
      </c>
    </row>
    <row r="2257" spans="1:4" x14ac:dyDescent="0.3">
      <c r="A2257" t="s">
        <v>44</v>
      </c>
      <c r="B2257" t="s">
        <v>27</v>
      </c>
      <c r="C2257">
        <v>47009</v>
      </c>
      <c r="D2257" s="2">
        <v>1</v>
      </c>
    </row>
    <row r="2258" spans="1:4" x14ac:dyDescent="0.3">
      <c r="A2258" t="s">
        <v>44</v>
      </c>
      <c r="B2258" t="s">
        <v>27</v>
      </c>
      <c r="C2258">
        <v>47011</v>
      </c>
      <c r="D2258" s="2">
        <v>1</v>
      </c>
    </row>
    <row r="2259" spans="1:4" x14ac:dyDescent="0.3">
      <c r="A2259" t="s">
        <v>44</v>
      </c>
      <c r="B2259" t="s">
        <v>27</v>
      </c>
      <c r="C2259">
        <v>47013</v>
      </c>
      <c r="D2259" s="2">
        <v>1</v>
      </c>
    </row>
    <row r="2260" spans="1:4" x14ac:dyDescent="0.3">
      <c r="A2260" t="s">
        <v>44</v>
      </c>
      <c r="B2260" t="s">
        <v>27</v>
      </c>
      <c r="C2260">
        <v>47015</v>
      </c>
      <c r="D2260" s="2">
        <v>1</v>
      </c>
    </row>
    <row r="2261" spans="1:4" x14ac:dyDescent="0.3">
      <c r="A2261" t="s">
        <v>44</v>
      </c>
      <c r="B2261" t="s">
        <v>27</v>
      </c>
      <c r="C2261">
        <v>47017</v>
      </c>
      <c r="D2261" s="2">
        <v>1</v>
      </c>
    </row>
    <row r="2262" spans="1:4" x14ac:dyDescent="0.3">
      <c r="A2262" t="s">
        <v>44</v>
      </c>
      <c r="B2262" t="s">
        <v>27</v>
      </c>
      <c r="C2262">
        <v>47019</v>
      </c>
      <c r="D2262" s="2">
        <v>2</v>
      </c>
    </row>
    <row r="2263" spans="1:4" x14ac:dyDescent="0.3">
      <c r="A2263" t="s">
        <v>44</v>
      </c>
      <c r="B2263" t="s">
        <v>27</v>
      </c>
      <c r="C2263">
        <v>47021</v>
      </c>
      <c r="D2263" s="2">
        <v>2</v>
      </c>
    </row>
    <row r="2264" spans="1:4" x14ac:dyDescent="0.3">
      <c r="A2264" t="s">
        <v>44</v>
      </c>
      <c r="B2264" t="s">
        <v>27</v>
      </c>
      <c r="C2264">
        <v>47023</v>
      </c>
      <c r="D2264" s="2">
        <v>1</v>
      </c>
    </row>
    <row r="2265" spans="1:4" x14ac:dyDescent="0.3">
      <c r="A2265" t="s">
        <v>44</v>
      </c>
      <c r="B2265" t="s">
        <v>27</v>
      </c>
      <c r="C2265">
        <v>47025</v>
      </c>
      <c r="D2265" s="2">
        <v>1</v>
      </c>
    </row>
    <row r="2266" spans="1:4" x14ac:dyDescent="0.3">
      <c r="A2266" t="s">
        <v>44</v>
      </c>
      <c r="B2266" t="s">
        <v>27</v>
      </c>
      <c r="C2266">
        <v>47027</v>
      </c>
      <c r="D2266" s="2">
        <v>1</v>
      </c>
    </row>
    <row r="2267" spans="1:4" x14ac:dyDescent="0.3">
      <c r="A2267" t="s">
        <v>44</v>
      </c>
      <c r="B2267" t="s">
        <v>27</v>
      </c>
      <c r="C2267">
        <v>47029</v>
      </c>
      <c r="D2267" s="2">
        <v>1</v>
      </c>
    </row>
    <row r="2268" spans="1:4" x14ac:dyDescent="0.3">
      <c r="A2268" t="s">
        <v>44</v>
      </c>
      <c r="B2268" t="s">
        <v>27</v>
      </c>
      <c r="C2268">
        <v>47031</v>
      </c>
      <c r="D2268" s="2">
        <v>1</v>
      </c>
    </row>
    <row r="2269" spans="1:4" x14ac:dyDescent="0.3">
      <c r="A2269" t="s">
        <v>44</v>
      </c>
      <c r="B2269" t="s">
        <v>27</v>
      </c>
      <c r="C2269">
        <v>47033</v>
      </c>
      <c r="D2269" s="2">
        <v>1</v>
      </c>
    </row>
    <row r="2270" spans="1:4" x14ac:dyDescent="0.3">
      <c r="A2270" t="s">
        <v>44</v>
      </c>
      <c r="B2270" t="s">
        <v>27</v>
      </c>
      <c r="C2270">
        <v>47035</v>
      </c>
      <c r="D2270" s="2">
        <v>1</v>
      </c>
    </row>
    <row r="2271" spans="1:4" x14ac:dyDescent="0.3">
      <c r="A2271" t="s">
        <v>44</v>
      </c>
      <c r="B2271" t="s">
        <v>27</v>
      </c>
      <c r="C2271">
        <v>47037</v>
      </c>
      <c r="D2271" s="2">
        <v>2</v>
      </c>
    </row>
    <row r="2272" spans="1:4" x14ac:dyDescent="0.3">
      <c r="A2272" t="s">
        <v>44</v>
      </c>
      <c r="B2272" t="s">
        <v>27</v>
      </c>
      <c r="C2272">
        <v>47039</v>
      </c>
      <c r="D2272" s="2">
        <v>1</v>
      </c>
    </row>
    <row r="2273" spans="1:4" x14ac:dyDescent="0.3">
      <c r="A2273" t="s">
        <v>44</v>
      </c>
      <c r="B2273" t="s">
        <v>27</v>
      </c>
      <c r="C2273">
        <v>47041</v>
      </c>
      <c r="D2273" s="2">
        <v>1</v>
      </c>
    </row>
    <row r="2274" spans="1:4" x14ac:dyDescent="0.3">
      <c r="A2274" t="s">
        <v>44</v>
      </c>
      <c r="B2274" t="s">
        <v>27</v>
      </c>
      <c r="C2274">
        <v>47043</v>
      </c>
      <c r="D2274" s="2">
        <v>1</v>
      </c>
    </row>
    <row r="2275" spans="1:4" x14ac:dyDescent="0.3">
      <c r="A2275" t="s">
        <v>44</v>
      </c>
      <c r="B2275" t="s">
        <v>27</v>
      </c>
      <c r="C2275">
        <v>47045</v>
      </c>
      <c r="D2275" s="2">
        <v>1</v>
      </c>
    </row>
    <row r="2276" spans="1:4" x14ac:dyDescent="0.3">
      <c r="A2276" t="s">
        <v>44</v>
      </c>
      <c r="B2276" t="s">
        <v>27</v>
      </c>
      <c r="C2276">
        <v>47047</v>
      </c>
      <c r="D2276" s="2">
        <v>2</v>
      </c>
    </row>
    <row r="2277" spans="1:4" x14ac:dyDescent="0.3">
      <c r="A2277" t="s">
        <v>44</v>
      </c>
      <c r="B2277" t="s">
        <v>27</v>
      </c>
      <c r="C2277">
        <v>47049</v>
      </c>
      <c r="D2277" s="2">
        <v>1</v>
      </c>
    </row>
    <row r="2278" spans="1:4" x14ac:dyDescent="0.3">
      <c r="A2278" t="s">
        <v>44</v>
      </c>
      <c r="B2278" t="s">
        <v>27</v>
      </c>
      <c r="C2278">
        <v>47051</v>
      </c>
      <c r="D2278" s="2">
        <v>1</v>
      </c>
    </row>
    <row r="2279" spans="1:4" x14ac:dyDescent="0.3">
      <c r="A2279" t="s">
        <v>44</v>
      </c>
      <c r="B2279" t="s">
        <v>27</v>
      </c>
      <c r="C2279">
        <v>47053</v>
      </c>
      <c r="D2279" s="2">
        <v>1</v>
      </c>
    </row>
    <row r="2280" spans="1:4" x14ac:dyDescent="0.3">
      <c r="A2280" t="s">
        <v>44</v>
      </c>
      <c r="B2280" t="s">
        <v>27</v>
      </c>
      <c r="C2280">
        <v>47055</v>
      </c>
      <c r="D2280" s="2">
        <v>1</v>
      </c>
    </row>
    <row r="2281" spans="1:4" x14ac:dyDescent="0.3">
      <c r="A2281" t="s">
        <v>44</v>
      </c>
      <c r="B2281" t="s">
        <v>27</v>
      </c>
      <c r="C2281">
        <v>47057</v>
      </c>
      <c r="D2281" s="2">
        <v>1</v>
      </c>
    </row>
    <row r="2282" spans="1:4" x14ac:dyDescent="0.3">
      <c r="A2282" t="s">
        <v>44</v>
      </c>
      <c r="B2282" t="s">
        <v>27</v>
      </c>
      <c r="C2282">
        <v>47059</v>
      </c>
      <c r="D2282" s="2">
        <v>2</v>
      </c>
    </row>
    <row r="2283" spans="1:4" x14ac:dyDescent="0.3">
      <c r="A2283" t="s">
        <v>44</v>
      </c>
      <c r="B2283" t="s">
        <v>27</v>
      </c>
      <c r="C2283">
        <v>47061</v>
      </c>
      <c r="D2283" s="2">
        <v>1</v>
      </c>
    </row>
    <row r="2284" spans="1:4" x14ac:dyDescent="0.3">
      <c r="A2284" t="s">
        <v>44</v>
      </c>
      <c r="B2284" t="s">
        <v>27</v>
      </c>
      <c r="C2284">
        <v>47063</v>
      </c>
      <c r="D2284" s="2">
        <v>1</v>
      </c>
    </row>
    <row r="2285" spans="1:4" x14ac:dyDescent="0.3">
      <c r="A2285" t="s">
        <v>44</v>
      </c>
      <c r="B2285" t="s">
        <v>27</v>
      </c>
      <c r="C2285">
        <v>47065</v>
      </c>
      <c r="D2285" s="2">
        <v>1</v>
      </c>
    </row>
    <row r="2286" spans="1:4" x14ac:dyDescent="0.3">
      <c r="A2286" t="s">
        <v>44</v>
      </c>
      <c r="B2286" t="s">
        <v>27</v>
      </c>
      <c r="C2286">
        <v>47067</v>
      </c>
      <c r="D2286" s="2">
        <v>2</v>
      </c>
    </row>
    <row r="2287" spans="1:4" x14ac:dyDescent="0.3">
      <c r="A2287" t="s">
        <v>44</v>
      </c>
      <c r="B2287" t="s">
        <v>27</v>
      </c>
      <c r="C2287">
        <v>47069</v>
      </c>
      <c r="D2287" s="2">
        <v>1</v>
      </c>
    </row>
    <row r="2288" spans="1:4" x14ac:dyDescent="0.3">
      <c r="A2288" t="s">
        <v>44</v>
      </c>
      <c r="B2288" t="s">
        <v>27</v>
      </c>
      <c r="C2288">
        <v>47071</v>
      </c>
      <c r="D2288" s="2">
        <v>1</v>
      </c>
    </row>
    <row r="2289" spans="1:4" x14ac:dyDescent="0.3">
      <c r="A2289" t="s">
        <v>44</v>
      </c>
      <c r="B2289" t="s">
        <v>27</v>
      </c>
      <c r="C2289">
        <v>47073</v>
      </c>
      <c r="D2289" s="2">
        <v>2</v>
      </c>
    </row>
    <row r="2290" spans="1:4" x14ac:dyDescent="0.3">
      <c r="A2290" t="s">
        <v>44</v>
      </c>
      <c r="B2290" t="s">
        <v>27</v>
      </c>
      <c r="C2290">
        <v>47075</v>
      </c>
      <c r="D2290" s="2">
        <v>2</v>
      </c>
    </row>
    <row r="2291" spans="1:4" x14ac:dyDescent="0.3">
      <c r="A2291" t="s">
        <v>44</v>
      </c>
      <c r="B2291" t="s">
        <v>27</v>
      </c>
      <c r="C2291">
        <v>47077</v>
      </c>
      <c r="D2291" s="2">
        <v>1</v>
      </c>
    </row>
    <row r="2292" spans="1:4" x14ac:dyDescent="0.3">
      <c r="A2292" t="s">
        <v>44</v>
      </c>
      <c r="B2292" t="s">
        <v>27</v>
      </c>
      <c r="C2292">
        <v>47079</v>
      </c>
      <c r="D2292" s="2">
        <v>1</v>
      </c>
    </row>
    <row r="2293" spans="1:4" x14ac:dyDescent="0.3">
      <c r="A2293" t="s">
        <v>44</v>
      </c>
      <c r="B2293" t="s">
        <v>27</v>
      </c>
      <c r="C2293">
        <v>47081</v>
      </c>
      <c r="D2293" s="2">
        <v>1</v>
      </c>
    </row>
    <row r="2294" spans="1:4" x14ac:dyDescent="0.3">
      <c r="A2294" t="s">
        <v>44</v>
      </c>
      <c r="B2294" t="s">
        <v>27</v>
      </c>
      <c r="C2294">
        <v>47083</v>
      </c>
      <c r="D2294" s="2">
        <v>1</v>
      </c>
    </row>
    <row r="2295" spans="1:4" x14ac:dyDescent="0.3">
      <c r="A2295" t="s">
        <v>44</v>
      </c>
      <c r="B2295" t="s">
        <v>27</v>
      </c>
      <c r="C2295">
        <v>47085</v>
      </c>
      <c r="D2295" s="2">
        <v>1</v>
      </c>
    </row>
    <row r="2296" spans="1:4" x14ac:dyDescent="0.3">
      <c r="A2296" t="s">
        <v>44</v>
      </c>
      <c r="B2296" t="s">
        <v>27</v>
      </c>
      <c r="C2296">
        <v>47087</v>
      </c>
      <c r="D2296" s="2">
        <v>1</v>
      </c>
    </row>
    <row r="2297" spans="1:4" x14ac:dyDescent="0.3">
      <c r="A2297" t="s">
        <v>44</v>
      </c>
      <c r="B2297" t="s">
        <v>27</v>
      </c>
      <c r="C2297">
        <v>47089</v>
      </c>
      <c r="D2297" s="2">
        <v>1</v>
      </c>
    </row>
    <row r="2298" spans="1:4" x14ac:dyDescent="0.3">
      <c r="A2298" t="s">
        <v>44</v>
      </c>
      <c r="B2298" t="s">
        <v>27</v>
      </c>
      <c r="C2298">
        <v>47091</v>
      </c>
      <c r="D2298" s="2">
        <v>2</v>
      </c>
    </row>
    <row r="2299" spans="1:4" x14ac:dyDescent="0.3">
      <c r="A2299" t="s">
        <v>44</v>
      </c>
      <c r="B2299" t="s">
        <v>27</v>
      </c>
      <c r="C2299">
        <v>47093</v>
      </c>
      <c r="D2299" s="2">
        <v>1</v>
      </c>
    </row>
    <row r="2300" spans="1:4" x14ac:dyDescent="0.3">
      <c r="A2300" t="s">
        <v>44</v>
      </c>
      <c r="B2300" t="s">
        <v>27</v>
      </c>
      <c r="C2300">
        <v>47095</v>
      </c>
      <c r="D2300" s="2">
        <v>1</v>
      </c>
    </row>
    <row r="2301" spans="1:4" x14ac:dyDescent="0.3">
      <c r="A2301" t="s">
        <v>44</v>
      </c>
      <c r="B2301" t="s">
        <v>27</v>
      </c>
      <c r="C2301">
        <v>47097</v>
      </c>
      <c r="D2301" s="2">
        <v>2</v>
      </c>
    </row>
    <row r="2302" spans="1:4" x14ac:dyDescent="0.3">
      <c r="A2302" t="s">
        <v>44</v>
      </c>
      <c r="B2302" t="s">
        <v>27</v>
      </c>
      <c r="C2302">
        <v>47099</v>
      </c>
      <c r="D2302" s="2">
        <v>1</v>
      </c>
    </row>
    <row r="2303" spans="1:4" x14ac:dyDescent="0.3">
      <c r="A2303" t="s">
        <v>44</v>
      </c>
      <c r="B2303" t="s">
        <v>27</v>
      </c>
      <c r="C2303">
        <v>47101</v>
      </c>
      <c r="D2303" s="2">
        <v>1</v>
      </c>
    </row>
    <row r="2304" spans="1:4" x14ac:dyDescent="0.3">
      <c r="A2304" t="s">
        <v>44</v>
      </c>
      <c r="B2304" t="s">
        <v>27</v>
      </c>
      <c r="C2304">
        <v>47103</v>
      </c>
      <c r="D2304" s="2">
        <v>1</v>
      </c>
    </row>
    <row r="2305" spans="1:4" x14ac:dyDescent="0.3">
      <c r="A2305" t="s">
        <v>44</v>
      </c>
      <c r="B2305" t="s">
        <v>27</v>
      </c>
      <c r="C2305">
        <v>47105</v>
      </c>
      <c r="D2305" s="2">
        <v>1</v>
      </c>
    </row>
    <row r="2306" spans="1:4" x14ac:dyDescent="0.3">
      <c r="A2306" t="s">
        <v>44</v>
      </c>
      <c r="B2306" t="s">
        <v>27</v>
      </c>
      <c r="C2306">
        <v>47107</v>
      </c>
      <c r="D2306" s="2">
        <v>1</v>
      </c>
    </row>
    <row r="2307" spans="1:4" x14ac:dyDescent="0.3">
      <c r="A2307" t="s">
        <v>44</v>
      </c>
      <c r="B2307" t="s">
        <v>27</v>
      </c>
      <c r="C2307">
        <v>47109</v>
      </c>
      <c r="D2307" s="2">
        <v>1</v>
      </c>
    </row>
    <row r="2308" spans="1:4" x14ac:dyDescent="0.3">
      <c r="A2308" t="s">
        <v>44</v>
      </c>
      <c r="B2308" t="s">
        <v>27</v>
      </c>
      <c r="C2308">
        <v>47111</v>
      </c>
      <c r="D2308" s="2">
        <v>1</v>
      </c>
    </row>
    <row r="2309" spans="1:4" x14ac:dyDescent="0.3">
      <c r="A2309" t="s">
        <v>44</v>
      </c>
      <c r="B2309" t="s">
        <v>27</v>
      </c>
      <c r="C2309">
        <v>47113</v>
      </c>
      <c r="D2309" s="2">
        <v>1</v>
      </c>
    </row>
    <row r="2310" spans="1:4" x14ac:dyDescent="0.3">
      <c r="A2310" t="s">
        <v>44</v>
      </c>
      <c r="B2310" t="s">
        <v>27</v>
      </c>
      <c r="C2310">
        <v>47115</v>
      </c>
      <c r="D2310" s="2">
        <v>1</v>
      </c>
    </row>
    <row r="2311" spans="1:4" x14ac:dyDescent="0.3">
      <c r="A2311" t="s">
        <v>44</v>
      </c>
      <c r="B2311" t="s">
        <v>27</v>
      </c>
      <c r="C2311">
        <v>47117</v>
      </c>
      <c r="D2311" s="2">
        <v>1</v>
      </c>
    </row>
    <row r="2312" spans="1:4" x14ac:dyDescent="0.3">
      <c r="A2312" t="s">
        <v>44</v>
      </c>
      <c r="B2312" t="s">
        <v>27</v>
      </c>
      <c r="C2312">
        <v>47119</v>
      </c>
      <c r="D2312" s="2">
        <v>1</v>
      </c>
    </row>
    <row r="2313" spans="1:4" x14ac:dyDescent="0.3">
      <c r="A2313" t="s">
        <v>44</v>
      </c>
      <c r="B2313" t="s">
        <v>27</v>
      </c>
      <c r="C2313">
        <v>47121</v>
      </c>
      <c r="D2313" s="2">
        <v>1</v>
      </c>
    </row>
    <row r="2314" spans="1:4" x14ac:dyDescent="0.3">
      <c r="A2314" t="s">
        <v>44</v>
      </c>
      <c r="B2314" t="s">
        <v>27</v>
      </c>
      <c r="C2314">
        <v>47123</v>
      </c>
      <c r="D2314" s="2">
        <v>1</v>
      </c>
    </row>
    <row r="2315" spans="1:4" x14ac:dyDescent="0.3">
      <c r="A2315" t="s">
        <v>44</v>
      </c>
      <c r="B2315" t="s">
        <v>27</v>
      </c>
      <c r="C2315">
        <v>47125</v>
      </c>
      <c r="D2315" s="2">
        <v>2</v>
      </c>
    </row>
    <row r="2316" spans="1:4" x14ac:dyDescent="0.3">
      <c r="A2316" t="s">
        <v>44</v>
      </c>
      <c r="B2316" t="s">
        <v>27</v>
      </c>
      <c r="C2316">
        <v>47127</v>
      </c>
      <c r="D2316" s="2">
        <v>1</v>
      </c>
    </row>
    <row r="2317" spans="1:4" x14ac:dyDescent="0.3">
      <c r="A2317" t="s">
        <v>44</v>
      </c>
      <c r="B2317" t="s">
        <v>27</v>
      </c>
      <c r="C2317">
        <v>47129</v>
      </c>
      <c r="D2317" s="2">
        <v>1</v>
      </c>
    </row>
    <row r="2318" spans="1:4" x14ac:dyDescent="0.3">
      <c r="A2318" t="s">
        <v>44</v>
      </c>
      <c r="B2318" t="s">
        <v>27</v>
      </c>
      <c r="C2318">
        <v>47131</v>
      </c>
      <c r="D2318" s="2">
        <v>1</v>
      </c>
    </row>
    <row r="2319" spans="1:4" x14ac:dyDescent="0.3">
      <c r="A2319" t="s">
        <v>44</v>
      </c>
      <c r="B2319" t="s">
        <v>27</v>
      </c>
      <c r="C2319">
        <v>47133</v>
      </c>
      <c r="D2319" s="2">
        <v>1</v>
      </c>
    </row>
    <row r="2320" spans="1:4" x14ac:dyDescent="0.3">
      <c r="A2320" t="s">
        <v>44</v>
      </c>
      <c r="B2320" t="s">
        <v>27</v>
      </c>
      <c r="C2320">
        <v>47135</v>
      </c>
      <c r="D2320" s="2">
        <v>1</v>
      </c>
    </row>
    <row r="2321" spans="1:4" x14ac:dyDescent="0.3">
      <c r="A2321" t="s">
        <v>44</v>
      </c>
      <c r="B2321" t="s">
        <v>27</v>
      </c>
      <c r="C2321">
        <v>47137</v>
      </c>
      <c r="D2321" s="2">
        <v>1</v>
      </c>
    </row>
    <row r="2322" spans="1:4" x14ac:dyDescent="0.3">
      <c r="A2322" t="s">
        <v>44</v>
      </c>
      <c r="B2322" t="s">
        <v>27</v>
      </c>
      <c r="C2322">
        <v>47139</v>
      </c>
      <c r="D2322" s="2">
        <v>1</v>
      </c>
    </row>
    <row r="2323" spans="1:4" x14ac:dyDescent="0.3">
      <c r="A2323" t="s">
        <v>44</v>
      </c>
      <c r="B2323" t="s">
        <v>27</v>
      </c>
      <c r="C2323">
        <v>47141</v>
      </c>
      <c r="D2323" s="2">
        <v>1</v>
      </c>
    </row>
    <row r="2324" spans="1:4" x14ac:dyDescent="0.3">
      <c r="A2324" t="s">
        <v>44</v>
      </c>
      <c r="B2324" t="s">
        <v>27</v>
      </c>
      <c r="C2324">
        <v>47143</v>
      </c>
      <c r="D2324" s="2">
        <v>1</v>
      </c>
    </row>
    <row r="2325" spans="1:4" x14ac:dyDescent="0.3">
      <c r="A2325" t="s">
        <v>44</v>
      </c>
      <c r="B2325" t="s">
        <v>27</v>
      </c>
      <c r="C2325">
        <v>47145</v>
      </c>
      <c r="D2325" s="2">
        <v>1</v>
      </c>
    </row>
    <row r="2326" spans="1:4" x14ac:dyDescent="0.3">
      <c r="A2326" t="s">
        <v>44</v>
      </c>
      <c r="B2326" t="s">
        <v>27</v>
      </c>
      <c r="C2326">
        <v>47147</v>
      </c>
      <c r="D2326" s="2">
        <v>2</v>
      </c>
    </row>
    <row r="2327" spans="1:4" x14ac:dyDescent="0.3">
      <c r="A2327" t="s">
        <v>44</v>
      </c>
      <c r="B2327" t="s">
        <v>27</v>
      </c>
      <c r="C2327">
        <v>47149</v>
      </c>
      <c r="D2327" s="2">
        <v>2</v>
      </c>
    </row>
    <row r="2328" spans="1:4" x14ac:dyDescent="0.3">
      <c r="A2328" t="s">
        <v>44</v>
      </c>
      <c r="B2328" t="s">
        <v>27</v>
      </c>
      <c r="C2328">
        <v>47151</v>
      </c>
      <c r="D2328" s="2">
        <v>1</v>
      </c>
    </row>
    <row r="2329" spans="1:4" x14ac:dyDescent="0.3">
      <c r="A2329" t="s">
        <v>44</v>
      </c>
      <c r="B2329" t="s">
        <v>27</v>
      </c>
      <c r="C2329">
        <v>47153</v>
      </c>
      <c r="D2329" s="2">
        <v>1</v>
      </c>
    </row>
    <row r="2330" spans="1:4" x14ac:dyDescent="0.3">
      <c r="A2330" t="s">
        <v>44</v>
      </c>
      <c r="B2330" t="s">
        <v>27</v>
      </c>
      <c r="C2330">
        <v>47155</v>
      </c>
      <c r="D2330" s="2">
        <v>1</v>
      </c>
    </row>
    <row r="2331" spans="1:4" x14ac:dyDescent="0.3">
      <c r="A2331" t="s">
        <v>44</v>
      </c>
      <c r="B2331" t="s">
        <v>27</v>
      </c>
      <c r="C2331">
        <v>47157</v>
      </c>
      <c r="D2331" s="2">
        <v>2</v>
      </c>
    </row>
    <row r="2332" spans="1:4" x14ac:dyDescent="0.3">
      <c r="A2332" t="s">
        <v>44</v>
      </c>
      <c r="B2332" t="s">
        <v>27</v>
      </c>
      <c r="C2332">
        <v>47159</v>
      </c>
      <c r="D2332" s="2">
        <v>1</v>
      </c>
    </row>
    <row r="2333" spans="1:4" x14ac:dyDescent="0.3">
      <c r="A2333" t="s">
        <v>44</v>
      </c>
      <c r="B2333" t="s">
        <v>27</v>
      </c>
      <c r="C2333">
        <v>47161</v>
      </c>
      <c r="D2333" s="2">
        <v>1</v>
      </c>
    </row>
    <row r="2334" spans="1:4" x14ac:dyDescent="0.3">
      <c r="A2334" t="s">
        <v>44</v>
      </c>
      <c r="B2334" t="s">
        <v>27</v>
      </c>
      <c r="C2334">
        <v>47163</v>
      </c>
      <c r="D2334" s="2">
        <v>2</v>
      </c>
    </row>
    <row r="2335" spans="1:4" x14ac:dyDescent="0.3">
      <c r="A2335" t="s">
        <v>44</v>
      </c>
      <c r="B2335" t="s">
        <v>27</v>
      </c>
      <c r="C2335">
        <v>47165</v>
      </c>
      <c r="D2335" s="2">
        <v>2</v>
      </c>
    </row>
    <row r="2336" spans="1:4" x14ac:dyDescent="0.3">
      <c r="A2336" t="s">
        <v>44</v>
      </c>
      <c r="B2336" t="s">
        <v>27</v>
      </c>
      <c r="C2336">
        <v>47167</v>
      </c>
      <c r="D2336" s="2">
        <v>2</v>
      </c>
    </row>
    <row r="2337" spans="1:4" x14ac:dyDescent="0.3">
      <c r="A2337" t="s">
        <v>44</v>
      </c>
      <c r="B2337" t="s">
        <v>27</v>
      </c>
      <c r="C2337">
        <v>47169</v>
      </c>
      <c r="D2337" s="2">
        <v>2</v>
      </c>
    </row>
    <row r="2338" spans="1:4" x14ac:dyDescent="0.3">
      <c r="A2338" t="s">
        <v>44</v>
      </c>
      <c r="B2338" t="s">
        <v>27</v>
      </c>
      <c r="C2338">
        <v>47171</v>
      </c>
      <c r="D2338" s="2">
        <v>2</v>
      </c>
    </row>
    <row r="2339" spans="1:4" x14ac:dyDescent="0.3">
      <c r="A2339" t="s">
        <v>44</v>
      </c>
      <c r="B2339" t="s">
        <v>27</v>
      </c>
      <c r="C2339">
        <v>47173</v>
      </c>
      <c r="D2339" s="2">
        <v>1</v>
      </c>
    </row>
    <row r="2340" spans="1:4" x14ac:dyDescent="0.3">
      <c r="A2340" t="s">
        <v>44</v>
      </c>
      <c r="B2340" t="s">
        <v>27</v>
      </c>
      <c r="C2340">
        <v>47175</v>
      </c>
      <c r="D2340" s="2">
        <v>1</v>
      </c>
    </row>
    <row r="2341" spans="1:4" x14ac:dyDescent="0.3">
      <c r="A2341" t="s">
        <v>44</v>
      </c>
      <c r="B2341" t="s">
        <v>27</v>
      </c>
      <c r="C2341">
        <v>47177</v>
      </c>
      <c r="D2341" s="2">
        <v>1</v>
      </c>
    </row>
    <row r="2342" spans="1:4" x14ac:dyDescent="0.3">
      <c r="A2342" t="s">
        <v>44</v>
      </c>
      <c r="B2342" t="s">
        <v>27</v>
      </c>
      <c r="C2342">
        <v>47179</v>
      </c>
      <c r="D2342" s="2">
        <v>2</v>
      </c>
    </row>
    <row r="2343" spans="1:4" x14ac:dyDescent="0.3">
      <c r="A2343" t="s">
        <v>44</v>
      </c>
      <c r="B2343" t="s">
        <v>27</v>
      </c>
      <c r="C2343">
        <v>47181</v>
      </c>
      <c r="D2343" s="2">
        <v>1</v>
      </c>
    </row>
    <row r="2344" spans="1:4" x14ac:dyDescent="0.3">
      <c r="A2344" t="s">
        <v>44</v>
      </c>
      <c r="B2344" t="s">
        <v>27</v>
      </c>
      <c r="C2344">
        <v>47183</v>
      </c>
      <c r="D2344" s="2">
        <v>1</v>
      </c>
    </row>
    <row r="2345" spans="1:4" x14ac:dyDescent="0.3">
      <c r="A2345" t="s">
        <v>44</v>
      </c>
      <c r="B2345" t="s">
        <v>27</v>
      </c>
      <c r="C2345">
        <v>47185</v>
      </c>
      <c r="D2345" s="2">
        <v>1</v>
      </c>
    </row>
    <row r="2346" spans="1:4" x14ac:dyDescent="0.3">
      <c r="A2346" t="s">
        <v>44</v>
      </c>
      <c r="B2346" t="s">
        <v>27</v>
      </c>
      <c r="C2346">
        <v>47187</v>
      </c>
      <c r="D2346" s="2">
        <v>2</v>
      </c>
    </row>
    <row r="2347" spans="1:4" x14ac:dyDescent="0.3">
      <c r="A2347" t="s">
        <v>44</v>
      </c>
      <c r="B2347" t="s">
        <v>27</v>
      </c>
      <c r="C2347">
        <v>47189</v>
      </c>
      <c r="D2347" s="2">
        <v>2</v>
      </c>
    </row>
    <row r="2348" spans="1:4" x14ac:dyDescent="0.3">
      <c r="A2348" t="s">
        <v>44</v>
      </c>
      <c r="B2348" t="s">
        <v>39</v>
      </c>
      <c r="C2348">
        <v>48001</v>
      </c>
      <c r="D2348" s="2">
        <v>1</v>
      </c>
    </row>
    <row r="2349" spans="1:4" x14ac:dyDescent="0.3">
      <c r="A2349" t="s">
        <v>44</v>
      </c>
      <c r="B2349" t="s">
        <v>39</v>
      </c>
      <c r="C2349">
        <v>48003</v>
      </c>
      <c r="D2349" s="2">
        <v>2</v>
      </c>
    </row>
    <row r="2350" spans="1:4" x14ac:dyDescent="0.3">
      <c r="A2350" t="s">
        <v>44</v>
      </c>
      <c r="B2350" t="s">
        <v>39</v>
      </c>
      <c r="C2350">
        <v>48005</v>
      </c>
      <c r="D2350" s="2">
        <v>1</v>
      </c>
    </row>
    <row r="2351" spans="1:4" x14ac:dyDescent="0.3">
      <c r="A2351" t="s">
        <v>44</v>
      </c>
      <c r="B2351" t="s">
        <v>39</v>
      </c>
      <c r="C2351">
        <v>48007</v>
      </c>
      <c r="D2351" s="2">
        <v>3</v>
      </c>
    </row>
    <row r="2352" spans="1:4" x14ac:dyDescent="0.3">
      <c r="A2352" t="s">
        <v>44</v>
      </c>
      <c r="B2352" t="s">
        <v>39</v>
      </c>
      <c r="C2352">
        <v>48009</v>
      </c>
      <c r="D2352" s="2">
        <v>1</v>
      </c>
    </row>
    <row r="2353" spans="1:4" x14ac:dyDescent="0.3">
      <c r="A2353" t="s">
        <v>44</v>
      </c>
      <c r="B2353" t="s">
        <v>39</v>
      </c>
      <c r="C2353">
        <v>48011</v>
      </c>
      <c r="D2353" s="2">
        <v>2</v>
      </c>
    </row>
    <row r="2354" spans="1:4" x14ac:dyDescent="0.3">
      <c r="A2354" t="s">
        <v>44</v>
      </c>
      <c r="B2354" t="s">
        <v>39</v>
      </c>
      <c r="C2354">
        <v>48013</v>
      </c>
      <c r="D2354" s="2">
        <v>1</v>
      </c>
    </row>
    <row r="2355" spans="1:4" x14ac:dyDescent="0.3">
      <c r="A2355" t="s">
        <v>44</v>
      </c>
      <c r="B2355" t="s">
        <v>39</v>
      </c>
      <c r="C2355">
        <v>48015</v>
      </c>
      <c r="D2355" s="2">
        <v>1</v>
      </c>
    </row>
    <row r="2356" spans="1:4" x14ac:dyDescent="0.3">
      <c r="A2356" t="s">
        <v>44</v>
      </c>
      <c r="B2356" t="s">
        <v>39</v>
      </c>
      <c r="C2356">
        <v>48017</v>
      </c>
      <c r="D2356" s="2">
        <v>1</v>
      </c>
    </row>
    <row r="2357" spans="1:4" x14ac:dyDescent="0.3">
      <c r="A2357" t="s">
        <v>44</v>
      </c>
      <c r="B2357" t="s">
        <v>39</v>
      </c>
      <c r="C2357">
        <v>48019</v>
      </c>
      <c r="D2357" s="2">
        <v>2</v>
      </c>
    </row>
    <row r="2358" spans="1:4" x14ac:dyDescent="0.3">
      <c r="A2358" t="s">
        <v>44</v>
      </c>
      <c r="B2358" t="s">
        <v>39</v>
      </c>
      <c r="C2358">
        <v>48021</v>
      </c>
      <c r="D2358" s="2">
        <v>3</v>
      </c>
    </row>
    <row r="2359" spans="1:4" x14ac:dyDescent="0.3">
      <c r="A2359" t="s">
        <v>44</v>
      </c>
      <c r="B2359" t="s">
        <v>39</v>
      </c>
      <c r="C2359">
        <v>48023</v>
      </c>
      <c r="D2359" s="2">
        <v>1</v>
      </c>
    </row>
    <row r="2360" spans="1:4" x14ac:dyDescent="0.3">
      <c r="A2360" t="s">
        <v>44</v>
      </c>
      <c r="B2360" t="s">
        <v>39</v>
      </c>
      <c r="C2360">
        <v>48025</v>
      </c>
      <c r="D2360" s="2">
        <v>3</v>
      </c>
    </row>
    <row r="2361" spans="1:4" x14ac:dyDescent="0.3">
      <c r="A2361" t="s">
        <v>44</v>
      </c>
      <c r="B2361" t="s">
        <v>39</v>
      </c>
      <c r="C2361">
        <v>48027</v>
      </c>
      <c r="D2361" s="2">
        <v>3</v>
      </c>
    </row>
    <row r="2362" spans="1:4" x14ac:dyDescent="0.3">
      <c r="A2362" t="s">
        <v>44</v>
      </c>
      <c r="B2362" t="s">
        <v>39</v>
      </c>
      <c r="C2362">
        <v>48029</v>
      </c>
      <c r="D2362" s="2">
        <v>4</v>
      </c>
    </row>
    <row r="2363" spans="1:4" x14ac:dyDescent="0.3">
      <c r="A2363" t="s">
        <v>44</v>
      </c>
      <c r="B2363" t="s">
        <v>39</v>
      </c>
      <c r="C2363">
        <v>48031</v>
      </c>
      <c r="D2363" s="2">
        <v>2</v>
      </c>
    </row>
    <row r="2364" spans="1:4" x14ac:dyDescent="0.3">
      <c r="A2364" t="s">
        <v>44</v>
      </c>
      <c r="B2364" t="s">
        <v>39</v>
      </c>
      <c r="C2364">
        <v>48033</v>
      </c>
      <c r="D2364" s="2">
        <v>2</v>
      </c>
    </row>
    <row r="2365" spans="1:4" x14ac:dyDescent="0.3">
      <c r="A2365" t="s">
        <v>44</v>
      </c>
      <c r="B2365" t="s">
        <v>39</v>
      </c>
      <c r="C2365">
        <v>48035</v>
      </c>
      <c r="D2365" s="2">
        <v>2</v>
      </c>
    </row>
    <row r="2366" spans="1:4" x14ac:dyDescent="0.3">
      <c r="A2366" t="s">
        <v>44</v>
      </c>
      <c r="B2366" t="s">
        <v>39</v>
      </c>
      <c r="C2366">
        <v>48037</v>
      </c>
      <c r="D2366" s="2">
        <v>2</v>
      </c>
    </row>
    <row r="2367" spans="1:4" x14ac:dyDescent="0.3">
      <c r="A2367" t="s">
        <v>44</v>
      </c>
      <c r="B2367" t="s">
        <v>39</v>
      </c>
      <c r="C2367">
        <v>48039</v>
      </c>
      <c r="D2367" s="2">
        <v>2</v>
      </c>
    </row>
    <row r="2368" spans="1:4" x14ac:dyDescent="0.3">
      <c r="A2368" t="s">
        <v>44</v>
      </c>
      <c r="B2368" t="s">
        <v>39</v>
      </c>
      <c r="C2368">
        <v>48041</v>
      </c>
      <c r="D2368" s="2">
        <v>1</v>
      </c>
    </row>
    <row r="2369" spans="1:4" x14ac:dyDescent="0.3">
      <c r="A2369" t="s">
        <v>44</v>
      </c>
      <c r="B2369" t="s">
        <v>39</v>
      </c>
      <c r="C2369">
        <v>48043</v>
      </c>
      <c r="D2369" s="2">
        <v>2</v>
      </c>
    </row>
    <row r="2370" spans="1:4" x14ac:dyDescent="0.3">
      <c r="A2370" t="s">
        <v>44</v>
      </c>
      <c r="B2370" t="s">
        <v>39</v>
      </c>
      <c r="C2370">
        <v>48045</v>
      </c>
      <c r="D2370" s="2">
        <v>2</v>
      </c>
    </row>
    <row r="2371" spans="1:4" x14ac:dyDescent="0.3">
      <c r="A2371" t="s">
        <v>44</v>
      </c>
      <c r="B2371" t="s">
        <v>39</v>
      </c>
      <c r="C2371">
        <v>48047</v>
      </c>
      <c r="D2371" s="2">
        <v>4</v>
      </c>
    </row>
    <row r="2372" spans="1:4" x14ac:dyDescent="0.3">
      <c r="A2372" t="s">
        <v>44</v>
      </c>
      <c r="B2372" t="s">
        <v>39</v>
      </c>
      <c r="C2372">
        <v>48049</v>
      </c>
      <c r="D2372" s="2">
        <v>1</v>
      </c>
    </row>
    <row r="2373" spans="1:4" x14ac:dyDescent="0.3">
      <c r="A2373" t="s">
        <v>44</v>
      </c>
      <c r="B2373" t="s">
        <v>39</v>
      </c>
      <c r="C2373">
        <v>48051</v>
      </c>
      <c r="D2373" s="2">
        <v>1</v>
      </c>
    </row>
    <row r="2374" spans="1:4" x14ac:dyDescent="0.3">
      <c r="A2374" t="s">
        <v>44</v>
      </c>
      <c r="B2374" t="s">
        <v>39</v>
      </c>
      <c r="C2374">
        <v>48053</v>
      </c>
      <c r="D2374" s="2">
        <v>4</v>
      </c>
    </row>
    <row r="2375" spans="1:4" x14ac:dyDescent="0.3">
      <c r="A2375" t="s">
        <v>44</v>
      </c>
      <c r="B2375" t="s">
        <v>39</v>
      </c>
      <c r="C2375">
        <v>48055</v>
      </c>
      <c r="D2375" s="2">
        <v>3</v>
      </c>
    </row>
    <row r="2376" spans="1:4" x14ac:dyDescent="0.3">
      <c r="A2376" t="s">
        <v>44</v>
      </c>
      <c r="B2376" t="s">
        <v>39</v>
      </c>
      <c r="C2376">
        <v>48057</v>
      </c>
      <c r="D2376" s="2">
        <v>2</v>
      </c>
    </row>
    <row r="2377" spans="1:4" x14ac:dyDescent="0.3">
      <c r="A2377" t="s">
        <v>44</v>
      </c>
      <c r="B2377" t="s">
        <v>39</v>
      </c>
      <c r="C2377">
        <v>48059</v>
      </c>
      <c r="D2377" s="2">
        <v>2</v>
      </c>
    </row>
    <row r="2378" spans="1:4" x14ac:dyDescent="0.3">
      <c r="A2378" t="s">
        <v>44</v>
      </c>
      <c r="B2378" t="s">
        <v>39</v>
      </c>
      <c r="C2378">
        <v>48061</v>
      </c>
      <c r="D2378" s="2">
        <v>3</v>
      </c>
    </row>
    <row r="2379" spans="1:4" x14ac:dyDescent="0.3">
      <c r="A2379" t="s">
        <v>44</v>
      </c>
      <c r="B2379" t="s">
        <v>39</v>
      </c>
      <c r="C2379">
        <v>48063</v>
      </c>
      <c r="D2379" s="2">
        <v>1</v>
      </c>
    </row>
    <row r="2380" spans="1:4" x14ac:dyDescent="0.3">
      <c r="A2380" t="s">
        <v>44</v>
      </c>
      <c r="B2380" t="s">
        <v>39</v>
      </c>
      <c r="C2380">
        <v>48065</v>
      </c>
      <c r="D2380" s="2">
        <v>2</v>
      </c>
    </row>
    <row r="2381" spans="1:4" x14ac:dyDescent="0.3">
      <c r="A2381" t="s">
        <v>44</v>
      </c>
      <c r="B2381" t="s">
        <v>39</v>
      </c>
      <c r="C2381">
        <v>48067</v>
      </c>
      <c r="D2381" s="2">
        <v>2</v>
      </c>
    </row>
    <row r="2382" spans="1:4" x14ac:dyDescent="0.3">
      <c r="A2382" t="s">
        <v>44</v>
      </c>
      <c r="B2382" t="s">
        <v>39</v>
      </c>
      <c r="C2382">
        <v>48069</v>
      </c>
      <c r="D2382" s="2">
        <v>2</v>
      </c>
    </row>
    <row r="2383" spans="1:4" x14ac:dyDescent="0.3">
      <c r="A2383" t="s">
        <v>44</v>
      </c>
      <c r="B2383" t="s">
        <v>39</v>
      </c>
      <c r="C2383">
        <v>48071</v>
      </c>
      <c r="D2383" s="2">
        <v>2</v>
      </c>
    </row>
    <row r="2384" spans="1:4" x14ac:dyDescent="0.3">
      <c r="A2384" t="s">
        <v>44</v>
      </c>
      <c r="B2384" t="s">
        <v>39</v>
      </c>
      <c r="C2384">
        <v>48073</v>
      </c>
      <c r="D2384" s="2">
        <v>2</v>
      </c>
    </row>
    <row r="2385" spans="1:4" x14ac:dyDescent="0.3">
      <c r="A2385" t="s">
        <v>44</v>
      </c>
      <c r="B2385" t="s">
        <v>39</v>
      </c>
      <c r="C2385">
        <v>48075</v>
      </c>
      <c r="D2385" s="2">
        <v>2</v>
      </c>
    </row>
    <row r="2386" spans="1:4" x14ac:dyDescent="0.3">
      <c r="A2386" t="s">
        <v>44</v>
      </c>
      <c r="B2386" t="s">
        <v>39</v>
      </c>
      <c r="C2386">
        <v>48077</v>
      </c>
      <c r="D2386" s="2">
        <v>1</v>
      </c>
    </row>
    <row r="2387" spans="1:4" x14ac:dyDescent="0.3">
      <c r="A2387" t="s">
        <v>44</v>
      </c>
      <c r="B2387" t="s">
        <v>39</v>
      </c>
      <c r="C2387">
        <v>48079</v>
      </c>
      <c r="D2387" s="2">
        <v>1</v>
      </c>
    </row>
    <row r="2388" spans="1:4" x14ac:dyDescent="0.3">
      <c r="A2388" t="s">
        <v>44</v>
      </c>
      <c r="B2388" t="s">
        <v>39</v>
      </c>
      <c r="C2388">
        <v>48081</v>
      </c>
      <c r="D2388" s="2">
        <v>2</v>
      </c>
    </row>
    <row r="2389" spans="1:4" x14ac:dyDescent="0.3">
      <c r="A2389" t="s">
        <v>44</v>
      </c>
      <c r="B2389" t="s">
        <v>39</v>
      </c>
      <c r="C2389">
        <v>48083</v>
      </c>
      <c r="D2389" s="2">
        <v>2</v>
      </c>
    </row>
    <row r="2390" spans="1:4" x14ac:dyDescent="0.3">
      <c r="A2390" t="s">
        <v>44</v>
      </c>
      <c r="B2390" t="s">
        <v>39</v>
      </c>
      <c r="C2390">
        <v>48085</v>
      </c>
      <c r="D2390" s="2">
        <v>3</v>
      </c>
    </row>
    <row r="2391" spans="1:4" x14ac:dyDescent="0.3">
      <c r="A2391" t="s">
        <v>44</v>
      </c>
      <c r="B2391" t="s">
        <v>39</v>
      </c>
      <c r="C2391">
        <v>48087</v>
      </c>
      <c r="D2391" s="2">
        <v>2</v>
      </c>
    </row>
    <row r="2392" spans="1:4" x14ac:dyDescent="0.3">
      <c r="A2392" t="s">
        <v>44</v>
      </c>
      <c r="B2392" t="s">
        <v>39</v>
      </c>
      <c r="C2392">
        <v>48089</v>
      </c>
      <c r="D2392" s="2">
        <v>1</v>
      </c>
    </row>
    <row r="2393" spans="1:4" x14ac:dyDescent="0.3">
      <c r="A2393" t="s">
        <v>44</v>
      </c>
      <c r="B2393" t="s">
        <v>39</v>
      </c>
      <c r="C2393">
        <v>48091</v>
      </c>
      <c r="D2393" s="2">
        <v>3</v>
      </c>
    </row>
    <row r="2394" spans="1:4" x14ac:dyDescent="0.3">
      <c r="A2394" t="s">
        <v>44</v>
      </c>
      <c r="B2394" t="s">
        <v>39</v>
      </c>
      <c r="C2394">
        <v>48093</v>
      </c>
      <c r="D2394" s="2">
        <v>2</v>
      </c>
    </row>
    <row r="2395" spans="1:4" x14ac:dyDescent="0.3">
      <c r="A2395" t="s">
        <v>44</v>
      </c>
      <c r="B2395" t="s">
        <v>39</v>
      </c>
      <c r="C2395">
        <v>48095</v>
      </c>
      <c r="D2395" s="2">
        <v>2</v>
      </c>
    </row>
    <row r="2396" spans="1:4" x14ac:dyDescent="0.3">
      <c r="A2396" t="s">
        <v>44</v>
      </c>
      <c r="B2396" t="s">
        <v>39</v>
      </c>
      <c r="C2396">
        <v>48097</v>
      </c>
      <c r="D2396" s="2">
        <v>2</v>
      </c>
    </row>
    <row r="2397" spans="1:4" x14ac:dyDescent="0.3">
      <c r="A2397" t="s">
        <v>44</v>
      </c>
      <c r="B2397" t="s">
        <v>39</v>
      </c>
      <c r="C2397">
        <v>48099</v>
      </c>
      <c r="D2397" s="2">
        <v>2</v>
      </c>
    </row>
    <row r="2398" spans="1:4" x14ac:dyDescent="0.3">
      <c r="A2398" t="s">
        <v>44</v>
      </c>
      <c r="B2398" t="s">
        <v>39</v>
      </c>
      <c r="C2398">
        <v>48101</v>
      </c>
      <c r="D2398" s="2">
        <v>2</v>
      </c>
    </row>
    <row r="2399" spans="1:4" x14ac:dyDescent="0.3">
      <c r="A2399" t="s">
        <v>44</v>
      </c>
      <c r="B2399" t="s">
        <v>39</v>
      </c>
      <c r="C2399">
        <v>48103</v>
      </c>
      <c r="D2399" s="2">
        <v>2</v>
      </c>
    </row>
    <row r="2400" spans="1:4" x14ac:dyDescent="0.3">
      <c r="A2400" t="s">
        <v>44</v>
      </c>
      <c r="B2400" t="s">
        <v>39</v>
      </c>
      <c r="C2400">
        <v>48105</v>
      </c>
      <c r="D2400" s="2">
        <v>1</v>
      </c>
    </row>
    <row r="2401" spans="1:4" x14ac:dyDescent="0.3">
      <c r="A2401" t="s">
        <v>44</v>
      </c>
      <c r="B2401" t="s">
        <v>39</v>
      </c>
      <c r="C2401">
        <v>48107</v>
      </c>
      <c r="D2401" s="2">
        <v>2</v>
      </c>
    </row>
    <row r="2402" spans="1:4" x14ac:dyDescent="0.3">
      <c r="A2402" t="s">
        <v>44</v>
      </c>
      <c r="B2402" t="s">
        <v>39</v>
      </c>
      <c r="C2402">
        <v>48109</v>
      </c>
      <c r="D2402" s="2">
        <v>1</v>
      </c>
    </row>
    <row r="2403" spans="1:4" x14ac:dyDescent="0.3">
      <c r="A2403" t="s">
        <v>44</v>
      </c>
      <c r="B2403" t="s">
        <v>39</v>
      </c>
      <c r="C2403">
        <v>48111</v>
      </c>
      <c r="D2403" s="2">
        <v>2</v>
      </c>
    </row>
    <row r="2404" spans="1:4" x14ac:dyDescent="0.3">
      <c r="A2404" t="s">
        <v>44</v>
      </c>
      <c r="B2404" t="s">
        <v>39</v>
      </c>
      <c r="C2404">
        <v>48113</v>
      </c>
      <c r="D2404" s="2">
        <v>3</v>
      </c>
    </row>
    <row r="2405" spans="1:4" x14ac:dyDescent="0.3">
      <c r="A2405" t="s">
        <v>44</v>
      </c>
      <c r="B2405" t="s">
        <v>39</v>
      </c>
      <c r="C2405">
        <v>48115</v>
      </c>
      <c r="D2405" s="2">
        <v>2</v>
      </c>
    </row>
    <row r="2406" spans="1:4" x14ac:dyDescent="0.3">
      <c r="A2406" t="s">
        <v>44</v>
      </c>
      <c r="B2406" t="s">
        <v>39</v>
      </c>
      <c r="C2406">
        <v>48117</v>
      </c>
      <c r="D2406" s="2">
        <v>3</v>
      </c>
    </row>
    <row r="2407" spans="1:4" x14ac:dyDescent="0.3">
      <c r="A2407" t="s">
        <v>44</v>
      </c>
      <c r="B2407" t="s">
        <v>39</v>
      </c>
      <c r="C2407">
        <v>48119</v>
      </c>
      <c r="D2407" s="2">
        <v>1</v>
      </c>
    </row>
    <row r="2408" spans="1:4" x14ac:dyDescent="0.3">
      <c r="A2408" t="s">
        <v>44</v>
      </c>
      <c r="B2408" t="s">
        <v>39</v>
      </c>
      <c r="C2408">
        <v>48121</v>
      </c>
      <c r="D2408" s="2">
        <v>2</v>
      </c>
    </row>
    <row r="2409" spans="1:4" x14ac:dyDescent="0.3">
      <c r="A2409" t="s">
        <v>44</v>
      </c>
      <c r="B2409" t="s">
        <v>39</v>
      </c>
      <c r="C2409">
        <v>48123</v>
      </c>
      <c r="D2409" s="2">
        <v>1</v>
      </c>
    </row>
    <row r="2410" spans="1:4" x14ac:dyDescent="0.3">
      <c r="A2410" t="s">
        <v>44</v>
      </c>
      <c r="B2410" t="s">
        <v>39</v>
      </c>
      <c r="C2410">
        <v>48125</v>
      </c>
      <c r="D2410" s="2">
        <v>2</v>
      </c>
    </row>
    <row r="2411" spans="1:4" x14ac:dyDescent="0.3">
      <c r="A2411" t="s">
        <v>44</v>
      </c>
      <c r="B2411" t="s">
        <v>39</v>
      </c>
      <c r="C2411">
        <v>48127</v>
      </c>
      <c r="D2411" s="2">
        <v>1</v>
      </c>
    </row>
    <row r="2412" spans="1:4" x14ac:dyDescent="0.3">
      <c r="A2412" t="s">
        <v>44</v>
      </c>
      <c r="B2412" t="s">
        <v>39</v>
      </c>
      <c r="C2412">
        <v>48129</v>
      </c>
      <c r="D2412" s="2">
        <v>2</v>
      </c>
    </row>
    <row r="2413" spans="1:4" x14ac:dyDescent="0.3">
      <c r="A2413" t="s">
        <v>44</v>
      </c>
      <c r="B2413" t="s">
        <v>39</v>
      </c>
      <c r="C2413">
        <v>48131</v>
      </c>
      <c r="D2413" s="2">
        <v>1</v>
      </c>
    </row>
    <row r="2414" spans="1:4" x14ac:dyDescent="0.3">
      <c r="A2414" t="s">
        <v>44</v>
      </c>
      <c r="B2414" t="s">
        <v>39</v>
      </c>
      <c r="C2414">
        <v>48133</v>
      </c>
      <c r="D2414" s="2">
        <v>2</v>
      </c>
    </row>
    <row r="2415" spans="1:4" x14ac:dyDescent="0.3">
      <c r="A2415" t="s">
        <v>44</v>
      </c>
      <c r="B2415" t="s">
        <v>39</v>
      </c>
      <c r="C2415">
        <v>48135</v>
      </c>
      <c r="D2415" s="2">
        <v>2</v>
      </c>
    </row>
    <row r="2416" spans="1:4" x14ac:dyDescent="0.3">
      <c r="A2416" t="s">
        <v>44</v>
      </c>
      <c r="B2416" t="s">
        <v>39</v>
      </c>
      <c r="C2416">
        <v>48137</v>
      </c>
      <c r="D2416" s="2">
        <v>1</v>
      </c>
    </row>
    <row r="2417" spans="1:4" x14ac:dyDescent="0.3">
      <c r="A2417" t="s">
        <v>44</v>
      </c>
      <c r="B2417" t="s">
        <v>39</v>
      </c>
      <c r="C2417">
        <v>48139</v>
      </c>
      <c r="D2417" s="2">
        <v>1</v>
      </c>
    </row>
    <row r="2418" spans="1:4" x14ac:dyDescent="0.3">
      <c r="A2418" t="s">
        <v>44</v>
      </c>
      <c r="B2418" t="s">
        <v>39</v>
      </c>
      <c r="C2418">
        <v>48141</v>
      </c>
      <c r="D2418" s="2">
        <v>3</v>
      </c>
    </row>
    <row r="2419" spans="1:4" x14ac:dyDescent="0.3">
      <c r="A2419" t="s">
        <v>44</v>
      </c>
      <c r="B2419" t="s">
        <v>39</v>
      </c>
      <c r="C2419">
        <v>48143</v>
      </c>
      <c r="D2419" s="2">
        <v>1</v>
      </c>
    </row>
    <row r="2420" spans="1:4" x14ac:dyDescent="0.3">
      <c r="A2420" t="s">
        <v>44</v>
      </c>
      <c r="B2420" t="s">
        <v>39</v>
      </c>
      <c r="C2420">
        <v>48145</v>
      </c>
      <c r="D2420" s="2">
        <v>2</v>
      </c>
    </row>
    <row r="2421" spans="1:4" x14ac:dyDescent="0.3">
      <c r="A2421" t="s">
        <v>44</v>
      </c>
      <c r="B2421" t="s">
        <v>39</v>
      </c>
      <c r="C2421">
        <v>48147</v>
      </c>
      <c r="D2421" s="2">
        <v>2</v>
      </c>
    </row>
    <row r="2422" spans="1:4" x14ac:dyDescent="0.3">
      <c r="A2422" t="s">
        <v>44</v>
      </c>
      <c r="B2422" t="s">
        <v>39</v>
      </c>
      <c r="C2422">
        <v>48149</v>
      </c>
      <c r="D2422" s="2">
        <v>3</v>
      </c>
    </row>
    <row r="2423" spans="1:4" x14ac:dyDescent="0.3">
      <c r="A2423" t="s">
        <v>44</v>
      </c>
      <c r="B2423" t="s">
        <v>39</v>
      </c>
      <c r="C2423">
        <v>48151</v>
      </c>
      <c r="D2423" s="2">
        <v>2</v>
      </c>
    </row>
    <row r="2424" spans="1:4" x14ac:dyDescent="0.3">
      <c r="A2424" t="s">
        <v>44</v>
      </c>
      <c r="B2424" t="s">
        <v>39</v>
      </c>
      <c r="C2424">
        <v>48153</v>
      </c>
      <c r="D2424" s="2">
        <v>2</v>
      </c>
    </row>
    <row r="2425" spans="1:4" x14ac:dyDescent="0.3">
      <c r="A2425" t="s">
        <v>44</v>
      </c>
      <c r="B2425" t="s">
        <v>39</v>
      </c>
      <c r="C2425">
        <v>48155</v>
      </c>
      <c r="D2425" s="2">
        <v>1</v>
      </c>
    </row>
    <row r="2426" spans="1:4" x14ac:dyDescent="0.3">
      <c r="A2426" t="s">
        <v>44</v>
      </c>
      <c r="B2426" t="s">
        <v>39</v>
      </c>
      <c r="C2426">
        <v>48157</v>
      </c>
      <c r="D2426" s="2">
        <v>2</v>
      </c>
    </row>
    <row r="2427" spans="1:4" x14ac:dyDescent="0.3">
      <c r="A2427" t="s">
        <v>44</v>
      </c>
      <c r="B2427" t="s">
        <v>39</v>
      </c>
      <c r="C2427">
        <v>48159</v>
      </c>
      <c r="D2427" s="2">
        <v>1</v>
      </c>
    </row>
    <row r="2428" spans="1:4" x14ac:dyDescent="0.3">
      <c r="A2428" t="s">
        <v>44</v>
      </c>
      <c r="B2428" t="s">
        <v>39</v>
      </c>
      <c r="C2428">
        <v>48161</v>
      </c>
      <c r="D2428" s="2">
        <v>2</v>
      </c>
    </row>
    <row r="2429" spans="1:4" x14ac:dyDescent="0.3">
      <c r="A2429" t="s">
        <v>44</v>
      </c>
      <c r="B2429" t="s">
        <v>39</v>
      </c>
      <c r="C2429">
        <v>48163</v>
      </c>
      <c r="D2429" s="2">
        <v>1</v>
      </c>
    </row>
    <row r="2430" spans="1:4" x14ac:dyDescent="0.3">
      <c r="A2430" t="s">
        <v>44</v>
      </c>
      <c r="B2430" t="s">
        <v>39</v>
      </c>
      <c r="C2430">
        <v>48165</v>
      </c>
      <c r="D2430" s="2">
        <v>2</v>
      </c>
    </row>
    <row r="2431" spans="1:4" x14ac:dyDescent="0.3">
      <c r="A2431" t="s">
        <v>44</v>
      </c>
      <c r="B2431" t="s">
        <v>39</v>
      </c>
      <c r="C2431">
        <v>48167</v>
      </c>
      <c r="D2431" s="2">
        <v>2</v>
      </c>
    </row>
    <row r="2432" spans="1:4" x14ac:dyDescent="0.3">
      <c r="A2432" t="s">
        <v>44</v>
      </c>
      <c r="B2432" t="s">
        <v>39</v>
      </c>
      <c r="C2432">
        <v>48169</v>
      </c>
      <c r="D2432" s="2">
        <v>2</v>
      </c>
    </row>
    <row r="2433" spans="1:4" x14ac:dyDescent="0.3">
      <c r="A2433" t="s">
        <v>44</v>
      </c>
      <c r="B2433" t="s">
        <v>39</v>
      </c>
      <c r="C2433">
        <v>48171</v>
      </c>
      <c r="D2433" s="2">
        <v>2</v>
      </c>
    </row>
    <row r="2434" spans="1:4" x14ac:dyDescent="0.3">
      <c r="A2434" t="s">
        <v>44</v>
      </c>
      <c r="B2434" t="s">
        <v>39</v>
      </c>
      <c r="C2434">
        <v>48173</v>
      </c>
      <c r="D2434" s="2">
        <v>2</v>
      </c>
    </row>
    <row r="2435" spans="1:4" x14ac:dyDescent="0.3">
      <c r="A2435" t="s">
        <v>44</v>
      </c>
      <c r="B2435" t="s">
        <v>39</v>
      </c>
      <c r="C2435">
        <v>48175</v>
      </c>
      <c r="D2435" s="2">
        <v>2</v>
      </c>
    </row>
    <row r="2436" spans="1:4" x14ac:dyDescent="0.3">
      <c r="A2436" t="s">
        <v>44</v>
      </c>
      <c r="B2436" t="s">
        <v>39</v>
      </c>
      <c r="C2436">
        <v>48177</v>
      </c>
      <c r="D2436" s="2">
        <v>1</v>
      </c>
    </row>
    <row r="2437" spans="1:4" x14ac:dyDescent="0.3">
      <c r="A2437" t="s">
        <v>44</v>
      </c>
      <c r="B2437" t="s">
        <v>39</v>
      </c>
      <c r="C2437">
        <v>48179</v>
      </c>
      <c r="D2437" s="2">
        <v>3</v>
      </c>
    </row>
    <row r="2438" spans="1:4" x14ac:dyDescent="0.3">
      <c r="A2438" t="s">
        <v>44</v>
      </c>
      <c r="B2438" t="s">
        <v>39</v>
      </c>
      <c r="C2438">
        <v>48181</v>
      </c>
      <c r="D2438" s="2">
        <v>2</v>
      </c>
    </row>
    <row r="2439" spans="1:4" x14ac:dyDescent="0.3">
      <c r="A2439" t="s">
        <v>44</v>
      </c>
      <c r="B2439" t="s">
        <v>39</v>
      </c>
      <c r="C2439">
        <v>48183</v>
      </c>
      <c r="D2439" s="2">
        <v>1</v>
      </c>
    </row>
    <row r="2440" spans="1:4" x14ac:dyDescent="0.3">
      <c r="A2440" t="s">
        <v>44</v>
      </c>
      <c r="B2440" t="s">
        <v>39</v>
      </c>
      <c r="C2440">
        <v>48185</v>
      </c>
      <c r="D2440" s="2">
        <v>1</v>
      </c>
    </row>
    <row r="2441" spans="1:4" x14ac:dyDescent="0.3">
      <c r="A2441" t="s">
        <v>44</v>
      </c>
      <c r="B2441" t="s">
        <v>39</v>
      </c>
      <c r="C2441">
        <v>48187</v>
      </c>
      <c r="D2441" s="2">
        <v>1</v>
      </c>
    </row>
    <row r="2442" spans="1:4" x14ac:dyDescent="0.3">
      <c r="A2442" t="s">
        <v>44</v>
      </c>
      <c r="B2442" t="s">
        <v>39</v>
      </c>
      <c r="C2442">
        <v>48189</v>
      </c>
      <c r="D2442" s="2">
        <v>2</v>
      </c>
    </row>
    <row r="2443" spans="1:4" x14ac:dyDescent="0.3">
      <c r="A2443" t="s">
        <v>44</v>
      </c>
      <c r="B2443" t="s">
        <v>39</v>
      </c>
      <c r="C2443">
        <v>48191</v>
      </c>
      <c r="D2443" s="2">
        <v>2</v>
      </c>
    </row>
    <row r="2444" spans="1:4" x14ac:dyDescent="0.3">
      <c r="A2444" t="s">
        <v>44</v>
      </c>
      <c r="B2444" t="s">
        <v>39</v>
      </c>
      <c r="C2444">
        <v>48193</v>
      </c>
      <c r="D2444" s="2">
        <v>2</v>
      </c>
    </row>
    <row r="2445" spans="1:4" x14ac:dyDescent="0.3">
      <c r="A2445" t="s">
        <v>44</v>
      </c>
      <c r="B2445" t="s">
        <v>39</v>
      </c>
      <c r="C2445">
        <v>48195</v>
      </c>
      <c r="D2445" s="2">
        <v>2</v>
      </c>
    </row>
    <row r="2446" spans="1:4" x14ac:dyDescent="0.3">
      <c r="A2446" t="s">
        <v>44</v>
      </c>
      <c r="B2446" t="s">
        <v>39</v>
      </c>
      <c r="C2446">
        <v>48197</v>
      </c>
      <c r="D2446" s="2">
        <v>1</v>
      </c>
    </row>
    <row r="2447" spans="1:4" x14ac:dyDescent="0.3">
      <c r="A2447" t="s">
        <v>44</v>
      </c>
      <c r="B2447" t="s">
        <v>39</v>
      </c>
      <c r="C2447">
        <v>48199</v>
      </c>
      <c r="D2447" s="2">
        <v>2</v>
      </c>
    </row>
    <row r="2448" spans="1:4" x14ac:dyDescent="0.3">
      <c r="A2448" t="s">
        <v>44</v>
      </c>
      <c r="B2448" t="s">
        <v>39</v>
      </c>
      <c r="C2448">
        <v>48201</v>
      </c>
      <c r="D2448" s="2">
        <v>3</v>
      </c>
    </row>
    <row r="2449" spans="1:4" x14ac:dyDescent="0.3">
      <c r="A2449" t="s">
        <v>44</v>
      </c>
      <c r="B2449" t="s">
        <v>39</v>
      </c>
      <c r="C2449">
        <v>48203</v>
      </c>
      <c r="D2449" s="2">
        <v>1</v>
      </c>
    </row>
    <row r="2450" spans="1:4" x14ac:dyDescent="0.3">
      <c r="A2450" t="s">
        <v>44</v>
      </c>
      <c r="B2450" t="s">
        <v>39</v>
      </c>
      <c r="C2450">
        <v>48205</v>
      </c>
      <c r="D2450" s="2">
        <v>2</v>
      </c>
    </row>
    <row r="2451" spans="1:4" x14ac:dyDescent="0.3">
      <c r="A2451" t="s">
        <v>44</v>
      </c>
      <c r="B2451" t="s">
        <v>39</v>
      </c>
      <c r="C2451">
        <v>48207</v>
      </c>
      <c r="D2451" s="2">
        <v>2</v>
      </c>
    </row>
    <row r="2452" spans="1:4" x14ac:dyDescent="0.3">
      <c r="A2452" t="s">
        <v>44</v>
      </c>
      <c r="B2452" t="s">
        <v>39</v>
      </c>
      <c r="C2452">
        <v>48209</v>
      </c>
      <c r="D2452" s="2">
        <v>3</v>
      </c>
    </row>
    <row r="2453" spans="1:4" x14ac:dyDescent="0.3">
      <c r="A2453" t="s">
        <v>44</v>
      </c>
      <c r="B2453" t="s">
        <v>39</v>
      </c>
      <c r="C2453">
        <v>48211</v>
      </c>
      <c r="D2453" s="2">
        <v>2</v>
      </c>
    </row>
    <row r="2454" spans="1:4" x14ac:dyDescent="0.3">
      <c r="A2454" t="s">
        <v>44</v>
      </c>
      <c r="B2454" t="s">
        <v>39</v>
      </c>
      <c r="C2454">
        <v>48213</v>
      </c>
      <c r="D2454" s="2">
        <v>1</v>
      </c>
    </row>
    <row r="2455" spans="1:4" x14ac:dyDescent="0.3">
      <c r="A2455" t="s">
        <v>44</v>
      </c>
      <c r="B2455" t="s">
        <v>39</v>
      </c>
      <c r="C2455">
        <v>48215</v>
      </c>
      <c r="D2455" s="2">
        <v>4</v>
      </c>
    </row>
    <row r="2456" spans="1:4" x14ac:dyDescent="0.3">
      <c r="A2456" t="s">
        <v>44</v>
      </c>
      <c r="B2456" t="s">
        <v>39</v>
      </c>
      <c r="C2456">
        <v>48217</v>
      </c>
      <c r="D2456" s="2">
        <v>2</v>
      </c>
    </row>
    <row r="2457" spans="1:4" x14ac:dyDescent="0.3">
      <c r="A2457" t="s">
        <v>44</v>
      </c>
      <c r="B2457" t="s">
        <v>39</v>
      </c>
      <c r="C2457">
        <v>48219</v>
      </c>
      <c r="D2457" s="2">
        <v>2</v>
      </c>
    </row>
    <row r="2458" spans="1:4" x14ac:dyDescent="0.3">
      <c r="A2458" t="s">
        <v>44</v>
      </c>
      <c r="B2458" t="s">
        <v>39</v>
      </c>
      <c r="C2458">
        <v>48221</v>
      </c>
      <c r="D2458" s="2">
        <v>1</v>
      </c>
    </row>
    <row r="2459" spans="1:4" x14ac:dyDescent="0.3">
      <c r="A2459" t="s">
        <v>44</v>
      </c>
      <c r="B2459" t="s">
        <v>39</v>
      </c>
      <c r="C2459">
        <v>48223</v>
      </c>
      <c r="D2459" s="2">
        <v>1</v>
      </c>
    </row>
    <row r="2460" spans="1:4" x14ac:dyDescent="0.3">
      <c r="A2460" t="s">
        <v>44</v>
      </c>
      <c r="B2460" t="s">
        <v>39</v>
      </c>
      <c r="C2460">
        <v>48225</v>
      </c>
      <c r="D2460" s="2">
        <v>1</v>
      </c>
    </row>
    <row r="2461" spans="1:4" x14ac:dyDescent="0.3">
      <c r="A2461" t="s">
        <v>44</v>
      </c>
      <c r="B2461" t="s">
        <v>39</v>
      </c>
      <c r="C2461">
        <v>48227</v>
      </c>
      <c r="D2461" s="2">
        <v>2</v>
      </c>
    </row>
    <row r="2462" spans="1:4" x14ac:dyDescent="0.3">
      <c r="A2462" t="s">
        <v>44</v>
      </c>
      <c r="B2462" t="s">
        <v>39</v>
      </c>
      <c r="C2462">
        <v>48229</v>
      </c>
      <c r="D2462" s="2">
        <v>1</v>
      </c>
    </row>
    <row r="2463" spans="1:4" x14ac:dyDescent="0.3">
      <c r="A2463" t="s">
        <v>44</v>
      </c>
      <c r="B2463" t="s">
        <v>39</v>
      </c>
      <c r="C2463">
        <v>48231</v>
      </c>
      <c r="D2463" s="2">
        <v>1</v>
      </c>
    </row>
    <row r="2464" spans="1:4" x14ac:dyDescent="0.3">
      <c r="A2464" t="s">
        <v>44</v>
      </c>
      <c r="B2464" t="s">
        <v>39</v>
      </c>
      <c r="C2464">
        <v>48233</v>
      </c>
      <c r="D2464" s="2">
        <v>2</v>
      </c>
    </row>
    <row r="2465" spans="1:4" x14ac:dyDescent="0.3">
      <c r="A2465" t="s">
        <v>44</v>
      </c>
      <c r="B2465" t="s">
        <v>39</v>
      </c>
      <c r="C2465">
        <v>48235</v>
      </c>
      <c r="D2465" s="2">
        <v>1</v>
      </c>
    </row>
    <row r="2466" spans="1:4" x14ac:dyDescent="0.3">
      <c r="A2466" t="s">
        <v>44</v>
      </c>
      <c r="B2466" t="s">
        <v>39</v>
      </c>
      <c r="C2466">
        <v>48237</v>
      </c>
      <c r="D2466" s="2">
        <v>1</v>
      </c>
    </row>
    <row r="2467" spans="1:4" x14ac:dyDescent="0.3">
      <c r="A2467" t="s">
        <v>44</v>
      </c>
      <c r="B2467" t="s">
        <v>39</v>
      </c>
      <c r="C2467">
        <v>48239</v>
      </c>
      <c r="D2467" s="2">
        <v>1</v>
      </c>
    </row>
    <row r="2468" spans="1:4" x14ac:dyDescent="0.3">
      <c r="A2468" t="s">
        <v>44</v>
      </c>
      <c r="B2468" t="s">
        <v>39</v>
      </c>
      <c r="C2468">
        <v>48241</v>
      </c>
      <c r="D2468" s="2">
        <v>2</v>
      </c>
    </row>
    <row r="2469" spans="1:4" x14ac:dyDescent="0.3">
      <c r="A2469" t="s">
        <v>44</v>
      </c>
      <c r="B2469" t="s">
        <v>39</v>
      </c>
      <c r="C2469">
        <v>48243</v>
      </c>
      <c r="D2469" s="2">
        <v>1</v>
      </c>
    </row>
    <row r="2470" spans="1:4" x14ac:dyDescent="0.3">
      <c r="A2470" t="s">
        <v>44</v>
      </c>
      <c r="B2470" t="s">
        <v>39</v>
      </c>
      <c r="C2470">
        <v>48245</v>
      </c>
      <c r="D2470" s="2">
        <v>4</v>
      </c>
    </row>
    <row r="2471" spans="1:4" x14ac:dyDescent="0.3">
      <c r="A2471" t="s">
        <v>44</v>
      </c>
      <c r="B2471" t="s">
        <v>39</v>
      </c>
      <c r="C2471">
        <v>48247</v>
      </c>
      <c r="D2471" s="2">
        <v>1</v>
      </c>
    </row>
    <row r="2472" spans="1:4" x14ac:dyDescent="0.3">
      <c r="A2472" t="s">
        <v>44</v>
      </c>
      <c r="B2472" t="s">
        <v>39</v>
      </c>
      <c r="C2472">
        <v>48249</v>
      </c>
      <c r="D2472" s="2">
        <v>3</v>
      </c>
    </row>
    <row r="2473" spans="1:4" x14ac:dyDescent="0.3">
      <c r="A2473" t="s">
        <v>44</v>
      </c>
      <c r="B2473" t="s">
        <v>39</v>
      </c>
      <c r="C2473">
        <v>48251</v>
      </c>
      <c r="D2473" s="2">
        <v>1</v>
      </c>
    </row>
    <row r="2474" spans="1:4" x14ac:dyDescent="0.3">
      <c r="A2474" t="s">
        <v>44</v>
      </c>
      <c r="B2474" t="s">
        <v>39</v>
      </c>
      <c r="C2474">
        <v>48253</v>
      </c>
      <c r="D2474" s="2">
        <v>2</v>
      </c>
    </row>
    <row r="2475" spans="1:4" x14ac:dyDescent="0.3">
      <c r="A2475" t="s">
        <v>44</v>
      </c>
      <c r="B2475" t="s">
        <v>39</v>
      </c>
      <c r="C2475">
        <v>48255</v>
      </c>
      <c r="D2475" s="2">
        <v>2</v>
      </c>
    </row>
    <row r="2476" spans="1:4" x14ac:dyDescent="0.3">
      <c r="A2476" t="s">
        <v>44</v>
      </c>
      <c r="B2476" t="s">
        <v>39</v>
      </c>
      <c r="C2476">
        <v>48257</v>
      </c>
      <c r="D2476" s="2">
        <v>1</v>
      </c>
    </row>
    <row r="2477" spans="1:4" x14ac:dyDescent="0.3">
      <c r="A2477" t="s">
        <v>44</v>
      </c>
      <c r="B2477" t="s">
        <v>39</v>
      </c>
      <c r="C2477">
        <v>48259</v>
      </c>
      <c r="D2477" s="2">
        <v>2</v>
      </c>
    </row>
    <row r="2478" spans="1:4" x14ac:dyDescent="0.3">
      <c r="A2478" t="s">
        <v>44</v>
      </c>
      <c r="B2478" t="s">
        <v>39</v>
      </c>
      <c r="C2478">
        <v>48261</v>
      </c>
      <c r="D2478" s="2">
        <v>2</v>
      </c>
    </row>
    <row r="2479" spans="1:4" x14ac:dyDescent="0.3">
      <c r="A2479" t="s">
        <v>44</v>
      </c>
      <c r="B2479" t="s">
        <v>39</v>
      </c>
      <c r="C2479">
        <v>48263</v>
      </c>
      <c r="D2479" s="2">
        <v>2</v>
      </c>
    </row>
    <row r="2480" spans="1:4" x14ac:dyDescent="0.3">
      <c r="A2480" t="s">
        <v>44</v>
      </c>
      <c r="B2480" t="s">
        <v>39</v>
      </c>
      <c r="C2480">
        <v>48265</v>
      </c>
      <c r="D2480" s="2">
        <v>2</v>
      </c>
    </row>
    <row r="2481" spans="1:4" x14ac:dyDescent="0.3">
      <c r="A2481" t="s">
        <v>44</v>
      </c>
      <c r="B2481" t="s">
        <v>39</v>
      </c>
      <c r="C2481">
        <v>48267</v>
      </c>
      <c r="D2481" s="2">
        <v>1</v>
      </c>
    </row>
    <row r="2482" spans="1:4" x14ac:dyDescent="0.3">
      <c r="A2482" t="s">
        <v>44</v>
      </c>
      <c r="B2482" t="s">
        <v>39</v>
      </c>
      <c r="C2482">
        <v>48269</v>
      </c>
      <c r="D2482" s="2">
        <v>2</v>
      </c>
    </row>
    <row r="2483" spans="1:4" x14ac:dyDescent="0.3">
      <c r="A2483" t="s">
        <v>44</v>
      </c>
      <c r="B2483" t="s">
        <v>39</v>
      </c>
      <c r="C2483">
        <v>48271</v>
      </c>
      <c r="D2483" s="2">
        <v>1</v>
      </c>
    </row>
    <row r="2484" spans="1:4" x14ac:dyDescent="0.3">
      <c r="A2484" t="s">
        <v>44</v>
      </c>
      <c r="B2484" t="s">
        <v>39</v>
      </c>
      <c r="C2484">
        <v>48273</v>
      </c>
      <c r="D2484" s="2">
        <v>3</v>
      </c>
    </row>
    <row r="2485" spans="1:4" x14ac:dyDescent="0.3">
      <c r="A2485" t="s">
        <v>44</v>
      </c>
      <c r="B2485" t="s">
        <v>39</v>
      </c>
      <c r="C2485">
        <v>48275</v>
      </c>
      <c r="D2485" s="2">
        <v>2</v>
      </c>
    </row>
    <row r="2486" spans="1:4" x14ac:dyDescent="0.3">
      <c r="A2486" t="s">
        <v>44</v>
      </c>
      <c r="B2486" t="s">
        <v>39</v>
      </c>
      <c r="C2486">
        <v>48277</v>
      </c>
      <c r="D2486" s="2">
        <v>1</v>
      </c>
    </row>
    <row r="2487" spans="1:4" x14ac:dyDescent="0.3">
      <c r="A2487" t="s">
        <v>44</v>
      </c>
      <c r="B2487" t="s">
        <v>39</v>
      </c>
      <c r="C2487">
        <v>48279</v>
      </c>
      <c r="D2487" s="2">
        <v>2</v>
      </c>
    </row>
    <row r="2488" spans="1:4" x14ac:dyDescent="0.3">
      <c r="A2488" t="s">
        <v>44</v>
      </c>
      <c r="B2488" t="s">
        <v>39</v>
      </c>
      <c r="C2488">
        <v>48281</v>
      </c>
      <c r="D2488" s="2">
        <v>2</v>
      </c>
    </row>
    <row r="2489" spans="1:4" x14ac:dyDescent="0.3">
      <c r="A2489" t="s">
        <v>44</v>
      </c>
      <c r="B2489" t="s">
        <v>39</v>
      </c>
      <c r="C2489">
        <v>48283</v>
      </c>
      <c r="D2489" s="2">
        <v>1</v>
      </c>
    </row>
    <row r="2490" spans="1:4" x14ac:dyDescent="0.3">
      <c r="A2490" t="s">
        <v>44</v>
      </c>
      <c r="B2490" t="s">
        <v>39</v>
      </c>
      <c r="C2490">
        <v>48285</v>
      </c>
      <c r="D2490" s="2">
        <v>1</v>
      </c>
    </row>
    <row r="2491" spans="1:4" x14ac:dyDescent="0.3">
      <c r="A2491" t="s">
        <v>44</v>
      </c>
      <c r="B2491" t="s">
        <v>39</v>
      </c>
      <c r="C2491">
        <v>48287</v>
      </c>
      <c r="D2491" s="2">
        <v>3</v>
      </c>
    </row>
    <row r="2492" spans="1:4" x14ac:dyDescent="0.3">
      <c r="A2492" t="s">
        <v>44</v>
      </c>
      <c r="B2492" t="s">
        <v>39</v>
      </c>
      <c r="C2492">
        <v>48289</v>
      </c>
      <c r="D2492" s="2">
        <v>1</v>
      </c>
    </row>
    <row r="2493" spans="1:4" x14ac:dyDescent="0.3">
      <c r="A2493" t="s">
        <v>44</v>
      </c>
      <c r="B2493" t="s">
        <v>39</v>
      </c>
      <c r="C2493">
        <v>48291</v>
      </c>
      <c r="D2493" s="2">
        <v>2</v>
      </c>
    </row>
    <row r="2494" spans="1:4" x14ac:dyDescent="0.3">
      <c r="A2494" t="s">
        <v>44</v>
      </c>
      <c r="B2494" t="s">
        <v>39</v>
      </c>
      <c r="C2494">
        <v>48293</v>
      </c>
      <c r="D2494" s="2">
        <v>2</v>
      </c>
    </row>
    <row r="2495" spans="1:4" x14ac:dyDescent="0.3">
      <c r="A2495" t="s">
        <v>44</v>
      </c>
      <c r="B2495" t="s">
        <v>39</v>
      </c>
      <c r="C2495">
        <v>48295</v>
      </c>
      <c r="D2495" s="2">
        <v>2</v>
      </c>
    </row>
    <row r="2496" spans="1:4" x14ac:dyDescent="0.3">
      <c r="A2496" t="s">
        <v>44</v>
      </c>
      <c r="B2496" t="s">
        <v>39</v>
      </c>
      <c r="C2496">
        <v>48297</v>
      </c>
      <c r="D2496" s="2">
        <v>2</v>
      </c>
    </row>
    <row r="2497" spans="1:4" x14ac:dyDescent="0.3">
      <c r="A2497" t="s">
        <v>44</v>
      </c>
      <c r="B2497" t="s">
        <v>39</v>
      </c>
      <c r="C2497">
        <v>48299</v>
      </c>
      <c r="D2497" s="2">
        <v>3</v>
      </c>
    </row>
    <row r="2498" spans="1:4" x14ac:dyDescent="0.3">
      <c r="A2498" t="s">
        <v>44</v>
      </c>
      <c r="B2498" t="s">
        <v>39</v>
      </c>
      <c r="C2498">
        <v>48301</v>
      </c>
      <c r="D2498" s="2">
        <v>2</v>
      </c>
    </row>
    <row r="2499" spans="1:4" x14ac:dyDescent="0.3">
      <c r="A2499" t="s">
        <v>44</v>
      </c>
      <c r="B2499" t="s">
        <v>39</v>
      </c>
      <c r="C2499">
        <v>48303</v>
      </c>
      <c r="D2499" s="2">
        <v>2</v>
      </c>
    </row>
    <row r="2500" spans="1:4" x14ac:dyDescent="0.3">
      <c r="A2500" t="s">
        <v>44</v>
      </c>
      <c r="B2500" t="s">
        <v>39</v>
      </c>
      <c r="C2500">
        <v>48305</v>
      </c>
      <c r="D2500" s="2">
        <v>2</v>
      </c>
    </row>
    <row r="2501" spans="1:4" x14ac:dyDescent="0.3">
      <c r="A2501" t="s">
        <v>44</v>
      </c>
      <c r="B2501" t="s">
        <v>39</v>
      </c>
      <c r="C2501">
        <v>48307</v>
      </c>
      <c r="D2501" s="2">
        <v>3</v>
      </c>
    </row>
    <row r="2502" spans="1:4" x14ac:dyDescent="0.3">
      <c r="A2502" t="s">
        <v>44</v>
      </c>
      <c r="B2502" t="s">
        <v>39</v>
      </c>
      <c r="C2502">
        <v>48309</v>
      </c>
      <c r="D2502" s="2">
        <v>4</v>
      </c>
    </row>
    <row r="2503" spans="1:4" x14ac:dyDescent="0.3">
      <c r="A2503" t="s">
        <v>44</v>
      </c>
      <c r="B2503" t="s">
        <v>39</v>
      </c>
      <c r="C2503">
        <v>48311</v>
      </c>
      <c r="D2503" s="2">
        <v>1</v>
      </c>
    </row>
    <row r="2504" spans="1:4" x14ac:dyDescent="0.3">
      <c r="A2504" t="s">
        <v>44</v>
      </c>
      <c r="B2504" t="s">
        <v>39</v>
      </c>
      <c r="C2504">
        <v>48313</v>
      </c>
      <c r="D2504" s="2">
        <v>1</v>
      </c>
    </row>
    <row r="2505" spans="1:4" x14ac:dyDescent="0.3">
      <c r="A2505" t="s">
        <v>44</v>
      </c>
      <c r="B2505" t="s">
        <v>39</v>
      </c>
      <c r="C2505">
        <v>48315</v>
      </c>
      <c r="D2505" s="2">
        <v>1</v>
      </c>
    </row>
    <row r="2506" spans="1:4" x14ac:dyDescent="0.3">
      <c r="A2506" t="s">
        <v>44</v>
      </c>
      <c r="B2506" t="s">
        <v>39</v>
      </c>
      <c r="C2506">
        <v>48317</v>
      </c>
      <c r="D2506" s="2">
        <v>2</v>
      </c>
    </row>
    <row r="2507" spans="1:4" x14ac:dyDescent="0.3">
      <c r="A2507" t="s">
        <v>44</v>
      </c>
      <c r="B2507" t="s">
        <v>39</v>
      </c>
      <c r="C2507">
        <v>48319</v>
      </c>
      <c r="D2507" s="2">
        <v>2</v>
      </c>
    </row>
    <row r="2508" spans="1:4" x14ac:dyDescent="0.3">
      <c r="A2508" t="s">
        <v>44</v>
      </c>
      <c r="B2508" t="s">
        <v>39</v>
      </c>
      <c r="C2508">
        <v>48321</v>
      </c>
      <c r="D2508" s="2">
        <v>1</v>
      </c>
    </row>
    <row r="2509" spans="1:4" x14ac:dyDescent="0.3">
      <c r="A2509" t="s">
        <v>44</v>
      </c>
      <c r="B2509" t="s">
        <v>39</v>
      </c>
      <c r="C2509">
        <v>48323</v>
      </c>
      <c r="D2509" s="2">
        <v>1</v>
      </c>
    </row>
    <row r="2510" spans="1:4" x14ac:dyDescent="0.3">
      <c r="A2510" t="s">
        <v>44</v>
      </c>
      <c r="B2510" t="s">
        <v>39</v>
      </c>
      <c r="C2510">
        <v>48325</v>
      </c>
      <c r="D2510" s="2">
        <v>1</v>
      </c>
    </row>
    <row r="2511" spans="1:4" x14ac:dyDescent="0.3">
      <c r="A2511" t="s">
        <v>44</v>
      </c>
      <c r="B2511" t="s">
        <v>39</v>
      </c>
      <c r="C2511">
        <v>48327</v>
      </c>
      <c r="D2511" s="2">
        <v>2</v>
      </c>
    </row>
    <row r="2512" spans="1:4" x14ac:dyDescent="0.3">
      <c r="A2512" t="s">
        <v>44</v>
      </c>
      <c r="B2512" t="s">
        <v>39</v>
      </c>
      <c r="C2512">
        <v>48329</v>
      </c>
      <c r="D2512" s="2">
        <v>2</v>
      </c>
    </row>
    <row r="2513" spans="1:4" x14ac:dyDescent="0.3">
      <c r="A2513" t="s">
        <v>44</v>
      </c>
      <c r="B2513" t="s">
        <v>39</v>
      </c>
      <c r="C2513">
        <v>48331</v>
      </c>
      <c r="D2513" s="2">
        <v>2</v>
      </c>
    </row>
    <row r="2514" spans="1:4" x14ac:dyDescent="0.3">
      <c r="A2514" t="s">
        <v>44</v>
      </c>
      <c r="B2514" t="s">
        <v>39</v>
      </c>
      <c r="C2514">
        <v>48333</v>
      </c>
      <c r="D2514" s="2">
        <v>2</v>
      </c>
    </row>
    <row r="2515" spans="1:4" x14ac:dyDescent="0.3">
      <c r="A2515" t="s">
        <v>44</v>
      </c>
      <c r="B2515" t="s">
        <v>39</v>
      </c>
      <c r="C2515">
        <v>48335</v>
      </c>
      <c r="D2515" s="2">
        <v>2</v>
      </c>
    </row>
    <row r="2516" spans="1:4" x14ac:dyDescent="0.3">
      <c r="A2516" t="s">
        <v>44</v>
      </c>
      <c r="B2516" t="s">
        <v>39</v>
      </c>
      <c r="C2516">
        <v>48337</v>
      </c>
      <c r="D2516" s="2">
        <v>1</v>
      </c>
    </row>
    <row r="2517" spans="1:4" x14ac:dyDescent="0.3">
      <c r="A2517" t="s">
        <v>44</v>
      </c>
      <c r="B2517" t="s">
        <v>39</v>
      </c>
      <c r="C2517">
        <v>48339</v>
      </c>
      <c r="D2517" s="2">
        <v>2</v>
      </c>
    </row>
    <row r="2518" spans="1:4" x14ac:dyDescent="0.3">
      <c r="A2518" t="s">
        <v>44</v>
      </c>
      <c r="B2518" t="s">
        <v>39</v>
      </c>
      <c r="C2518">
        <v>48341</v>
      </c>
      <c r="D2518" s="2">
        <v>3</v>
      </c>
    </row>
    <row r="2519" spans="1:4" x14ac:dyDescent="0.3">
      <c r="A2519" t="s">
        <v>44</v>
      </c>
      <c r="B2519" t="s">
        <v>39</v>
      </c>
      <c r="C2519">
        <v>48343</v>
      </c>
      <c r="D2519" s="2">
        <v>1</v>
      </c>
    </row>
    <row r="2520" spans="1:4" x14ac:dyDescent="0.3">
      <c r="A2520" t="s">
        <v>44</v>
      </c>
      <c r="B2520" t="s">
        <v>39</v>
      </c>
      <c r="C2520">
        <v>48345</v>
      </c>
      <c r="D2520" s="2">
        <v>2</v>
      </c>
    </row>
    <row r="2521" spans="1:4" x14ac:dyDescent="0.3">
      <c r="A2521" t="s">
        <v>44</v>
      </c>
      <c r="B2521" t="s">
        <v>39</v>
      </c>
      <c r="C2521">
        <v>48347</v>
      </c>
      <c r="D2521" s="2">
        <v>1</v>
      </c>
    </row>
    <row r="2522" spans="1:4" x14ac:dyDescent="0.3">
      <c r="A2522" t="s">
        <v>44</v>
      </c>
      <c r="B2522" t="s">
        <v>39</v>
      </c>
      <c r="C2522">
        <v>48349</v>
      </c>
      <c r="D2522" s="2">
        <v>2</v>
      </c>
    </row>
    <row r="2523" spans="1:4" x14ac:dyDescent="0.3">
      <c r="A2523" t="s">
        <v>44</v>
      </c>
      <c r="B2523" t="s">
        <v>39</v>
      </c>
      <c r="C2523">
        <v>48351</v>
      </c>
      <c r="D2523" s="2">
        <v>2</v>
      </c>
    </row>
    <row r="2524" spans="1:4" x14ac:dyDescent="0.3">
      <c r="A2524" t="s">
        <v>44</v>
      </c>
      <c r="B2524" t="s">
        <v>39</v>
      </c>
      <c r="C2524">
        <v>48353</v>
      </c>
      <c r="D2524" s="2">
        <v>2</v>
      </c>
    </row>
    <row r="2525" spans="1:4" x14ac:dyDescent="0.3">
      <c r="A2525" t="s">
        <v>44</v>
      </c>
      <c r="B2525" t="s">
        <v>39</v>
      </c>
      <c r="C2525">
        <v>48355</v>
      </c>
      <c r="D2525" s="2">
        <v>3</v>
      </c>
    </row>
    <row r="2526" spans="1:4" x14ac:dyDescent="0.3">
      <c r="A2526" t="s">
        <v>44</v>
      </c>
      <c r="B2526" t="s">
        <v>39</v>
      </c>
      <c r="C2526">
        <v>48357</v>
      </c>
      <c r="D2526" s="2">
        <v>2</v>
      </c>
    </row>
    <row r="2527" spans="1:4" x14ac:dyDescent="0.3">
      <c r="A2527" t="s">
        <v>44</v>
      </c>
      <c r="B2527" t="s">
        <v>39</v>
      </c>
      <c r="C2527">
        <v>48359</v>
      </c>
      <c r="D2527" s="2">
        <v>2</v>
      </c>
    </row>
    <row r="2528" spans="1:4" x14ac:dyDescent="0.3">
      <c r="A2528" t="s">
        <v>44</v>
      </c>
      <c r="B2528" t="s">
        <v>39</v>
      </c>
      <c r="C2528">
        <v>48361</v>
      </c>
      <c r="D2528" s="2">
        <v>2</v>
      </c>
    </row>
    <row r="2529" spans="1:4" x14ac:dyDescent="0.3">
      <c r="A2529" t="s">
        <v>44</v>
      </c>
      <c r="B2529" t="s">
        <v>39</v>
      </c>
      <c r="C2529">
        <v>48363</v>
      </c>
      <c r="D2529" s="2">
        <v>1</v>
      </c>
    </row>
    <row r="2530" spans="1:4" x14ac:dyDescent="0.3">
      <c r="A2530" t="s">
        <v>44</v>
      </c>
      <c r="B2530" t="s">
        <v>39</v>
      </c>
      <c r="C2530">
        <v>48365</v>
      </c>
      <c r="D2530" s="2">
        <v>1</v>
      </c>
    </row>
    <row r="2531" spans="1:4" x14ac:dyDescent="0.3">
      <c r="A2531" t="s">
        <v>44</v>
      </c>
      <c r="B2531" t="s">
        <v>39</v>
      </c>
      <c r="C2531">
        <v>48367</v>
      </c>
      <c r="D2531" s="2">
        <v>1</v>
      </c>
    </row>
    <row r="2532" spans="1:4" x14ac:dyDescent="0.3">
      <c r="A2532" t="s">
        <v>44</v>
      </c>
      <c r="B2532" t="s">
        <v>39</v>
      </c>
      <c r="C2532">
        <v>48369</v>
      </c>
      <c r="D2532" s="2">
        <v>2</v>
      </c>
    </row>
    <row r="2533" spans="1:4" x14ac:dyDescent="0.3">
      <c r="A2533" t="s">
        <v>44</v>
      </c>
      <c r="B2533" t="s">
        <v>39</v>
      </c>
      <c r="C2533">
        <v>48371</v>
      </c>
      <c r="D2533" s="2">
        <v>2</v>
      </c>
    </row>
    <row r="2534" spans="1:4" x14ac:dyDescent="0.3">
      <c r="A2534" t="s">
        <v>44</v>
      </c>
      <c r="B2534" t="s">
        <v>39</v>
      </c>
      <c r="C2534">
        <v>48373</v>
      </c>
      <c r="D2534" s="2">
        <v>1</v>
      </c>
    </row>
    <row r="2535" spans="1:4" x14ac:dyDescent="0.3">
      <c r="A2535" t="s">
        <v>44</v>
      </c>
      <c r="B2535" t="s">
        <v>39</v>
      </c>
      <c r="C2535">
        <v>48375</v>
      </c>
      <c r="D2535" s="2">
        <v>3</v>
      </c>
    </row>
    <row r="2536" spans="1:4" x14ac:dyDescent="0.3">
      <c r="A2536" t="s">
        <v>44</v>
      </c>
      <c r="B2536" t="s">
        <v>39</v>
      </c>
      <c r="C2536">
        <v>48377</v>
      </c>
      <c r="D2536" s="2">
        <v>1</v>
      </c>
    </row>
    <row r="2537" spans="1:4" x14ac:dyDescent="0.3">
      <c r="A2537" t="s">
        <v>44</v>
      </c>
      <c r="B2537" t="s">
        <v>39</v>
      </c>
      <c r="C2537">
        <v>48379</v>
      </c>
      <c r="D2537" s="2">
        <v>1</v>
      </c>
    </row>
    <row r="2538" spans="1:4" x14ac:dyDescent="0.3">
      <c r="A2538" t="s">
        <v>44</v>
      </c>
      <c r="B2538" t="s">
        <v>39</v>
      </c>
      <c r="C2538">
        <v>48381</v>
      </c>
      <c r="D2538" s="2">
        <v>3</v>
      </c>
    </row>
    <row r="2539" spans="1:4" x14ac:dyDescent="0.3">
      <c r="A2539" t="s">
        <v>44</v>
      </c>
      <c r="B2539" t="s">
        <v>39</v>
      </c>
      <c r="C2539">
        <v>48383</v>
      </c>
      <c r="D2539" s="2">
        <v>2</v>
      </c>
    </row>
    <row r="2540" spans="1:4" x14ac:dyDescent="0.3">
      <c r="A2540" t="s">
        <v>44</v>
      </c>
      <c r="B2540" t="s">
        <v>39</v>
      </c>
      <c r="C2540">
        <v>48385</v>
      </c>
      <c r="D2540" s="2">
        <v>1</v>
      </c>
    </row>
    <row r="2541" spans="1:4" x14ac:dyDescent="0.3">
      <c r="A2541" t="s">
        <v>44</v>
      </c>
      <c r="B2541" t="s">
        <v>39</v>
      </c>
      <c r="C2541">
        <v>48387</v>
      </c>
      <c r="D2541" s="2">
        <v>2</v>
      </c>
    </row>
    <row r="2542" spans="1:4" x14ac:dyDescent="0.3">
      <c r="A2542" t="s">
        <v>44</v>
      </c>
      <c r="B2542" t="s">
        <v>39</v>
      </c>
      <c r="C2542">
        <v>48389</v>
      </c>
      <c r="D2542" s="2">
        <v>2</v>
      </c>
    </row>
    <row r="2543" spans="1:4" x14ac:dyDescent="0.3">
      <c r="A2543" t="s">
        <v>44</v>
      </c>
      <c r="B2543" t="s">
        <v>39</v>
      </c>
      <c r="C2543">
        <v>48391</v>
      </c>
      <c r="D2543" s="2">
        <v>3</v>
      </c>
    </row>
    <row r="2544" spans="1:4" x14ac:dyDescent="0.3">
      <c r="A2544" t="s">
        <v>44</v>
      </c>
      <c r="B2544" t="s">
        <v>39</v>
      </c>
      <c r="C2544">
        <v>48393</v>
      </c>
      <c r="D2544" s="2">
        <v>2</v>
      </c>
    </row>
    <row r="2545" spans="1:4" x14ac:dyDescent="0.3">
      <c r="A2545" t="s">
        <v>44</v>
      </c>
      <c r="B2545" t="s">
        <v>39</v>
      </c>
      <c r="C2545">
        <v>48395</v>
      </c>
      <c r="D2545" s="2">
        <v>1</v>
      </c>
    </row>
    <row r="2546" spans="1:4" x14ac:dyDescent="0.3">
      <c r="A2546" t="s">
        <v>44</v>
      </c>
      <c r="B2546" t="s">
        <v>39</v>
      </c>
      <c r="C2546">
        <v>48397</v>
      </c>
      <c r="D2546" s="2">
        <v>2</v>
      </c>
    </row>
    <row r="2547" spans="1:4" x14ac:dyDescent="0.3">
      <c r="A2547" t="s">
        <v>44</v>
      </c>
      <c r="B2547" t="s">
        <v>39</v>
      </c>
      <c r="C2547">
        <v>48399</v>
      </c>
      <c r="D2547" s="2">
        <v>2</v>
      </c>
    </row>
    <row r="2548" spans="1:4" x14ac:dyDescent="0.3">
      <c r="A2548" t="s">
        <v>44</v>
      </c>
      <c r="B2548" t="s">
        <v>39</v>
      </c>
      <c r="C2548">
        <v>48401</v>
      </c>
      <c r="D2548" s="2">
        <v>1</v>
      </c>
    </row>
    <row r="2549" spans="1:4" x14ac:dyDescent="0.3">
      <c r="A2549" t="s">
        <v>44</v>
      </c>
      <c r="B2549" t="s">
        <v>39</v>
      </c>
      <c r="C2549">
        <v>48403</v>
      </c>
      <c r="D2549" s="2">
        <v>1</v>
      </c>
    </row>
    <row r="2550" spans="1:4" x14ac:dyDescent="0.3">
      <c r="A2550" t="s">
        <v>44</v>
      </c>
      <c r="B2550" t="s">
        <v>39</v>
      </c>
      <c r="C2550">
        <v>48405</v>
      </c>
      <c r="D2550" s="2">
        <v>1</v>
      </c>
    </row>
    <row r="2551" spans="1:4" x14ac:dyDescent="0.3">
      <c r="A2551" t="s">
        <v>44</v>
      </c>
      <c r="B2551" t="s">
        <v>39</v>
      </c>
      <c r="C2551">
        <v>48407</v>
      </c>
      <c r="D2551" s="2">
        <v>1</v>
      </c>
    </row>
    <row r="2552" spans="1:4" x14ac:dyDescent="0.3">
      <c r="A2552" t="s">
        <v>44</v>
      </c>
      <c r="B2552" t="s">
        <v>39</v>
      </c>
      <c r="C2552">
        <v>48409</v>
      </c>
      <c r="D2552" s="2">
        <v>3</v>
      </c>
    </row>
    <row r="2553" spans="1:4" x14ac:dyDescent="0.3">
      <c r="A2553" t="s">
        <v>44</v>
      </c>
      <c r="B2553" t="s">
        <v>39</v>
      </c>
      <c r="C2553">
        <v>48411</v>
      </c>
      <c r="D2553" s="2">
        <v>2</v>
      </c>
    </row>
    <row r="2554" spans="1:4" x14ac:dyDescent="0.3">
      <c r="A2554" t="s">
        <v>44</v>
      </c>
      <c r="B2554" t="s">
        <v>39</v>
      </c>
      <c r="C2554">
        <v>48413</v>
      </c>
      <c r="D2554" s="2">
        <v>1</v>
      </c>
    </row>
    <row r="2555" spans="1:4" x14ac:dyDescent="0.3">
      <c r="A2555" t="s">
        <v>44</v>
      </c>
      <c r="B2555" t="s">
        <v>39</v>
      </c>
      <c r="C2555">
        <v>48415</v>
      </c>
      <c r="D2555" s="2">
        <v>2</v>
      </c>
    </row>
    <row r="2556" spans="1:4" x14ac:dyDescent="0.3">
      <c r="A2556" t="s">
        <v>44</v>
      </c>
      <c r="B2556" t="s">
        <v>39</v>
      </c>
      <c r="C2556">
        <v>48417</v>
      </c>
      <c r="D2556" s="2">
        <v>2</v>
      </c>
    </row>
    <row r="2557" spans="1:4" x14ac:dyDescent="0.3">
      <c r="A2557" t="s">
        <v>44</v>
      </c>
      <c r="B2557" t="s">
        <v>39</v>
      </c>
      <c r="C2557">
        <v>48419</v>
      </c>
      <c r="D2557" s="2">
        <v>1</v>
      </c>
    </row>
    <row r="2558" spans="1:4" x14ac:dyDescent="0.3">
      <c r="A2558" t="s">
        <v>44</v>
      </c>
      <c r="B2558" t="s">
        <v>39</v>
      </c>
      <c r="C2558">
        <v>48421</v>
      </c>
      <c r="D2558" s="2">
        <v>2</v>
      </c>
    </row>
    <row r="2559" spans="1:4" x14ac:dyDescent="0.3">
      <c r="A2559" t="s">
        <v>44</v>
      </c>
      <c r="B2559" t="s">
        <v>39</v>
      </c>
      <c r="C2559">
        <v>48423</v>
      </c>
      <c r="D2559" s="2">
        <v>2</v>
      </c>
    </row>
    <row r="2560" spans="1:4" x14ac:dyDescent="0.3">
      <c r="A2560" t="s">
        <v>44</v>
      </c>
      <c r="B2560" t="s">
        <v>39</v>
      </c>
      <c r="C2560">
        <v>48425</v>
      </c>
      <c r="D2560" s="2">
        <v>2</v>
      </c>
    </row>
    <row r="2561" spans="1:4" x14ac:dyDescent="0.3">
      <c r="A2561" t="s">
        <v>44</v>
      </c>
      <c r="B2561" t="s">
        <v>39</v>
      </c>
      <c r="C2561">
        <v>48427</v>
      </c>
      <c r="D2561" s="2">
        <v>3</v>
      </c>
    </row>
    <row r="2562" spans="1:4" x14ac:dyDescent="0.3">
      <c r="A2562" t="s">
        <v>44</v>
      </c>
      <c r="B2562" t="s">
        <v>39</v>
      </c>
      <c r="C2562">
        <v>48429</v>
      </c>
      <c r="D2562" s="2">
        <v>2</v>
      </c>
    </row>
    <row r="2563" spans="1:4" x14ac:dyDescent="0.3">
      <c r="A2563" t="s">
        <v>44</v>
      </c>
      <c r="B2563" t="s">
        <v>39</v>
      </c>
      <c r="C2563">
        <v>48431</v>
      </c>
      <c r="D2563" s="2">
        <v>1</v>
      </c>
    </row>
    <row r="2564" spans="1:4" x14ac:dyDescent="0.3">
      <c r="A2564" t="s">
        <v>44</v>
      </c>
      <c r="B2564" t="s">
        <v>39</v>
      </c>
      <c r="C2564">
        <v>48433</v>
      </c>
      <c r="D2564" s="2">
        <v>2</v>
      </c>
    </row>
    <row r="2565" spans="1:4" x14ac:dyDescent="0.3">
      <c r="A2565" t="s">
        <v>44</v>
      </c>
      <c r="B2565" t="s">
        <v>39</v>
      </c>
      <c r="C2565">
        <v>48435</v>
      </c>
      <c r="D2565" s="2">
        <v>1</v>
      </c>
    </row>
    <row r="2566" spans="1:4" x14ac:dyDescent="0.3">
      <c r="A2566" t="s">
        <v>44</v>
      </c>
      <c r="B2566" t="s">
        <v>39</v>
      </c>
      <c r="C2566">
        <v>48437</v>
      </c>
      <c r="D2566" s="2">
        <v>2</v>
      </c>
    </row>
    <row r="2567" spans="1:4" x14ac:dyDescent="0.3">
      <c r="A2567" t="s">
        <v>44</v>
      </c>
      <c r="B2567" t="s">
        <v>39</v>
      </c>
      <c r="C2567">
        <v>48439</v>
      </c>
      <c r="D2567" s="2">
        <v>2</v>
      </c>
    </row>
    <row r="2568" spans="1:4" x14ac:dyDescent="0.3">
      <c r="A2568" t="s">
        <v>44</v>
      </c>
      <c r="B2568" t="s">
        <v>39</v>
      </c>
      <c r="C2568">
        <v>48441</v>
      </c>
      <c r="D2568" s="2">
        <v>2</v>
      </c>
    </row>
    <row r="2569" spans="1:4" x14ac:dyDescent="0.3">
      <c r="A2569" t="s">
        <v>44</v>
      </c>
      <c r="B2569" t="s">
        <v>39</v>
      </c>
      <c r="C2569">
        <v>48443</v>
      </c>
      <c r="D2569" s="2">
        <v>1</v>
      </c>
    </row>
    <row r="2570" spans="1:4" x14ac:dyDescent="0.3">
      <c r="A2570" t="s">
        <v>44</v>
      </c>
      <c r="B2570" t="s">
        <v>39</v>
      </c>
      <c r="C2570">
        <v>48445</v>
      </c>
      <c r="D2570" s="2">
        <v>2</v>
      </c>
    </row>
    <row r="2571" spans="1:4" x14ac:dyDescent="0.3">
      <c r="A2571" t="s">
        <v>44</v>
      </c>
      <c r="B2571" t="s">
        <v>39</v>
      </c>
      <c r="C2571">
        <v>48447</v>
      </c>
      <c r="D2571" s="2">
        <v>2</v>
      </c>
    </row>
    <row r="2572" spans="1:4" x14ac:dyDescent="0.3">
      <c r="A2572" t="s">
        <v>44</v>
      </c>
      <c r="B2572" t="s">
        <v>39</v>
      </c>
      <c r="C2572">
        <v>48449</v>
      </c>
      <c r="D2572" s="2">
        <v>1</v>
      </c>
    </row>
    <row r="2573" spans="1:4" x14ac:dyDescent="0.3">
      <c r="A2573" t="s">
        <v>44</v>
      </c>
      <c r="B2573" t="s">
        <v>39</v>
      </c>
      <c r="C2573">
        <v>48451</v>
      </c>
      <c r="D2573" s="2">
        <v>1</v>
      </c>
    </row>
    <row r="2574" spans="1:4" x14ac:dyDescent="0.3">
      <c r="A2574" t="s">
        <v>44</v>
      </c>
      <c r="B2574" t="s">
        <v>39</v>
      </c>
      <c r="C2574">
        <v>48453</v>
      </c>
      <c r="D2574" s="2">
        <v>3</v>
      </c>
    </row>
    <row r="2575" spans="1:4" x14ac:dyDescent="0.3">
      <c r="A2575" t="s">
        <v>44</v>
      </c>
      <c r="B2575" t="s">
        <v>39</v>
      </c>
      <c r="C2575">
        <v>48455</v>
      </c>
      <c r="D2575" s="2">
        <v>1</v>
      </c>
    </row>
    <row r="2576" spans="1:4" x14ac:dyDescent="0.3">
      <c r="A2576" t="s">
        <v>44</v>
      </c>
      <c r="B2576" t="s">
        <v>39</v>
      </c>
      <c r="C2576">
        <v>48457</v>
      </c>
      <c r="D2576" s="2">
        <v>2</v>
      </c>
    </row>
    <row r="2577" spans="1:4" x14ac:dyDescent="0.3">
      <c r="A2577" t="s">
        <v>44</v>
      </c>
      <c r="B2577" t="s">
        <v>39</v>
      </c>
      <c r="C2577">
        <v>48459</v>
      </c>
      <c r="D2577" s="2">
        <v>1</v>
      </c>
    </row>
    <row r="2578" spans="1:4" x14ac:dyDescent="0.3">
      <c r="A2578" t="s">
        <v>44</v>
      </c>
      <c r="B2578" t="s">
        <v>39</v>
      </c>
      <c r="C2578">
        <v>48461</v>
      </c>
      <c r="D2578" s="2">
        <v>2</v>
      </c>
    </row>
    <row r="2579" spans="1:4" x14ac:dyDescent="0.3">
      <c r="A2579" t="s">
        <v>44</v>
      </c>
      <c r="B2579" t="s">
        <v>39</v>
      </c>
      <c r="C2579">
        <v>48463</v>
      </c>
      <c r="D2579" s="2">
        <v>1</v>
      </c>
    </row>
    <row r="2580" spans="1:4" x14ac:dyDescent="0.3">
      <c r="A2580" t="s">
        <v>44</v>
      </c>
      <c r="B2580" t="s">
        <v>39</v>
      </c>
      <c r="C2580">
        <v>48465</v>
      </c>
      <c r="D2580" s="2">
        <v>1</v>
      </c>
    </row>
    <row r="2581" spans="1:4" x14ac:dyDescent="0.3">
      <c r="A2581" t="s">
        <v>44</v>
      </c>
      <c r="B2581" t="s">
        <v>39</v>
      </c>
      <c r="C2581">
        <v>48467</v>
      </c>
      <c r="D2581" s="2">
        <v>1</v>
      </c>
    </row>
    <row r="2582" spans="1:4" x14ac:dyDescent="0.3">
      <c r="A2582" t="s">
        <v>44</v>
      </c>
      <c r="B2582" t="s">
        <v>39</v>
      </c>
      <c r="C2582">
        <v>48469</v>
      </c>
      <c r="D2582" s="2">
        <v>2</v>
      </c>
    </row>
    <row r="2583" spans="1:4" x14ac:dyDescent="0.3">
      <c r="A2583" t="s">
        <v>44</v>
      </c>
      <c r="B2583" t="s">
        <v>39</v>
      </c>
      <c r="C2583">
        <v>48471</v>
      </c>
      <c r="D2583" s="2">
        <v>1</v>
      </c>
    </row>
    <row r="2584" spans="1:4" x14ac:dyDescent="0.3">
      <c r="A2584" t="s">
        <v>44</v>
      </c>
      <c r="B2584" t="s">
        <v>39</v>
      </c>
      <c r="C2584">
        <v>48473</v>
      </c>
      <c r="D2584" s="2">
        <v>2</v>
      </c>
    </row>
    <row r="2585" spans="1:4" x14ac:dyDescent="0.3">
      <c r="A2585" t="s">
        <v>44</v>
      </c>
      <c r="B2585" t="s">
        <v>39</v>
      </c>
      <c r="C2585">
        <v>48475</v>
      </c>
      <c r="D2585" s="2">
        <v>2</v>
      </c>
    </row>
    <row r="2586" spans="1:4" x14ac:dyDescent="0.3">
      <c r="A2586" t="s">
        <v>44</v>
      </c>
      <c r="B2586" t="s">
        <v>39</v>
      </c>
      <c r="C2586">
        <v>48477</v>
      </c>
      <c r="D2586" s="2">
        <v>1</v>
      </c>
    </row>
    <row r="2587" spans="1:4" x14ac:dyDescent="0.3">
      <c r="A2587" t="s">
        <v>44</v>
      </c>
      <c r="B2587" t="s">
        <v>39</v>
      </c>
      <c r="C2587">
        <v>48479</v>
      </c>
      <c r="D2587" s="2">
        <v>2</v>
      </c>
    </row>
    <row r="2588" spans="1:4" x14ac:dyDescent="0.3">
      <c r="A2588" t="s">
        <v>44</v>
      </c>
      <c r="B2588" t="s">
        <v>39</v>
      </c>
      <c r="C2588">
        <v>48481</v>
      </c>
      <c r="D2588" s="2">
        <v>1</v>
      </c>
    </row>
    <row r="2589" spans="1:4" x14ac:dyDescent="0.3">
      <c r="A2589" t="s">
        <v>44</v>
      </c>
      <c r="B2589" t="s">
        <v>39</v>
      </c>
      <c r="C2589">
        <v>48483</v>
      </c>
      <c r="D2589" s="2">
        <v>2</v>
      </c>
    </row>
    <row r="2590" spans="1:4" x14ac:dyDescent="0.3">
      <c r="A2590" t="s">
        <v>44</v>
      </c>
      <c r="B2590" t="s">
        <v>39</v>
      </c>
      <c r="C2590">
        <v>48485</v>
      </c>
      <c r="D2590" s="2">
        <v>1</v>
      </c>
    </row>
    <row r="2591" spans="1:4" x14ac:dyDescent="0.3">
      <c r="A2591" t="s">
        <v>44</v>
      </c>
      <c r="B2591" t="s">
        <v>39</v>
      </c>
      <c r="C2591">
        <v>48487</v>
      </c>
      <c r="D2591" s="2">
        <v>1</v>
      </c>
    </row>
    <row r="2592" spans="1:4" x14ac:dyDescent="0.3">
      <c r="A2592" t="s">
        <v>44</v>
      </c>
      <c r="B2592" t="s">
        <v>39</v>
      </c>
      <c r="C2592">
        <v>48489</v>
      </c>
      <c r="D2592" s="2">
        <v>2</v>
      </c>
    </row>
    <row r="2593" spans="1:4" x14ac:dyDescent="0.3">
      <c r="A2593" t="s">
        <v>44</v>
      </c>
      <c r="B2593" t="s">
        <v>39</v>
      </c>
      <c r="C2593">
        <v>48491</v>
      </c>
      <c r="D2593" s="2">
        <v>3</v>
      </c>
    </row>
    <row r="2594" spans="1:4" x14ac:dyDescent="0.3">
      <c r="A2594" t="s">
        <v>44</v>
      </c>
      <c r="B2594" t="s">
        <v>39</v>
      </c>
      <c r="C2594">
        <v>48493</v>
      </c>
      <c r="D2594" s="2">
        <v>1</v>
      </c>
    </row>
    <row r="2595" spans="1:4" x14ac:dyDescent="0.3">
      <c r="A2595" t="s">
        <v>44</v>
      </c>
      <c r="B2595" t="s">
        <v>39</v>
      </c>
      <c r="C2595">
        <v>48495</v>
      </c>
      <c r="D2595" s="2">
        <v>2</v>
      </c>
    </row>
    <row r="2596" spans="1:4" x14ac:dyDescent="0.3">
      <c r="A2596" t="s">
        <v>44</v>
      </c>
      <c r="B2596" t="s">
        <v>39</v>
      </c>
      <c r="C2596">
        <v>48497</v>
      </c>
      <c r="D2596" s="2">
        <v>1</v>
      </c>
    </row>
    <row r="2597" spans="1:4" x14ac:dyDescent="0.3">
      <c r="A2597" t="s">
        <v>44</v>
      </c>
      <c r="B2597" t="s">
        <v>39</v>
      </c>
      <c r="C2597">
        <v>48499</v>
      </c>
      <c r="D2597" s="2">
        <v>2</v>
      </c>
    </row>
    <row r="2598" spans="1:4" x14ac:dyDescent="0.3">
      <c r="A2598" t="s">
        <v>44</v>
      </c>
      <c r="B2598" t="s">
        <v>39</v>
      </c>
      <c r="C2598">
        <v>48501</v>
      </c>
      <c r="D2598" s="2">
        <v>2</v>
      </c>
    </row>
    <row r="2599" spans="1:4" x14ac:dyDescent="0.3">
      <c r="A2599" t="s">
        <v>44</v>
      </c>
      <c r="B2599" t="s">
        <v>39</v>
      </c>
      <c r="C2599">
        <v>48503</v>
      </c>
      <c r="D2599" s="2">
        <v>1</v>
      </c>
    </row>
    <row r="2600" spans="1:4" x14ac:dyDescent="0.3">
      <c r="A2600" t="s">
        <v>44</v>
      </c>
      <c r="B2600" t="s">
        <v>39</v>
      </c>
      <c r="C2600">
        <v>48505</v>
      </c>
      <c r="D2600" s="2">
        <v>1</v>
      </c>
    </row>
    <row r="2601" spans="1:4" x14ac:dyDescent="0.3">
      <c r="A2601" t="s">
        <v>44</v>
      </c>
      <c r="B2601" t="s">
        <v>39</v>
      </c>
      <c r="C2601">
        <v>48507</v>
      </c>
      <c r="D2601" s="2">
        <v>1</v>
      </c>
    </row>
    <row r="2602" spans="1:4" x14ac:dyDescent="0.3">
      <c r="A2602" t="s">
        <v>44</v>
      </c>
      <c r="B2602" t="s">
        <v>40</v>
      </c>
      <c r="C2602">
        <v>49001</v>
      </c>
      <c r="D2602" s="2">
        <v>1</v>
      </c>
    </row>
    <row r="2603" spans="1:4" x14ac:dyDescent="0.3">
      <c r="A2603" t="s">
        <v>44</v>
      </c>
      <c r="B2603" t="s">
        <v>40</v>
      </c>
      <c r="C2603">
        <v>49003</v>
      </c>
      <c r="D2603" s="2">
        <v>3</v>
      </c>
    </row>
    <row r="2604" spans="1:4" x14ac:dyDescent="0.3">
      <c r="A2604" t="s">
        <v>44</v>
      </c>
      <c r="B2604" t="s">
        <v>40</v>
      </c>
      <c r="C2604">
        <v>49005</v>
      </c>
      <c r="D2604" s="2">
        <v>2</v>
      </c>
    </row>
    <row r="2605" spans="1:4" x14ac:dyDescent="0.3">
      <c r="A2605" t="s">
        <v>44</v>
      </c>
      <c r="B2605" t="s">
        <v>40</v>
      </c>
      <c r="C2605">
        <v>49007</v>
      </c>
      <c r="D2605" s="2">
        <v>1</v>
      </c>
    </row>
    <row r="2606" spans="1:4" x14ac:dyDescent="0.3">
      <c r="A2606" t="s">
        <v>44</v>
      </c>
      <c r="B2606" t="s">
        <v>40</v>
      </c>
      <c r="C2606">
        <v>49009</v>
      </c>
      <c r="D2606" s="2">
        <v>1</v>
      </c>
    </row>
    <row r="2607" spans="1:4" x14ac:dyDescent="0.3">
      <c r="A2607" t="s">
        <v>44</v>
      </c>
      <c r="B2607" t="s">
        <v>40</v>
      </c>
      <c r="C2607">
        <v>49011</v>
      </c>
      <c r="D2607" s="2">
        <v>3</v>
      </c>
    </row>
    <row r="2608" spans="1:4" x14ac:dyDescent="0.3">
      <c r="A2608" t="s">
        <v>44</v>
      </c>
      <c r="B2608" t="s">
        <v>40</v>
      </c>
      <c r="C2608">
        <v>49013</v>
      </c>
      <c r="D2608" s="2">
        <v>2</v>
      </c>
    </row>
    <row r="2609" spans="1:4" x14ac:dyDescent="0.3">
      <c r="A2609" t="s">
        <v>44</v>
      </c>
      <c r="B2609" t="s">
        <v>40</v>
      </c>
      <c r="C2609">
        <v>49015</v>
      </c>
      <c r="D2609" s="2">
        <v>1</v>
      </c>
    </row>
    <row r="2610" spans="1:4" x14ac:dyDescent="0.3">
      <c r="A2610" t="s">
        <v>44</v>
      </c>
      <c r="B2610" t="s">
        <v>40</v>
      </c>
      <c r="C2610">
        <v>49017</v>
      </c>
      <c r="D2610" s="2">
        <v>1</v>
      </c>
    </row>
    <row r="2611" spans="1:4" x14ac:dyDescent="0.3">
      <c r="A2611" t="s">
        <v>44</v>
      </c>
      <c r="B2611" t="s">
        <v>40</v>
      </c>
      <c r="C2611">
        <v>49019</v>
      </c>
      <c r="D2611" s="2">
        <v>2</v>
      </c>
    </row>
    <row r="2612" spans="1:4" x14ac:dyDescent="0.3">
      <c r="A2612" t="s">
        <v>44</v>
      </c>
      <c r="B2612" t="s">
        <v>40</v>
      </c>
      <c r="C2612">
        <v>49021</v>
      </c>
      <c r="D2612" s="2">
        <v>2</v>
      </c>
    </row>
    <row r="2613" spans="1:4" x14ac:dyDescent="0.3">
      <c r="A2613" t="s">
        <v>44</v>
      </c>
      <c r="B2613" t="s">
        <v>40</v>
      </c>
      <c r="C2613">
        <v>49023</v>
      </c>
      <c r="D2613" s="2">
        <v>1</v>
      </c>
    </row>
    <row r="2614" spans="1:4" x14ac:dyDescent="0.3">
      <c r="A2614" t="s">
        <v>44</v>
      </c>
      <c r="B2614" t="s">
        <v>40</v>
      </c>
      <c r="C2614">
        <v>49025</v>
      </c>
      <c r="D2614" s="2">
        <v>1</v>
      </c>
    </row>
    <row r="2615" spans="1:4" x14ac:dyDescent="0.3">
      <c r="A2615" t="s">
        <v>44</v>
      </c>
      <c r="B2615" t="s">
        <v>40</v>
      </c>
      <c r="C2615">
        <v>49027</v>
      </c>
      <c r="D2615" s="2">
        <v>1</v>
      </c>
    </row>
    <row r="2616" spans="1:4" x14ac:dyDescent="0.3">
      <c r="A2616" t="s">
        <v>44</v>
      </c>
      <c r="B2616" t="s">
        <v>40</v>
      </c>
      <c r="C2616">
        <v>49029</v>
      </c>
      <c r="D2616" s="2">
        <v>2</v>
      </c>
    </row>
    <row r="2617" spans="1:4" x14ac:dyDescent="0.3">
      <c r="A2617" t="s">
        <v>44</v>
      </c>
      <c r="B2617" t="s">
        <v>40</v>
      </c>
      <c r="C2617">
        <v>49031</v>
      </c>
      <c r="D2617" s="2">
        <v>1</v>
      </c>
    </row>
    <row r="2618" spans="1:4" x14ac:dyDescent="0.3">
      <c r="A2618" t="s">
        <v>44</v>
      </c>
      <c r="B2618" t="s">
        <v>40</v>
      </c>
      <c r="C2618">
        <v>49033</v>
      </c>
      <c r="D2618" s="2">
        <v>2</v>
      </c>
    </row>
    <row r="2619" spans="1:4" x14ac:dyDescent="0.3">
      <c r="A2619" t="s">
        <v>44</v>
      </c>
      <c r="B2619" t="s">
        <v>40</v>
      </c>
      <c r="C2619">
        <v>49035</v>
      </c>
      <c r="D2619" s="2">
        <v>3</v>
      </c>
    </row>
    <row r="2620" spans="1:4" x14ac:dyDescent="0.3">
      <c r="A2620" t="s">
        <v>44</v>
      </c>
      <c r="B2620" t="s">
        <v>40</v>
      </c>
      <c r="C2620">
        <v>49037</v>
      </c>
      <c r="D2620" s="2">
        <v>1</v>
      </c>
    </row>
    <row r="2621" spans="1:4" x14ac:dyDescent="0.3">
      <c r="A2621" t="s">
        <v>44</v>
      </c>
      <c r="B2621" t="s">
        <v>40</v>
      </c>
      <c r="C2621">
        <v>49039</v>
      </c>
      <c r="D2621" s="2">
        <v>1</v>
      </c>
    </row>
    <row r="2622" spans="1:4" x14ac:dyDescent="0.3">
      <c r="A2622" t="s">
        <v>44</v>
      </c>
      <c r="B2622" t="s">
        <v>40</v>
      </c>
      <c r="C2622">
        <v>49041</v>
      </c>
      <c r="D2622" s="2">
        <v>1</v>
      </c>
    </row>
    <row r="2623" spans="1:4" x14ac:dyDescent="0.3">
      <c r="A2623" t="s">
        <v>44</v>
      </c>
      <c r="B2623" t="s">
        <v>40</v>
      </c>
      <c r="C2623">
        <v>49043</v>
      </c>
      <c r="D2623" s="2">
        <v>3</v>
      </c>
    </row>
    <row r="2624" spans="1:4" x14ac:dyDescent="0.3">
      <c r="A2624" t="s">
        <v>44</v>
      </c>
      <c r="B2624" t="s">
        <v>40</v>
      </c>
      <c r="C2624">
        <v>49045</v>
      </c>
      <c r="D2624" s="2">
        <v>3</v>
      </c>
    </row>
    <row r="2625" spans="1:4" x14ac:dyDescent="0.3">
      <c r="A2625" t="s">
        <v>44</v>
      </c>
      <c r="B2625" t="s">
        <v>40</v>
      </c>
      <c r="C2625">
        <v>49047</v>
      </c>
      <c r="D2625" s="2">
        <v>2</v>
      </c>
    </row>
    <row r="2626" spans="1:4" x14ac:dyDescent="0.3">
      <c r="A2626" t="s">
        <v>44</v>
      </c>
      <c r="B2626" t="s">
        <v>40</v>
      </c>
      <c r="C2626">
        <v>49049</v>
      </c>
      <c r="D2626" s="2">
        <v>3</v>
      </c>
    </row>
    <row r="2627" spans="1:4" x14ac:dyDescent="0.3">
      <c r="A2627" t="s">
        <v>44</v>
      </c>
      <c r="B2627" t="s">
        <v>40</v>
      </c>
      <c r="C2627">
        <v>49051</v>
      </c>
      <c r="D2627" s="2">
        <v>2</v>
      </c>
    </row>
    <row r="2628" spans="1:4" x14ac:dyDescent="0.3">
      <c r="A2628" t="s">
        <v>44</v>
      </c>
      <c r="B2628" t="s">
        <v>40</v>
      </c>
      <c r="C2628">
        <v>49053</v>
      </c>
      <c r="D2628" s="2">
        <v>2</v>
      </c>
    </row>
    <row r="2629" spans="1:4" x14ac:dyDescent="0.3">
      <c r="A2629" t="s">
        <v>44</v>
      </c>
      <c r="B2629" t="s">
        <v>40</v>
      </c>
      <c r="C2629">
        <v>49055</v>
      </c>
      <c r="D2629" s="2">
        <v>1</v>
      </c>
    </row>
    <row r="2630" spans="1:4" x14ac:dyDescent="0.3">
      <c r="A2630" t="s">
        <v>44</v>
      </c>
      <c r="B2630" t="s">
        <v>40</v>
      </c>
      <c r="C2630">
        <v>49057</v>
      </c>
      <c r="D2630" s="2">
        <v>3</v>
      </c>
    </row>
    <row r="2631" spans="1:4" x14ac:dyDescent="0.3">
      <c r="A2631" t="s">
        <v>44</v>
      </c>
      <c r="B2631" t="s">
        <v>37</v>
      </c>
      <c r="C2631">
        <v>55001</v>
      </c>
      <c r="D2631" s="2">
        <v>5</v>
      </c>
    </row>
    <row r="2632" spans="1:4" x14ac:dyDescent="0.3">
      <c r="A2632" t="s">
        <v>44</v>
      </c>
      <c r="B2632" t="s">
        <v>37</v>
      </c>
      <c r="C2632">
        <v>55003</v>
      </c>
      <c r="D2632" s="2">
        <v>2</v>
      </c>
    </row>
    <row r="2633" spans="1:4" x14ac:dyDescent="0.3">
      <c r="A2633" t="s">
        <v>44</v>
      </c>
      <c r="B2633" t="s">
        <v>37</v>
      </c>
      <c r="C2633">
        <v>55005</v>
      </c>
      <c r="D2633" s="2">
        <v>3</v>
      </c>
    </row>
    <row r="2634" spans="1:4" x14ac:dyDescent="0.3">
      <c r="A2634" t="s">
        <v>44</v>
      </c>
      <c r="B2634" t="s">
        <v>37</v>
      </c>
      <c r="C2634">
        <v>55007</v>
      </c>
      <c r="D2634" s="2">
        <v>2</v>
      </c>
    </row>
    <row r="2635" spans="1:4" x14ac:dyDescent="0.3">
      <c r="A2635" t="s">
        <v>44</v>
      </c>
      <c r="B2635" t="s">
        <v>37</v>
      </c>
      <c r="C2635">
        <v>55009</v>
      </c>
      <c r="D2635" s="2">
        <v>3</v>
      </c>
    </row>
    <row r="2636" spans="1:4" x14ac:dyDescent="0.3">
      <c r="A2636" t="s">
        <v>44</v>
      </c>
      <c r="B2636" t="s">
        <v>37</v>
      </c>
      <c r="C2636">
        <v>55011</v>
      </c>
      <c r="D2636" s="2">
        <v>2</v>
      </c>
    </row>
    <row r="2637" spans="1:4" x14ac:dyDescent="0.3">
      <c r="A2637" t="s">
        <v>44</v>
      </c>
      <c r="B2637" t="s">
        <v>37</v>
      </c>
      <c r="C2637">
        <v>55013</v>
      </c>
      <c r="D2637" s="2">
        <v>3</v>
      </c>
    </row>
    <row r="2638" spans="1:4" x14ac:dyDescent="0.3">
      <c r="A2638" t="s">
        <v>44</v>
      </c>
      <c r="B2638" t="s">
        <v>37</v>
      </c>
      <c r="C2638">
        <v>55015</v>
      </c>
      <c r="D2638" s="2">
        <v>4</v>
      </c>
    </row>
    <row r="2639" spans="1:4" x14ac:dyDescent="0.3">
      <c r="A2639" t="s">
        <v>44</v>
      </c>
      <c r="B2639" t="s">
        <v>37</v>
      </c>
      <c r="C2639">
        <v>55017</v>
      </c>
      <c r="D2639" s="2">
        <v>3</v>
      </c>
    </row>
    <row r="2640" spans="1:4" x14ac:dyDescent="0.3">
      <c r="A2640" t="s">
        <v>44</v>
      </c>
      <c r="B2640" t="s">
        <v>37</v>
      </c>
      <c r="C2640">
        <v>55019</v>
      </c>
      <c r="D2640" s="2">
        <v>2</v>
      </c>
    </row>
    <row r="2641" spans="1:4" x14ac:dyDescent="0.3">
      <c r="A2641" t="s">
        <v>44</v>
      </c>
      <c r="B2641" t="s">
        <v>37</v>
      </c>
      <c r="C2641">
        <v>55021</v>
      </c>
      <c r="D2641" s="2">
        <v>3</v>
      </c>
    </row>
    <row r="2642" spans="1:4" x14ac:dyDescent="0.3">
      <c r="A2642" t="s">
        <v>44</v>
      </c>
      <c r="B2642" t="s">
        <v>37</v>
      </c>
      <c r="C2642">
        <v>55023</v>
      </c>
      <c r="D2642" s="2">
        <v>4</v>
      </c>
    </row>
    <row r="2643" spans="1:4" x14ac:dyDescent="0.3">
      <c r="A2643" t="s">
        <v>44</v>
      </c>
      <c r="B2643" t="s">
        <v>37</v>
      </c>
      <c r="C2643">
        <v>55025</v>
      </c>
      <c r="D2643" s="2">
        <v>3</v>
      </c>
    </row>
    <row r="2644" spans="1:4" x14ac:dyDescent="0.3">
      <c r="A2644" t="s">
        <v>44</v>
      </c>
      <c r="B2644" t="s">
        <v>37</v>
      </c>
      <c r="C2644">
        <v>55027</v>
      </c>
      <c r="D2644" s="2">
        <v>5</v>
      </c>
    </row>
    <row r="2645" spans="1:4" x14ac:dyDescent="0.3">
      <c r="A2645" t="s">
        <v>44</v>
      </c>
      <c r="B2645" t="s">
        <v>37</v>
      </c>
      <c r="C2645">
        <v>55029</v>
      </c>
      <c r="D2645" s="2">
        <v>3</v>
      </c>
    </row>
    <row r="2646" spans="1:4" x14ac:dyDescent="0.3">
      <c r="A2646" t="s">
        <v>44</v>
      </c>
      <c r="B2646" t="s">
        <v>37</v>
      </c>
      <c r="C2646">
        <v>55031</v>
      </c>
      <c r="D2646" s="2">
        <v>3</v>
      </c>
    </row>
    <row r="2647" spans="1:4" x14ac:dyDescent="0.3">
      <c r="A2647" t="s">
        <v>44</v>
      </c>
      <c r="B2647" t="s">
        <v>37</v>
      </c>
      <c r="C2647">
        <v>55033</v>
      </c>
      <c r="D2647" s="2">
        <v>3</v>
      </c>
    </row>
    <row r="2648" spans="1:4" x14ac:dyDescent="0.3">
      <c r="A2648" t="s">
        <v>44</v>
      </c>
      <c r="B2648" t="s">
        <v>37</v>
      </c>
      <c r="C2648">
        <v>55035</v>
      </c>
      <c r="D2648" s="2">
        <v>3</v>
      </c>
    </row>
    <row r="2649" spans="1:4" x14ac:dyDescent="0.3">
      <c r="A2649" t="s">
        <v>44</v>
      </c>
      <c r="B2649" t="s">
        <v>37</v>
      </c>
      <c r="C2649">
        <v>55037</v>
      </c>
      <c r="D2649" s="2">
        <v>2</v>
      </c>
    </row>
    <row r="2650" spans="1:4" x14ac:dyDescent="0.3">
      <c r="A2650" t="s">
        <v>44</v>
      </c>
      <c r="B2650" t="s">
        <v>37</v>
      </c>
      <c r="C2650">
        <v>55039</v>
      </c>
      <c r="D2650" s="2">
        <v>5</v>
      </c>
    </row>
    <row r="2651" spans="1:4" x14ac:dyDescent="0.3">
      <c r="A2651" t="s">
        <v>44</v>
      </c>
      <c r="B2651" t="s">
        <v>37</v>
      </c>
      <c r="C2651">
        <v>55041</v>
      </c>
      <c r="D2651" s="2">
        <v>3</v>
      </c>
    </row>
    <row r="2652" spans="1:4" x14ac:dyDescent="0.3">
      <c r="A2652" t="s">
        <v>44</v>
      </c>
      <c r="B2652" t="s">
        <v>37</v>
      </c>
      <c r="C2652">
        <v>55043</v>
      </c>
      <c r="D2652" s="2">
        <v>4</v>
      </c>
    </row>
    <row r="2653" spans="1:4" x14ac:dyDescent="0.3">
      <c r="A2653" t="s">
        <v>44</v>
      </c>
      <c r="B2653" t="s">
        <v>37</v>
      </c>
      <c r="C2653">
        <v>55045</v>
      </c>
      <c r="D2653" s="2">
        <v>4</v>
      </c>
    </row>
    <row r="2654" spans="1:4" x14ac:dyDescent="0.3">
      <c r="A2654" t="s">
        <v>44</v>
      </c>
      <c r="B2654" t="s">
        <v>37</v>
      </c>
      <c r="C2654">
        <v>55047</v>
      </c>
      <c r="D2654" s="2">
        <v>3</v>
      </c>
    </row>
    <row r="2655" spans="1:4" x14ac:dyDescent="0.3">
      <c r="A2655" t="s">
        <v>44</v>
      </c>
      <c r="B2655" t="s">
        <v>37</v>
      </c>
      <c r="C2655">
        <v>55049</v>
      </c>
      <c r="D2655" s="2">
        <v>3</v>
      </c>
    </row>
    <row r="2656" spans="1:4" x14ac:dyDescent="0.3">
      <c r="A2656" t="s">
        <v>44</v>
      </c>
      <c r="B2656" t="s">
        <v>37</v>
      </c>
      <c r="C2656">
        <v>55051</v>
      </c>
      <c r="D2656" s="2">
        <v>2</v>
      </c>
    </row>
    <row r="2657" spans="1:4" x14ac:dyDescent="0.3">
      <c r="A2657" t="s">
        <v>44</v>
      </c>
      <c r="B2657" t="s">
        <v>37</v>
      </c>
      <c r="C2657">
        <v>55053</v>
      </c>
      <c r="D2657" s="2">
        <v>4</v>
      </c>
    </row>
    <row r="2658" spans="1:4" x14ac:dyDescent="0.3">
      <c r="A2658" t="s">
        <v>44</v>
      </c>
      <c r="B2658" t="s">
        <v>37</v>
      </c>
      <c r="C2658">
        <v>55055</v>
      </c>
      <c r="D2658" s="2">
        <v>5</v>
      </c>
    </row>
    <row r="2659" spans="1:4" x14ac:dyDescent="0.3">
      <c r="A2659" t="s">
        <v>44</v>
      </c>
      <c r="B2659" t="s">
        <v>37</v>
      </c>
      <c r="C2659">
        <v>55057</v>
      </c>
      <c r="D2659" s="2">
        <v>6</v>
      </c>
    </row>
    <row r="2660" spans="1:4" x14ac:dyDescent="0.3">
      <c r="A2660" t="s">
        <v>44</v>
      </c>
      <c r="B2660" t="s">
        <v>37</v>
      </c>
      <c r="C2660">
        <v>55059</v>
      </c>
      <c r="D2660" s="2">
        <v>3</v>
      </c>
    </row>
    <row r="2661" spans="1:4" x14ac:dyDescent="0.3">
      <c r="A2661" t="s">
        <v>44</v>
      </c>
      <c r="B2661" t="s">
        <v>37</v>
      </c>
      <c r="C2661">
        <v>55061</v>
      </c>
      <c r="D2661" s="2">
        <v>2</v>
      </c>
    </row>
    <row r="2662" spans="1:4" x14ac:dyDescent="0.3">
      <c r="A2662" t="s">
        <v>44</v>
      </c>
      <c r="B2662" t="s">
        <v>37</v>
      </c>
      <c r="C2662">
        <v>55063</v>
      </c>
      <c r="D2662" s="2">
        <v>3</v>
      </c>
    </row>
    <row r="2663" spans="1:4" x14ac:dyDescent="0.3">
      <c r="A2663" t="s">
        <v>44</v>
      </c>
      <c r="B2663" t="s">
        <v>37</v>
      </c>
      <c r="C2663">
        <v>55065</v>
      </c>
      <c r="D2663" s="2">
        <v>3</v>
      </c>
    </row>
    <row r="2664" spans="1:4" x14ac:dyDescent="0.3">
      <c r="A2664" t="s">
        <v>44</v>
      </c>
      <c r="B2664" t="s">
        <v>37</v>
      </c>
      <c r="C2664">
        <v>55067</v>
      </c>
      <c r="D2664" s="2">
        <v>3</v>
      </c>
    </row>
    <row r="2665" spans="1:4" x14ac:dyDescent="0.3">
      <c r="A2665" t="s">
        <v>44</v>
      </c>
      <c r="B2665" t="s">
        <v>37</v>
      </c>
      <c r="C2665">
        <v>55069</v>
      </c>
      <c r="D2665" s="2">
        <v>4</v>
      </c>
    </row>
    <row r="2666" spans="1:4" x14ac:dyDescent="0.3">
      <c r="A2666" t="s">
        <v>44</v>
      </c>
      <c r="B2666" t="s">
        <v>37</v>
      </c>
      <c r="C2666">
        <v>55071</v>
      </c>
      <c r="D2666" s="2">
        <v>3</v>
      </c>
    </row>
    <row r="2667" spans="1:4" x14ac:dyDescent="0.3">
      <c r="A2667" t="s">
        <v>44</v>
      </c>
      <c r="B2667" t="s">
        <v>37</v>
      </c>
      <c r="C2667">
        <v>55073</v>
      </c>
      <c r="D2667" s="2">
        <v>4</v>
      </c>
    </row>
    <row r="2668" spans="1:4" x14ac:dyDescent="0.3">
      <c r="A2668" t="s">
        <v>44</v>
      </c>
      <c r="B2668" t="s">
        <v>37</v>
      </c>
      <c r="C2668">
        <v>55075</v>
      </c>
      <c r="D2668" s="2">
        <v>3</v>
      </c>
    </row>
    <row r="2669" spans="1:4" x14ac:dyDescent="0.3">
      <c r="A2669" t="s">
        <v>44</v>
      </c>
      <c r="B2669" t="s">
        <v>37</v>
      </c>
      <c r="C2669">
        <v>55077</v>
      </c>
      <c r="D2669" s="2">
        <v>3</v>
      </c>
    </row>
    <row r="2670" spans="1:4" x14ac:dyDescent="0.3">
      <c r="A2670" t="s">
        <v>44</v>
      </c>
      <c r="B2670" t="s">
        <v>37</v>
      </c>
      <c r="C2670">
        <v>55078</v>
      </c>
      <c r="D2670" s="2">
        <v>1</v>
      </c>
    </row>
    <row r="2671" spans="1:4" x14ac:dyDescent="0.3">
      <c r="A2671" t="s">
        <v>44</v>
      </c>
      <c r="B2671" t="s">
        <v>37</v>
      </c>
      <c r="C2671">
        <v>55079</v>
      </c>
      <c r="D2671" s="2">
        <v>4</v>
      </c>
    </row>
    <row r="2672" spans="1:4" x14ac:dyDescent="0.3">
      <c r="A2672" t="s">
        <v>44</v>
      </c>
      <c r="B2672" t="s">
        <v>37</v>
      </c>
      <c r="C2672">
        <v>55081</v>
      </c>
      <c r="D2672" s="2">
        <v>4</v>
      </c>
    </row>
    <row r="2673" spans="1:4" x14ac:dyDescent="0.3">
      <c r="A2673" t="s">
        <v>44</v>
      </c>
      <c r="B2673" t="s">
        <v>37</v>
      </c>
      <c r="C2673">
        <v>55083</v>
      </c>
      <c r="D2673" s="2">
        <v>3</v>
      </c>
    </row>
    <row r="2674" spans="1:4" x14ac:dyDescent="0.3">
      <c r="A2674" t="s">
        <v>44</v>
      </c>
      <c r="B2674" t="s">
        <v>37</v>
      </c>
      <c r="C2674">
        <v>55085</v>
      </c>
      <c r="D2674" s="2">
        <v>4</v>
      </c>
    </row>
    <row r="2675" spans="1:4" x14ac:dyDescent="0.3">
      <c r="A2675" t="s">
        <v>44</v>
      </c>
      <c r="B2675" t="s">
        <v>37</v>
      </c>
      <c r="C2675">
        <v>55087</v>
      </c>
      <c r="D2675" s="2">
        <v>4</v>
      </c>
    </row>
    <row r="2676" spans="1:4" x14ac:dyDescent="0.3">
      <c r="A2676" t="s">
        <v>44</v>
      </c>
      <c r="B2676" t="s">
        <v>37</v>
      </c>
      <c r="C2676">
        <v>55089</v>
      </c>
      <c r="D2676" s="2">
        <v>5</v>
      </c>
    </row>
    <row r="2677" spans="1:4" x14ac:dyDescent="0.3">
      <c r="A2677" t="s">
        <v>44</v>
      </c>
      <c r="B2677" t="s">
        <v>37</v>
      </c>
      <c r="C2677">
        <v>55091</v>
      </c>
      <c r="D2677" s="2">
        <v>2</v>
      </c>
    </row>
    <row r="2678" spans="1:4" x14ac:dyDescent="0.3">
      <c r="A2678" t="s">
        <v>44</v>
      </c>
      <c r="B2678" t="s">
        <v>37</v>
      </c>
      <c r="C2678">
        <v>55093</v>
      </c>
      <c r="D2678" s="2">
        <v>2</v>
      </c>
    </row>
    <row r="2679" spans="1:4" x14ac:dyDescent="0.3">
      <c r="A2679" t="s">
        <v>44</v>
      </c>
      <c r="B2679" t="s">
        <v>37</v>
      </c>
      <c r="C2679">
        <v>55095</v>
      </c>
      <c r="D2679" s="2">
        <v>2</v>
      </c>
    </row>
    <row r="2680" spans="1:4" x14ac:dyDescent="0.3">
      <c r="A2680" t="s">
        <v>44</v>
      </c>
      <c r="B2680" t="s">
        <v>37</v>
      </c>
      <c r="C2680">
        <v>55097</v>
      </c>
      <c r="D2680" s="2">
        <v>4</v>
      </c>
    </row>
    <row r="2681" spans="1:4" x14ac:dyDescent="0.3">
      <c r="A2681" t="s">
        <v>44</v>
      </c>
      <c r="B2681" t="s">
        <v>37</v>
      </c>
      <c r="C2681">
        <v>55099</v>
      </c>
      <c r="D2681" s="2">
        <v>2</v>
      </c>
    </row>
    <row r="2682" spans="1:4" x14ac:dyDescent="0.3">
      <c r="A2682" t="s">
        <v>44</v>
      </c>
      <c r="B2682" t="s">
        <v>37</v>
      </c>
      <c r="C2682">
        <v>55101</v>
      </c>
      <c r="D2682" s="2">
        <v>4</v>
      </c>
    </row>
    <row r="2683" spans="1:4" x14ac:dyDescent="0.3">
      <c r="A2683" t="s">
        <v>44</v>
      </c>
      <c r="B2683" t="s">
        <v>37</v>
      </c>
      <c r="C2683">
        <v>55103</v>
      </c>
      <c r="D2683" s="2">
        <v>4</v>
      </c>
    </row>
    <row r="2684" spans="1:4" x14ac:dyDescent="0.3">
      <c r="A2684" t="s">
        <v>44</v>
      </c>
      <c r="B2684" t="s">
        <v>37</v>
      </c>
      <c r="C2684">
        <v>55105</v>
      </c>
      <c r="D2684" s="2">
        <v>4</v>
      </c>
    </row>
    <row r="2685" spans="1:4" x14ac:dyDescent="0.3">
      <c r="A2685" t="s">
        <v>44</v>
      </c>
      <c r="B2685" t="s">
        <v>37</v>
      </c>
      <c r="C2685">
        <v>55107</v>
      </c>
      <c r="D2685" s="2">
        <v>2</v>
      </c>
    </row>
    <row r="2686" spans="1:4" x14ac:dyDescent="0.3">
      <c r="A2686" t="s">
        <v>44</v>
      </c>
      <c r="B2686" t="s">
        <v>37</v>
      </c>
      <c r="C2686">
        <v>55109</v>
      </c>
      <c r="D2686" s="2">
        <v>2</v>
      </c>
    </row>
    <row r="2687" spans="1:4" x14ac:dyDescent="0.3">
      <c r="A2687" t="s">
        <v>44</v>
      </c>
      <c r="B2687" t="s">
        <v>37</v>
      </c>
      <c r="C2687">
        <v>55111</v>
      </c>
      <c r="D2687" s="2">
        <v>4</v>
      </c>
    </row>
    <row r="2688" spans="1:4" x14ac:dyDescent="0.3">
      <c r="A2688" t="s">
        <v>44</v>
      </c>
      <c r="B2688" t="s">
        <v>37</v>
      </c>
      <c r="C2688">
        <v>55113</v>
      </c>
      <c r="D2688" s="2">
        <v>2</v>
      </c>
    </row>
    <row r="2689" spans="1:4" x14ac:dyDescent="0.3">
      <c r="A2689" t="s">
        <v>44</v>
      </c>
      <c r="B2689" t="s">
        <v>37</v>
      </c>
      <c r="C2689">
        <v>55115</v>
      </c>
      <c r="D2689" s="2">
        <v>5</v>
      </c>
    </row>
    <row r="2690" spans="1:4" x14ac:dyDescent="0.3">
      <c r="A2690" t="s">
        <v>44</v>
      </c>
      <c r="B2690" t="s">
        <v>37</v>
      </c>
      <c r="C2690">
        <v>55117</v>
      </c>
      <c r="D2690" s="2">
        <v>3</v>
      </c>
    </row>
    <row r="2691" spans="1:4" x14ac:dyDescent="0.3">
      <c r="A2691" t="s">
        <v>44</v>
      </c>
      <c r="B2691" t="s">
        <v>37</v>
      </c>
      <c r="C2691">
        <v>55119</v>
      </c>
      <c r="D2691" s="2">
        <v>3</v>
      </c>
    </row>
    <row r="2692" spans="1:4" x14ac:dyDescent="0.3">
      <c r="A2692" t="s">
        <v>44</v>
      </c>
      <c r="B2692" t="s">
        <v>37</v>
      </c>
      <c r="C2692">
        <v>55121</v>
      </c>
      <c r="D2692" s="2">
        <v>4</v>
      </c>
    </row>
    <row r="2693" spans="1:4" x14ac:dyDescent="0.3">
      <c r="A2693" t="s">
        <v>44</v>
      </c>
      <c r="B2693" t="s">
        <v>37</v>
      </c>
      <c r="C2693">
        <v>55123</v>
      </c>
      <c r="D2693" s="2">
        <v>6</v>
      </c>
    </row>
    <row r="2694" spans="1:4" x14ac:dyDescent="0.3">
      <c r="A2694" t="s">
        <v>44</v>
      </c>
      <c r="B2694" t="s">
        <v>37</v>
      </c>
      <c r="C2694">
        <v>55125</v>
      </c>
      <c r="D2694" s="2">
        <v>3</v>
      </c>
    </row>
    <row r="2695" spans="1:4" x14ac:dyDescent="0.3">
      <c r="A2695" t="s">
        <v>44</v>
      </c>
      <c r="B2695" t="s">
        <v>37</v>
      </c>
      <c r="C2695">
        <v>55127</v>
      </c>
      <c r="D2695" s="2">
        <v>6</v>
      </c>
    </row>
    <row r="2696" spans="1:4" x14ac:dyDescent="0.3">
      <c r="A2696" t="s">
        <v>44</v>
      </c>
      <c r="B2696" t="s">
        <v>37</v>
      </c>
      <c r="C2696">
        <v>55129</v>
      </c>
      <c r="D2696" s="2">
        <v>2</v>
      </c>
    </row>
    <row r="2697" spans="1:4" x14ac:dyDescent="0.3">
      <c r="A2697" t="s">
        <v>44</v>
      </c>
      <c r="B2697" t="s">
        <v>37</v>
      </c>
      <c r="C2697">
        <v>55131</v>
      </c>
      <c r="D2697" s="2">
        <v>5</v>
      </c>
    </row>
    <row r="2698" spans="1:4" x14ac:dyDescent="0.3">
      <c r="A2698" t="s">
        <v>44</v>
      </c>
      <c r="B2698" t="s">
        <v>37</v>
      </c>
      <c r="C2698">
        <v>55133</v>
      </c>
      <c r="D2698" s="2">
        <v>7</v>
      </c>
    </row>
    <row r="2699" spans="1:4" x14ac:dyDescent="0.3">
      <c r="A2699" t="s">
        <v>44</v>
      </c>
      <c r="B2699" t="s">
        <v>37</v>
      </c>
      <c r="C2699">
        <v>55135</v>
      </c>
      <c r="D2699" s="2">
        <v>3</v>
      </c>
    </row>
    <row r="2700" spans="1:4" x14ac:dyDescent="0.3">
      <c r="A2700" t="s">
        <v>44</v>
      </c>
      <c r="B2700" t="s">
        <v>37</v>
      </c>
      <c r="C2700">
        <v>55137</v>
      </c>
      <c r="D2700" s="2">
        <v>3</v>
      </c>
    </row>
    <row r="2701" spans="1:4" x14ac:dyDescent="0.3">
      <c r="A2701" t="s">
        <v>44</v>
      </c>
      <c r="B2701" t="s">
        <v>37</v>
      </c>
      <c r="C2701">
        <v>55139</v>
      </c>
      <c r="D2701" s="2">
        <v>4</v>
      </c>
    </row>
    <row r="2702" spans="1:4" x14ac:dyDescent="0.3">
      <c r="A2702" t="s">
        <v>44</v>
      </c>
      <c r="B2702" t="s">
        <v>37</v>
      </c>
      <c r="C2702">
        <v>55141</v>
      </c>
      <c r="D2702" s="2">
        <v>4</v>
      </c>
    </row>
    <row r="2703" spans="1:4" x14ac:dyDescent="0.3">
      <c r="A2703" t="s">
        <v>44</v>
      </c>
      <c r="B2703" t="s">
        <v>42</v>
      </c>
      <c r="C2703">
        <v>56001</v>
      </c>
      <c r="D2703" s="2">
        <v>1</v>
      </c>
    </row>
    <row r="2704" spans="1:4" x14ac:dyDescent="0.3">
      <c r="A2704" t="s">
        <v>44</v>
      </c>
      <c r="B2704" t="s">
        <v>42</v>
      </c>
      <c r="C2704">
        <v>56003</v>
      </c>
      <c r="D2704" s="2">
        <v>1</v>
      </c>
    </row>
    <row r="2705" spans="1:4" x14ac:dyDescent="0.3">
      <c r="A2705" t="s">
        <v>44</v>
      </c>
      <c r="B2705" t="s">
        <v>42</v>
      </c>
      <c r="C2705">
        <v>56005</v>
      </c>
      <c r="D2705" s="2">
        <v>1</v>
      </c>
    </row>
    <row r="2706" spans="1:4" x14ac:dyDescent="0.3">
      <c r="A2706" t="s">
        <v>44</v>
      </c>
      <c r="B2706" t="s">
        <v>42</v>
      </c>
      <c r="C2706">
        <v>56007</v>
      </c>
      <c r="D2706" s="2">
        <v>1</v>
      </c>
    </row>
    <row r="2707" spans="1:4" x14ac:dyDescent="0.3">
      <c r="A2707" t="s">
        <v>44</v>
      </c>
      <c r="B2707" t="s">
        <v>42</v>
      </c>
      <c r="C2707">
        <v>56009</v>
      </c>
      <c r="D2707" s="2">
        <v>1</v>
      </c>
    </row>
    <row r="2708" spans="1:4" x14ac:dyDescent="0.3">
      <c r="A2708" t="s">
        <v>44</v>
      </c>
      <c r="B2708" t="s">
        <v>42</v>
      </c>
      <c r="C2708">
        <v>56011</v>
      </c>
      <c r="D2708" s="2">
        <v>1</v>
      </c>
    </row>
    <row r="2709" spans="1:4" x14ac:dyDescent="0.3">
      <c r="A2709" t="s">
        <v>44</v>
      </c>
      <c r="B2709" t="s">
        <v>42</v>
      </c>
      <c r="C2709">
        <v>56013</v>
      </c>
      <c r="D2709" s="2">
        <v>1</v>
      </c>
    </row>
    <row r="2710" spans="1:4" x14ac:dyDescent="0.3">
      <c r="A2710" t="s">
        <v>44</v>
      </c>
      <c r="B2710" t="s">
        <v>42</v>
      </c>
      <c r="C2710">
        <v>56015</v>
      </c>
      <c r="D2710" s="2">
        <v>1</v>
      </c>
    </row>
    <row r="2711" spans="1:4" x14ac:dyDescent="0.3">
      <c r="A2711" t="s">
        <v>44</v>
      </c>
      <c r="B2711" t="s">
        <v>42</v>
      </c>
      <c r="C2711">
        <v>56017</v>
      </c>
      <c r="D2711" s="2">
        <v>1</v>
      </c>
    </row>
    <row r="2712" spans="1:4" x14ac:dyDescent="0.3">
      <c r="A2712" t="s">
        <v>44</v>
      </c>
      <c r="B2712" t="s">
        <v>42</v>
      </c>
      <c r="C2712">
        <v>56019</v>
      </c>
      <c r="D2712" s="2">
        <v>1</v>
      </c>
    </row>
    <row r="2713" spans="1:4" x14ac:dyDescent="0.3">
      <c r="A2713" t="s">
        <v>44</v>
      </c>
      <c r="B2713" t="s">
        <v>42</v>
      </c>
      <c r="C2713">
        <v>56021</v>
      </c>
      <c r="D2713" s="2">
        <v>1</v>
      </c>
    </row>
    <row r="2714" spans="1:4" x14ac:dyDescent="0.3">
      <c r="A2714" t="s">
        <v>44</v>
      </c>
      <c r="B2714" t="s">
        <v>42</v>
      </c>
      <c r="C2714">
        <v>56023</v>
      </c>
      <c r="D2714" s="2">
        <v>1</v>
      </c>
    </row>
    <row r="2715" spans="1:4" x14ac:dyDescent="0.3">
      <c r="A2715" t="s">
        <v>44</v>
      </c>
      <c r="B2715" t="s">
        <v>42</v>
      </c>
      <c r="C2715">
        <v>56025</v>
      </c>
      <c r="D2715" s="2">
        <v>1</v>
      </c>
    </row>
    <row r="2716" spans="1:4" x14ac:dyDescent="0.3">
      <c r="A2716" t="s">
        <v>44</v>
      </c>
      <c r="B2716" t="s">
        <v>42</v>
      </c>
      <c r="C2716">
        <v>56027</v>
      </c>
      <c r="D2716" s="2">
        <v>1</v>
      </c>
    </row>
    <row r="2717" spans="1:4" x14ac:dyDescent="0.3">
      <c r="A2717" t="s">
        <v>44</v>
      </c>
      <c r="B2717" t="s">
        <v>42</v>
      </c>
      <c r="C2717">
        <v>56029</v>
      </c>
      <c r="D2717" s="2">
        <v>1</v>
      </c>
    </row>
    <row r="2718" spans="1:4" x14ac:dyDescent="0.3">
      <c r="A2718" t="s">
        <v>44</v>
      </c>
      <c r="B2718" t="s">
        <v>42</v>
      </c>
      <c r="C2718">
        <v>56031</v>
      </c>
      <c r="D2718" s="2">
        <v>1</v>
      </c>
    </row>
    <row r="2719" spans="1:4" x14ac:dyDescent="0.3">
      <c r="A2719" t="s">
        <v>44</v>
      </c>
      <c r="B2719" t="s">
        <v>42</v>
      </c>
      <c r="C2719">
        <v>56033</v>
      </c>
      <c r="D2719" s="2">
        <v>1</v>
      </c>
    </row>
    <row r="2720" spans="1:4" x14ac:dyDescent="0.3">
      <c r="A2720" t="s">
        <v>44</v>
      </c>
      <c r="B2720" t="s">
        <v>42</v>
      </c>
      <c r="C2720">
        <v>56035</v>
      </c>
      <c r="D2720" s="2">
        <v>1</v>
      </c>
    </row>
    <row r="2721" spans="1:4" x14ac:dyDescent="0.3">
      <c r="A2721" t="s">
        <v>44</v>
      </c>
      <c r="B2721" t="s">
        <v>42</v>
      </c>
      <c r="C2721">
        <v>56037</v>
      </c>
      <c r="D2721" s="2">
        <v>1</v>
      </c>
    </row>
    <row r="2722" spans="1:4" x14ac:dyDescent="0.3">
      <c r="A2722" t="s">
        <v>44</v>
      </c>
      <c r="B2722" t="s">
        <v>42</v>
      </c>
      <c r="C2722">
        <v>56039</v>
      </c>
      <c r="D2722" s="2">
        <v>1</v>
      </c>
    </row>
    <row r="2723" spans="1:4" x14ac:dyDescent="0.3">
      <c r="A2723" t="s">
        <v>44</v>
      </c>
      <c r="B2723" t="s">
        <v>42</v>
      </c>
      <c r="C2723">
        <v>56041</v>
      </c>
      <c r="D2723" s="2">
        <v>1</v>
      </c>
    </row>
    <row r="2724" spans="1:4" x14ac:dyDescent="0.3">
      <c r="A2724" t="s">
        <v>44</v>
      </c>
      <c r="B2724" t="s">
        <v>42</v>
      </c>
      <c r="C2724">
        <v>56043</v>
      </c>
      <c r="D2724" s="2">
        <v>1</v>
      </c>
    </row>
    <row r="2725" spans="1:4" x14ac:dyDescent="0.3">
      <c r="A2725" t="s">
        <v>44</v>
      </c>
      <c r="B2725" t="s">
        <v>42</v>
      </c>
      <c r="C2725">
        <v>56045</v>
      </c>
      <c r="D2725" s="2">
        <v>1</v>
      </c>
    </row>
    <row r="2726" spans="1:4" x14ac:dyDescent="0.3">
      <c r="A2726" t="s">
        <v>3191</v>
      </c>
      <c r="D2726" s="2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>
      <selection activeCell="G27" sqref="G27"/>
    </sheetView>
  </sheetViews>
  <sheetFormatPr defaultRowHeight="14.4" x14ac:dyDescent="0.3"/>
  <cols>
    <col min="1" max="1" width="16.77734375" customWidth="1"/>
    <col min="2" max="3" width="11.88671875" customWidth="1"/>
    <col min="4" max="4" width="10.77734375" customWidth="1"/>
    <col min="5" max="5" width="16.77734375" bestFit="1" customWidth="1"/>
  </cols>
  <sheetData>
    <row r="3" spans="1:10" x14ac:dyDescent="0.3">
      <c r="A3" s="1" t="s">
        <v>1</v>
      </c>
      <c r="B3" t="s">
        <v>3195</v>
      </c>
      <c r="C3" t="s">
        <v>3197</v>
      </c>
    </row>
    <row r="4" spans="1:10" x14ac:dyDescent="0.3">
      <c r="A4" t="s">
        <v>45</v>
      </c>
      <c r="B4" s="2">
        <v>158</v>
      </c>
      <c r="C4" s="2">
        <v>518</v>
      </c>
      <c r="F4">
        <f>GETPIVOTDATA("Sum of One issuer",$A$3,"gov","Democratic")/GETPIVOTDATA("Count of Distinct Count of Issuer Name",$A$3,"gov","Democratic")</f>
        <v>0.30501930501930502</v>
      </c>
      <c r="G4">
        <f>GETPIVOTDATA("Population",$A$11,"gov","Democratic","One issuer",1)/GETPIVOTDATA("Population",$A$11,"One issuer",1)</f>
        <v>0.204420908445378</v>
      </c>
      <c r="J4">
        <f>GETPIVOTDATA("Population",$A$11,"gov","Democratic","One issuer",1)/GETPIVOTDATA("Population",$A$11)</f>
        <v>4.6660744486014122E-2</v>
      </c>
    </row>
    <row r="5" spans="1:10" x14ac:dyDescent="0.3">
      <c r="A5" t="s">
        <v>43</v>
      </c>
      <c r="B5" s="2">
        <v>28</v>
      </c>
      <c r="C5" s="2">
        <v>28</v>
      </c>
      <c r="F5">
        <f>GETPIVOTDATA("Sum of One issuer",$A$3,"gov","Independent")/GETPIVOTDATA("Count of Distinct Count of Issuer Name",$A$3,"gov","Independent")</f>
        <v>1</v>
      </c>
      <c r="G5">
        <f>GETPIVOTDATA("Population",$A$11,"gov","Independent","One issuer",1)/GETPIVOTDATA("Population",$A$11,"One issuer",1)</f>
        <v>1.4269058072224578E-2</v>
      </c>
      <c r="J5">
        <f>GETPIVOTDATA("Population",$A$11,"gov","Independent","One issuer",1)/GETPIVOTDATA("Population",$A$11)</f>
        <v>3.2570292238089417E-3</v>
      </c>
    </row>
    <row r="6" spans="1:10" x14ac:dyDescent="0.3">
      <c r="A6" t="s">
        <v>44</v>
      </c>
      <c r="B6" s="2">
        <v>832</v>
      </c>
      <c r="C6" s="2">
        <v>2173</v>
      </c>
      <c r="F6">
        <f>GETPIVOTDATA("Sum of One issuer",$A$3,"gov","Republican")/GETPIVOTDATA("Count of Distinct Count of Issuer Name",$A$3,"gov","Republican")</f>
        <v>0.38288080994017487</v>
      </c>
      <c r="G6">
        <f>GETPIVOTDATA("Population",$A$11,"gov","Republican","One issuer",1)/GETPIVOTDATA("Population",$A$11,"One issuer",1)</f>
        <v>0.78131003348239736</v>
      </c>
      <c r="J6">
        <f>GETPIVOTDATA("Population",$A$11,"gov","Republican","One issuer",1)/GETPIVOTDATA("Population",$A$11)</f>
        <v>0.17834040614501323</v>
      </c>
    </row>
    <row r="7" spans="1:10" x14ac:dyDescent="0.3">
      <c r="A7" t="s">
        <v>3191</v>
      </c>
      <c r="B7" s="2">
        <v>1018</v>
      </c>
      <c r="C7" s="2">
        <v>2719</v>
      </c>
    </row>
    <row r="10" spans="1:10" x14ac:dyDescent="0.3">
      <c r="D10" s="1"/>
      <c r="E10" s="1"/>
    </row>
    <row r="11" spans="1:10" x14ac:dyDescent="0.3">
      <c r="A11" s="1" t="s">
        <v>3196</v>
      </c>
      <c r="B11" s="1" t="s">
        <v>3194</v>
      </c>
    </row>
    <row r="12" spans="1:10" x14ac:dyDescent="0.3">
      <c r="A12" s="1" t="s">
        <v>1</v>
      </c>
      <c r="B12">
        <v>0</v>
      </c>
      <c r="C12">
        <v>1</v>
      </c>
      <c r="D12" t="s">
        <v>3191</v>
      </c>
    </row>
    <row r="13" spans="1:10" x14ac:dyDescent="0.3">
      <c r="A13" t="s">
        <v>45</v>
      </c>
      <c r="B13" s="2">
        <v>34858924</v>
      </c>
      <c r="C13" s="2">
        <v>10513186</v>
      </c>
      <c r="D13" s="2">
        <v>45372110</v>
      </c>
      <c r="F13">
        <f>GETPIVOTDATA("Population",$A$11,"gov","Democratic","One issuer",1)/GETPIVOTDATA("Population",$A$11,"gov","Democratic")</f>
        <v>0.23171031719706225</v>
      </c>
    </row>
    <row r="14" spans="1:10" x14ac:dyDescent="0.3">
      <c r="A14" t="s">
        <v>43</v>
      </c>
      <c r="B14" s="2"/>
      <c r="C14" s="2">
        <v>733845</v>
      </c>
      <c r="D14" s="2">
        <v>733845</v>
      </c>
    </row>
    <row r="15" spans="1:10" x14ac:dyDescent="0.3">
      <c r="A15" t="s">
        <v>44</v>
      </c>
      <c r="B15" s="2">
        <v>139023113</v>
      </c>
      <c r="C15" s="2">
        <v>40182082</v>
      </c>
      <c r="D15" s="2">
        <v>179205195</v>
      </c>
      <c r="F15">
        <f>GETPIVOTDATA("Population",$A$11,"gov","Republican","One issuer",1)/GETPIVOTDATA("Population",$A$11,"gov","Republican")</f>
        <v>0.22422386806364625</v>
      </c>
    </row>
    <row r="16" spans="1:10" x14ac:dyDescent="0.3">
      <c r="A16" t="s">
        <v>3191</v>
      </c>
      <c r="B16" s="2">
        <v>173882037</v>
      </c>
      <c r="C16" s="2">
        <v>51429113</v>
      </c>
      <c r="D16" s="2">
        <v>225311150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0"/>
  <sheetViews>
    <sheetView tabSelected="1" workbookViewId="0"/>
  </sheetViews>
  <sheetFormatPr defaultRowHeight="14.4" x14ac:dyDescent="0.3"/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3193</v>
      </c>
      <c r="F1" t="s">
        <v>3192</v>
      </c>
      <c r="G1" t="s">
        <v>3194</v>
      </c>
    </row>
    <row r="2" spans="1:7" x14ac:dyDescent="0.3">
      <c r="A2" t="s">
        <v>44</v>
      </c>
      <c r="B2" t="s">
        <v>39</v>
      </c>
      <c r="C2">
        <v>48301</v>
      </c>
      <c r="D2" t="s">
        <v>2722</v>
      </c>
      <c r="E2">
        <v>113</v>
      </c>
      <c r="F2">
        <v>2</v>
      </c>
      <c r="G2">
        <v>0</v>
      </c>
    </row>
    <row r="3" spans="1:7" x14ac:dyDescent="0.3">
      <c r="A3" t="s">
        <v>44</v>
      </c>
      <c r="B3" t="s">
        <v>39</v>
      </c>
      <c r="C3">
        <v>48269</v>
      </c>
      <c r="D3" t="s">
        <v>2706</v>
      </c>
      <c r="E3">
        <v>289</v>
      </c>
      <c r="F3">
        <v>2</v>
      </c>
      <c r="G3">
        <v>0</v>
      </c>
    </row>
    <row r="4" spans="1:7" x14ac:dyDescent="0.3">
      <c r="A4" t="s">
        <v>44</v>
      </c>
      <c r="B4" t="s">
        <v>39</v>
      </c>
      <c r="C4">
        <v>48261</v>
      </c>
      <c r="D4" t="s">
        <v>2702</v>
      </c>
      <c r="E4">
        <v>404</v>
      </c>
      <c r="F4">
        <v>2</v>
      </c>
      <c r="G4">
        <v>0</v>
      </c>
    </row>
    <row r="5" spans="1:7" x14ac:dyDescent="0.3">
      <c r="A5" t="s">
        <v>44</v>
      </c>
      <c r="B5" t="s">
        <v>33</v>
      </c>
      <c r="C5">
        <v>31005</v>
      </c>
      <c r="D5" t="s">
        <v>1705</v>
      </c>
      <c r="E5">
        <v>469</v>
      </c>
      <c r="F5">
        <v>2</v>
      </c>
      <c r="G5">
        <v>0</v>
      </c>
    </row>
    <row r="6" spans="1:7" x14ac:dyDescent="0.3">
      <c r="A6" t="s">
        <v>44</v>
      </c>
      <c r="B6" t="s">
        <v>33</v>
      </c>
      <c r="C6">
        <v>31009</v>
      </c>
      <c r="D6" t="s">
        <v>1707</v>
      </c>
      <c r="E6">
        <v>484</v>
      </c>
      <c r="F6">
        <v>2</v>
      </c>
      <c r="G6">
        <v>0</v>
      </c>
    </row>
    <row r="7" spans="1:7" x14ac:dyDescent="0.3">
      <c r="A7" t="s">
        <v>45</v>
      </c>
      <c r="B7" t="s">
        <v>28</v>
      </c>
      <c r="C7">
        <v>30069</v>
      </c>
      <c r="D7" t="s">
        <v>1681</v>
      </c>
      <c r="E7">
        <v>489</v>
      </c>
      <c r="F7">
        <v>2</v>
      </c>
      <c r="G7">
        <v>0</v>
      </c>
    </row>
    <row r="8" spans="1:7" x14ac:dyDescent="0.3">
      <c r="A8" t="s">
        <v>44</v>
      </c>
      <c r="B8" t="s">
        <v>33</v>
      </c>
      <c r="C8">
        <v>31117</v>
      </c>
      <c r="D8" t="s">
        <v>1761</v>
      </c>
      <c r="E8">
        <v>493</v>
      </c>
      <c r="F8">
        <v>2</v>
      </c>
      <c r="G8">
        <v>0</v>
      </c>
    </row>
    <row r="9" spans="1:7" x14ac:dyDescent="0.3">
      <c r="A9" t="s">
        <v>44</v>
      </c>
      <c r="B9" t="s">
        <v>33</v>
      </c>
      <c r="C9">
        <v>31115</v>
      </c>
      <c r="D9" t="s">
        <v>1760</v>
      </c>
      <c r="E9">
        <v>591</v>
      </c>
      <c r="F9">
        <v>2</v>
      </c>
      <c r="G9">
        <v>0</v>
      </c>
    </row>
    <row r="10" spans="1:7" x14ac:dyDescent="0.3">
      <c r="A10" t="s">
        <v>43</v>
      </c>
      <c r="B10" t="s">
        <v>4</v>
      </c>
      <c r="C10">
        <v>2282</v>
      </c>
      <c r="D10" t="s">
        <v>143</v>
      </c>
      <c r="E10">
        <v>601</v>
      </c>
      <c r="F10">
        <v>1</v>
      </c>
      <c r="G10">
        <v>1</v>
      </c>
    </row>
    <row r="11" spans="1:7" x14ac:dyDescent="0.3">
      <c r="A11" t="s">
        <v>44</v>
      </c>
      <c r="B11" t="s">
        <v>39</v>
      </c>
      <c r="C11">
        <v>48033</v>
      </c>
      <c r="D11" t="s">
        <v>2588</v>
      </c>
      <c r="E11">
        <v>633</v>
      </c>
      <c r="F11">
        <v>2</v>
      </c>
      <c r="G11">
        <v>0</v>
      </c>
    </row>
    <row r="12" spans="1:7" x14ac:dyDescent="0.3">
      <c r="A12" t="s">
        <v>44</v>
      </c>
      <c r="B12" t="s">
        <v>33</v>
      </c>
      <c r="C12">
        <v>31075</v>
      </c>
      <c r="D12" t="s">
        <v>1740</v>
      </c>
      <c r="E12">
        <v>641</v>
      </c>
      <c r="F12">
        <v>2</v>
      </c>
      <c r="G12">
        <v>0</v>
      </c>
    </row>
    <row r="13" spans="1:7" x14ac:dyDescent="0.3">
      <c r="A13" t="s">
        <v>44</v>
      </c>
      <c r="B13" t="s">
        <v>20</v>
      </c>
      <c r="C13">
        <v>35021</v>
      </c>
      <c r="D13" t="s">
        <v>1855</v>
      </c>
      <c r="E13">
        <v>665</v>
      </c>
      <c r="F13">
        <v>4</v>
      </c>
      <c r="G13">
        <v>0</v>
      </c>
    </row>
    <row r="14" spans="1:7" x14ac:dyDescent="0.3">
      <c r="A14" t="s">
        <v>45</v>
      </c>
      <c r="B14" t="s">
        <v>28</v>
      </c>
      <c r="C14">
        <v>30103</v>
      </c>
      <c r="D14" t="s">
        <v>1698</v>
      </c>
      <c r="E14">
        <v>692</v>
      </c>
      <c r="F14">
        <v>2</v>
      </c>
      <c r="G14">
        <v>0</v>
      </c>
    </row>
    <row r="15" spans="1:7" x14ac:dyDescent="0.3">
      <c r="A15" t="s">
        <v>44</v>
      </c>
      <c r="B15" t="s">
        <v>33</v>
      </c>
      <c r="C15">
        <v>31091</v>
      </c>
      <c r="D15" t="s">
        <v>1748</v>
      </c>
      <c r="E15">
        <v>708</v>
      </c>
      <c r="F15">
        <v>2</v>
      </c>
      <c r="G15">
        <v>0</v>
      </c>
    </row>
    <row r="16" spans="1:7" x14ac:dyDescent="0.3">
      <c r="A16" t="s">
        <v>44</v>
      </c>
      <c r="B16" t="s">
        <v>33</v>
      </c>
      <c r="C16">
        <v>31171</v>
      </c>
      <c r="D16" t="s">
        <v>1788</v>
      </c>
      <c r="E16">
        <v>716</v>
      </c>
      <c r="F16">
        <v>2</v>
      </c>
      <c r="G16">
        <v>0</v>
      </c>
    </row>
    <row r="17" spans="1:7" x14ac:dyDescent="0.3">
      <c r="A17" t="s">
        <v>44</v>
      </c>
      <c r="B17" t="s">
        <v>25</v>
      </c>
      <c r="C17">
        <v>38087</v>
      </c>
      <c r="D17" t="s">
        <v>2082</v>
      </c>
      <c r="E17">
        <v>763</v>
      </c>
      <c r="F17">
        <v>3</v>
      </c>
      <c r="G17">
        <v>0</v>
      </c>
    </row>
    <row r="18" spans="1:7" x14ac:dyDescent="0.3">
      <c r="A18" t="s">
        <v>44</v>
      </c>
      <c r="B18" t="s">
        <v>39</v>
      </c>
      <c r="C18">
        <v>48263</v>
      </c>
      <c r="D18" t="s">
        <v>2703</v>
      </c>
      <c r="E18">
        <v>769</v>
      </c>
      <c r="F18">
        <v>2</v>
      </c>
      <c r="G18">
        <v>0</v>
      </c>
    </row>
    <row r="19" spans="1:7" x14ac:dyDescent="0.3">
      <c r="A19" t="s">
        <v>44</v>
      </c>
      <c r="B19" t="s">
        <v>33</v>
      </c>
      <c r="C19">
        <v>31113</v>
      </c>
      <c r="D19" t="s">
        <v>1759</v>
      </c>
      <c r="E19">
        <v>772</v>
      </c>
      <c r="F19">
        <v>2</v>
      </c>
      <c r="G19">
        <v>0</v>
      </c>
    </row>
    <row r="20" spans="1:7" x14ac:dyDescent="0.3">
      <c r="A20" t="s">
        <v>44</v>
      </c>
      <c r="B20" t="s">
        <v>33</v>
      </c>
      <c r="C20">
        <v>31183</v>
      </c>
      <c r="D20" t="s">
        <v>1794</v>
      </c>
      <c r="E20">
        <v>776</v>
      </c>
      <c r="F20">
        <v>2</v>
      </c>
      <c r="G20">
        <v>0</v>
      </c>
    </row>
    <row r="21" spans="1:7" x14ac:dyDescent="0.3">
      <c r="A21" t="s">
        <v>44</v>
      </c>
      <c r="B21" t="s">
        <v>32</v>
      </c>
      <c r="C21">
        <v>32009</v>
      </c>
      <c r="D21" t="s">
        <v>1800</v>
      </c>
      <c r="E21">
        <v>790</v>
      </c>
      <c r="F21">
        <v>2</v>
      </c>
      <c r="G21">
        <v>0</v>
      </c>
    </row>
    <row r="22" spans="1:7" x14ac:dyDescent="0.3">
      <c r="A22" t="s">
        <v>44</v>
      </c>
      <c r="B22" t="s">
        <v>33</v>
      </c>
      <c r="C22">
        <v>31103</v>
      </c>
      <c r="D22" t="s">
        <v>1754</v>
      </c>
      <c r="E22">
        <v>791</v>
      </c>
      <c r="F22">
        <v>2</v>
      </c>
      <c r="G22">
        <v>0</v>
      </c>
    </row>
    <row r="23" spans="1:7" x14ac:dyDescent="0.3">
      <c r="A23" t="s">
        <v>44</v>
      </c>
      <c r="B23" t="s">
        <v>33</v>
      </c>
      <c r="C23">
        <v>31007</v>
      </c>
      <c r="D23" t="s">
        <v>1706</v>
      </c>
      <c r="E23">
        <v>798</v>
      </c>
      <c r="F23">
        <v>2</v>
      </c>
      <c r="G23">
        <v>0</v>
      </c>
    </row>
    <row r="24" spans="1:7" x14ac:dyDescent="0.3">
      <c r="A24" t="s">
        <v>44</v>
      </c>
      <c r="B24" t="s">
        <v>39</v>
      </c>
      <c r="C24">
        <v>48311</v>
      </c>
      <c r="D24" t="s">
        <v>2727</v>
      </c>
      <c r="E24">
        <v>804</v>
      </c>
      <c r="F24">
        <v>1</v>
      </c>
      <c r="G24">
        <v>1</v>
      </c>
    </row>
    <row r="25" spans="1:7" x14ac:dyDescent="0.3">
      <c r="A25" t="s">
        <v>44</v>
      </c>
      <c r="B25" t="s">
        <v>39</v>
      </c>
      <c r="C25">
        <v>48443</v>
      </c>
      <c r="D25" t="s">
        <v>2793</v>
      </c>
      <c r="E25">
        <v>812</v>
      </c>
      <c r="F25">
        <v>1</v>
      </c>
      <c r="G25">
        <v>1</v>
      </c>
    </row>
    <row r="26" spans="1:7" x14ac:dyDescent="0.3">
      <c r="A26" t="s">
        <v>45</v>
      </c>
      <c r="B26" t="s">
        <v>28</v>
      </c>
      <c r="C26">
        <v>30037</v>
      </c>
      <c r="D26" t="s">
        <v>1665</v>
      </c>
      <c r="E26">
        <v>831</v>
      </c>
      <c r="F26">
        <v>2</v>
      </c>
      <c r="G26">
        <v>0</v>
      </c>
    </row>
    <row r="27" spans="1:7" x14ac:dyDescent="0.3">
      <c r="A27" t="s">
        <v>44</v>
      </c>
      <c r="B27" t="s">
        <v>33</v>
      </c>
      <c r="C27">
        <v>31085</v>
      </c>
      <c r="D27" t="s">
        <v>1745</v>
      </c>
      <c r="E27">
        <v>897</v>
      </c>
      <c r="F27">
        <v>2</v>
      </c>
      <c r="G27">
        <v>0</v>
      </c>
    </row>
    <row r="28" spans="1:7" x14ac:dyDescent="0.3">
      <c r="A28" t="s">
        <v>43</v>
      </c>
      <c r="B28" t="s">
        <v>4</v>
      </c>
      <c r="C28">
        <v>2060</v>
      </c>
      <c r="D28" t="s">
        <v>120</v>
      </c>
      <c r="E28">
        <v>898</v>
      </c>
      <c r="F28">
        <v>1</v>
      </c>
      <c r="G28">
        <v>1</v>
      </c>
    </row>
    <row r="29" spans="1:7" x14ac:dyDescent="0.3">
      <c r="A29" t="s">
        <v>44</v>
      </c>
      <c r="B29" t="s">
        <v>39</v>
      </c>
      <c r="C29">
        <v>48393</v>
      </c>
      <c r="D29" t="s">
        <v>2768</v>
      </c>
      <c r="E29">
        <v>916</v>
      </c>
      <c r="F29">
        <v>2</v>
      </c>
      <c r="G29">
        <v>0</v>
      </c>
    </row>
    <row r="30" spans="1:7" x14ac:dyDescent="0.3">
      <c r="A30" t="s">
        <v>44</v>
      </c>
      <c r="B30" t="s">
        <v>26</v>
      </c>
      <c r="C30">
        <v>46075</v>
      </c>
      <c r="D30" t="s">
        <v>2447</v>
      </c>
      <c r="E30">
        <v>927</v>
      </c>
      <c r="F30">
        <v>2</v>
      </c>
      <c r="G30">
        <v>0</v>
      </c>
    </row>
    <row r="31" spans="1:7" x14ac:dyDescent="0.3">
      <c r="A31" t="s">
        <v>44</v>
      </c>
      <c r="B31" t="s">
        <v>25</v>
      </c>
      <c r="C31">
        <v>38007</v>
      </c>
      <c r="D31" t="s">
        <v>2042</v>
      </c>
      <c r="E31">
        <v>934</v>
      </c>
      <c r="F31">
        <v>3</v>
      </c>
      <c r="G31">
        <v>0</v>
      </c>
    </row>
    <row r="32" spans="1:7" x14ac:dyDescent="0.3">
      <c r="A32" t="s">
        <v>43</v>
      </c>
      <c r="B32" t="s">
        <v>4</v>
      </c>
      <c r="C32">
        <v>2230</v>
      </c>
      <c r="D32" t="s">
        <v>139</v>
      </c>
      <c r="E32">
        <v>1088</v>
      </c>
      <c r="F32">
        <v>1</v>
      </c>
      <c r="G32">
        <v>1</v>
      </c>
    </row>
    <row r="33" spans="1:7" x14ac:dyDescent="0.3">
      <c r="A33" t="s">
        <v>45</v>
      </c>
      <c r="B33" t="s">
        <v>28</v>
      </c>
      <c r="C33">
        <v>30109</v>
      </c>
      <c r="D33" t="s">
        <v>1701</v>
      </c>
      <c r="E33">
        <v>1093</v>
      </c>
      <c r="F33">
        <v>2</v>
      </c>
      <c r="G33">
        <v>0</v>
      </c>
    </row>
    <row r="34" spans="1:7" x14ac:dyDescent="0.3">
      <c r="A34" t="s">
        <v>44</v>
      </c>
      <c r="B34" t="s">
        <v>40</v>
      </c>
      <c r="C34">
        <v>49009</v>
      </c>
      <c r="D34" t="s">
        <v>2830</v>
      </c>
      <c r="E34">
        <v>1095</v>
      </c>
      <c r="F34">
        <v>1</v>
      </c>
      <c r="G34">
        <v>1</v>
      </c>
    </row>
    <row r="35" spans="1:7" x14ac:dyDescent="0.3">
      <c r="A35" t="s">
        <v>44</v>
      </c>
      <c r="B35" t="s">
        <v>39</v>
      </c>
      <c r="C35">
        <v>48345</v>
      </c>
      <c r="D35" t="s">
        <v>2744</v>
      </c>
      <c r="E35">
        <v>1160</v>
      </c>
      <c r="F35">
        <v>2</v>
      </c>
      <c r="G35">
        <v>0</v>
      </c>
    </row>
    <row r="36" spans="1:7" x14ac:dyDescent="0.3">
      <c r="A36" t="s">
        <v>45</v>
      </c>
      <c r="B36" t="s">
        <v>28</v>
      </c>
      <c r="C36">
        <v>30079</v>
      </c>
      <c r="D36" t="s">
        <v>1686</v>
      </c>
      <c r="E36">
        <v>1182</v>
      </c>
      <c r="F36">
        <v>2</v>
      </c>
      <c r="G36">
        <v>0</v>
      </c>
    </row>
    <row r="37" spans="1:7" x14ac:dyDescent="0.3">
      <c r="A37" t="s">
        <v>44</v>
      </c>
      <c r="B37" t="s">
        <v>39</v>
      </c>
      <c r="C37">
        <v>48155</v>
      </c>
      <c r="D37" t="s">
        <v>2649</v>
      </c>
      <c r="E37">
        <v>1183</v>
      </c>
      <c r="F37">
        <v>1</v>
      </c>
      <c r="G37">
        <v>1</v>
      </c>
    </row>
    <row r="38" spans="1:7" x14ac:dyDescent="0.3">
      <c r="A38" t="s">
        <v>45</v>
      </c>
      <c r="B38" t="s">
        <v>28</v>
      </c>
      <c r="C38">
        <v>30011</v>
      </c>
      <c r="D38" t="s">
        <v>1652</v>
      </c>
      <c r="E38">
        <v>1203</v>
      </c>
      <c r="F38">
        <v>2</v>
      </c>
      <c r="G38">
        <v>0</v>
      </c>
    </row>
    <row r="39" spans="1:7" x14ac:dyDescent="0.3">
      <c r="A39" t="s">
        <v>44</v>
      </c>
      <c r="B39" t="s">
        <v>33</v>
      </c>
      <c r="C39">
        <v>31165</v>
      </c>
      <c r="D39" t="s">
        <v>1785</v>
      </c>
      <c r="E39">
        <v>1242</v>
      </c>
      <c r="F39">
        <v>2</v>
      </c>
      <c r="G39">
        <v>0</v>
      </c>
    </row>
    <row r="40" spans="1:7" x14ac:dyDescent="0.3">
      <c r="A40" t="s">
        <v>44</v>
      </c>
      <c r="B40" t="s">
        <v>26</v>
      </c>
      <c r="C40">
        <v>46063</v>
      </c>
      <c r="D40" t="s">
        <v>2441</v>
      </c>
      <c r="E40">
        <v>1278</v>
      </c>
      <c r="F40">
        <v>2</v>
      </c>
      <c r="G40">
        <v>0</v>
      </c>
    </row>
    <row r="41" spans="1:7" x14ac:dyDescent="0.3">
      <c r="A41" t="s">
        <v>44</v>
      </c>
      <c r="B41" t="s">
        <v>21</v>
      </c>
      <c r="C41">
        <v>28055</v>
      </c>
      <c r="D41" t="s">
        <v>1477</v>
      </c>
      <c r="E41">
        <v>1294</v>
      </c>
      <c r="F41">
        <v>1</v>
      </c>
      <c r="G41">
        <v>1</v>
      </c>
    </row>
    <row r="42" spans="1:7" x14ac:dyDescent="0.3">
      <c r="A42" t="s">
        <v>44</v>
      </c>
      <c r="B42" t="s">
        <v>10</v>
      </c>
      <c r="C42">
        <v>20071</v>
      </c>
      <c r="D42" t="s">
        <v>972</v>
      </c>
      <c r="E42">
        <v>1296</v>
      </c>
      <c r="F42">
        <v>2</v>
      </c>
      <c r="G42">
        <v>0</v>
      </c>
    </row>
    <row r="43" spans="1:7" x14ac:dyDescent="0.3">
      <c r="A43" t="s">
        <v>45</v>
      </c>
      <c r="B43" t="s">
        <v>28</v>
      </c>
      <c r="C43">
        <v>30033</v>
      </c>
      <c r="D43" t="s">
        <v>1663</v>
      </c>
      <c r="E43">
        <v>1310</v>
      </c>
      <c r="F43">
        <v>2</v>
      </c>
      <c r="G43">
        <v>0</v>
      </c>
    </row>
    <row r="44" spans="1:7" x14ac:dyDescent="0.3">
      <c r="A44" t="s">
        <v>44</v>
      </c>
      <c r="B44" t="s">
        <v>39</v>
      </c>
      <c r="C44">
        <v>48173</v>
      </c>
      <c r="D44" t="s">
        <v>2658</v>
      </c>
      <c r="E44">
        <v>1314</v>
      </c>
      <c r="F44">
        <v>2</v>
      </c>
      <c r="G44">
        <v>0</v>
      </c>
    </row>
    <row r="45" spans="1:7" x14ac:dyDescent="0.3">
      <c r="A45" t="s">
        <v>44</v>
      </c>
      <c r="B45" t="s">
        <v>25</v>
      </c>
      <c r="C45">
        <v>38083</v>
      </c>
      <c r="D45" t="s">
        <v>2080</v>
      </c>
      <c r="E45">
        <v>1322</v>
      </c>
      <c r="F45">
        <v>3</v>
      </c>
      <c r="G45">
        <v>0</v>
      </c>
    </row>
    <row r="46" spans="1:7" x14ac:dyDescent="0.3">
      <c r="A46" t="s">
        <v>45</v>
      </c>
      <c r="B46" t="s">
        <v>34</v>
      </c>
      <c r="C46">
        <v>41069</v>
      </c>
      <c r="D46" t="s">
        <v>2291</v>
      </c>
      <c r="E46">
        <v>1344</v>
      </c>
      <c r="F46">
        <v>3</v>
      </c>
      <c r="G46">
        <v>0</v>
      </c>
    </row>
    <row r="47" spans="1:7" x14ac:dyDescent="0.3">
      <c r="A47" t="s">
        <v>44</v>
      </c>
      <c r="B47" t="s">
        <v>26</v>
      </c>
      <c r="C47">
        <v>46069</v>
      </c>
      <c r="D47" t="s">
        <v>2444</v>
      </c>
      <c r="E47">
        <v>1352</v>
      </c>
      <c r="F47">
        <v>2</v>
      </c>
      <c r="G47">
        <v>0</v>
      </c>
    </row>
    <row r="48" spans="1:7" x14ac:dyDescent="0.3">
      <c r="A48" t="s">
        <v>44</v>
      </c>
      <c r="B48" t="s">
        <v>39</v>
      </c>
      <c r="C48">
        <v>48431</v>
      </c>
      <c r="D48" t="s">
        <v>2787</v>
      </c>
      <c r="E48">
        <v>1367</v>
      </c>
      <c r="F48">
        <v>1</v>
      </c>
      <c r="G48">
        <v>1</v>
      </c>
    </row>
    <row r="49" spans="1:7" x14ac:dyDescent="0.3">
      <c r="A49" t="s">
        <v>44</v>
      </c>
      <c r="B49" t="s">
        <v>26</v>
      </c>
      <c r="C49">
        <v>46021</v>
      </c>
      <c r="D49" t="s">
        <v>2420</v>
      </c>
      <c r="E49">
        <v>1378</v>
      </c>
      <c r="F49">
        <v>2</v>
      </c>
      <c r="G49">
        <v>0</v>
      </c>
    </row>
    <row r="50" spans="1:7" x14ac:dyDescent="0.3">
      <c r="A50" t="s">
        <v>44</v>
      </c>
      <c r="B50" t="s">
        <v>33</v>
      </c>
      <c r="C50">
        <v>31149</v>
      </c>
      <c r="D50" t="s">
        <v>1777</v>
      </c>
      <c r="E50">
        <v>1390</v>
      </c>
      <c r="F50">
        <v>2</v>
      </c>
      <c r="G50">
        <v>0</v>
      </c>
    </row>
    <row r="51" spans="1:7" x14ac:dyDescent="0.3">
      <c r="A51" t="s">
        <v>44</v>
      </c>
      <c r="B51" t="s">
        <v>39</v>
      </c>
      <c r="C51">
        <v>48101</v>
      </c>
      <c r="D51" t="s">
        <v>2622</v>
      </c>
      <c r="E51">
        <v>1402</v>
      </c>
      <c r="F51">
        <v>2</v>
      </c>
      <c r="G51">
        <v>0</v>
      </c>
    </row>
    <row r="52" spans="1:7" x14ac:dyDescent="0.3">
      <c r="A52" t="s">
        <v>44</v>
      </c>
      <c r="B52" t="s">
        <v>26</v>
      </c>
      <c r="C52">
        <v>46119</v>
      </c>
      <c r="D52" t="s">
        <v>2469</v>
      </c>
      <c r="E52">
        <v>1421</v>
      </c>
      <c r="F52">
        <v>2</v>
      </c>
      <c r="G52">
        <v>0</v>
      </c>
    </row>
    <row r="53" spans="1:7" x14ac:dyDescent="0.3">
      <c r="A53" t="s">
        <v>44</v>
      </c>
      <c r="B53" t="s">
        <v>39</v>
      </c>
      <c r="C53">
        <v>48433</v>
      </c>
      <c r="D53" t="s">
        <v>2788</v>
      </c>
      <c r="E53">
        <v>1426</v>
      </c>
      <c r="F53">
        <v>2</v>
      </c>
      <c r="G53">
        <v>0</v>
      </c>
    </row>
    <row r="54" spans="1:7" x14ac:dyDescent="0.3">
      <c r="A54" t="s">
        <v>44</v>
      </c>
      <c r="B54" t="s">
        <v>40</v>
      </c>
      <c r="C54">
        <v>49031</v>
      </c>
      <c r="D54" t="s">
        <v>2841</v>
      </c>
      <c r="E54">
        <v>1466</v>
      </c>
      <c r="F54">
        <v>1</v>
      </c>
      <c r="G54">
        <v>1</v>
      </c>
    </row>
    <row r="55" spans="1:7" x14ac:dyDescent="0.3">
      <c r="A55" t="s">
        <v>44</v>
      </c>
      <c r="B55" t="s">
        <v>39</v>
      </c>
      <c r="C55">
        <v>48045</v>
      </c>
      <c r="D55" t="s">
        <v>2594</v>
      </c>
      <c r="E55">
        <v>1474</v>
      </c>
      <c r="F55">
        <v>2</v>
      </c>
      <c r="G55">
        <v>0</v>
      </c>
    </row>
    <row r="56" spans="1:7" x14ac:dyDescent="0.3">
      <c r="A56" t="s">
        <v>44</v>
      </c>
      <c r="B56" t="s">
        <v>10</v>
      </c>
      <c r="C56">
        <v>20199</v>
      </c>
      <c r="D56" t="s">
        <v>1036</v>
      </c>
      <c r="E56">
        <v>1497</v>
      </c>
      <c r="F56">
        <v>2</v>
      </c>
      <c r="G56">
        <v>0</v>
      </c>
    </row>
    <row r="57" spans="1:7" x14ac:dyDescent="0.3">
      <c r="A57" t="s">
        <v>44</v>
      </c>
      <c r="B57" t="s">
        <v>39</v>
      </c>
      <c r="C57">
        <v>48447</v>
      </c>
      <c r="D57" t="s">
        <v>2795</v>
      </c>
      <c r="E57">
        <v>1533</v>
      </c>
      <c r="F57">
        <v>2</v>
      </c>
      <c r="G57">
        <v>0</v>
      </c>
    </row>
    <row r="58" spans="1:7" x14ac:dyDescent="0.3">
      <c r="A58" t="s">
        <v>44</v>
      </c>
      <c r="B58" t="s">
        <v>39</v>
      </c>
      <c r="C58">
        <v>48235</v>
      </c>
      <c r="D58" t="s">
        <v>2689</v>
      </c>
      <c r="E58">
        <v>1557</v>
      </c>
      <c r="F58">
        <v>1</v>
      </c>
      <c r="G58">
        <v>1</v>
      </c>
    </row>
    <row r="59" spans="1:7" x14ac:dyDescent="0.3">
      <c r="A59" t="s">
        <v>43</v>
      </c>
      <c r="B59" t="s">
        <v>4</v>
      </c>
      <c r="C59">
        <v>2164</v>
      </c>
      <c r="D59" t="s">
        <v>131</v>
      </c>
      <c r="E59">
        <v>1562</v>
      </c>
      <c r="F59">
        <v>1</v>
      </c>
      <c r="G59">
        <v>1</v>
      </c>
    </row>
    <row r="60" spans="1:7" x14ac:dyDescent="0.3">
      <c r="A60" t="s">
        <v>44</v>
      </c>
      <c r="B60" t="s">
        <v>11</v>
      </c>
      <c r="C60">
        <v>13265</v>
      </c>
      <c r="D60" t="s">
        <v>566</v>
      </c>
      <c r="E60">
        <v>1593</v>
      </c>
      <c r="F60">
        <v>1</v>
      </c>
      <c r="G60">
        <v>1</v>
      </c>
    </row>
    <row r="61" spans="1:7" x14ac:dyDescent="0.3">
      <c r="A61" t="s">
        <v>44</v>
      </c>
      <c r="B61" t="s">
        <v>10</v>
      </c>
      <c r="C61">
        <v>20101</v>
      </c>
      <c r="D61" t="s">
        <v>987</v>
      </c>
      <c r="E61">
        <v>1636</v>
      </c>
      <c r="F61">
        <v>2</v>
      </c>
      <c r="G61">
        <v>0</v>
      </c>
    </row>
    <row r="62" spans="1:7" x14ac:dyDescent="0.3">
      <c r="A62" t="s">
        <v>45</v>
      </c>
      <c r="B62" t="s">
        <v>28</v>
      </c>
      <c r="C62">
        <v>30055</v>
      </c>
      <c r="D62" t="s">
        <v>1674</v>
      </c>
      <c r="E62">
        <v>1700</v>
      </c>
      <c r="F62">
        <v>2</v>
      </c>
      <c r="G62">
        <v>0</v>
      </c>
    </row>
    <row r="63" spans="1:7" x14ac:dyDescent="0.3">
      <c r="A63" t="s">
        <v>45</v>
      </c>
      <c r="B63" t="s">
        <v>34</v>
      </c>
      <c r="C63">
        <v>41055</v>
      </c>
      <c r="D63" t="s">
        <v>2284</v>
      </c>
      <c r="E63">
        <v>1710</v>
      </c>
      <c r="F63">
        <v>3</v>
      </c>
      <c r="G63">
        <v>0</v>
      </c>
    </row>
    <row r="64" spans="1:7" x14ac:dyDescent="0.3">
      <c r="A64" t="s">
        <v>45</v>
      </c>
      <c r="B64" t="s">
        <v>28</v>
      </c>
      <c r="C64">
        <v>30075</v>
      </c>
      <c r="D64" t="s">
        <v>1684</v>
      </c>
      <c r="E64">
        <v>1746</v>
      </c>
      <c r="F64">
        <v>2</v>
      </c>
      <c r="G64">
        <v>0</v>
      </c>
    </row>
    <row r="65" spans="1:7" x14ac:dyDescent="0.3">
      <c r="A65" t="s">
        <v>45</v>
      </c>
      <c r="B65" t="s">
        <v>28</v>
      </c>
      <c r="C65">
        <v>30019</v>
      </c>
      <c r="D65" t="s">
        <v>1656</v>
      </c>
      <c r="E65">
        <v>1755</v>
      </c>
      <c r="F65">
        <v>2</v>
      </c>
      <c r="G65">
        <v>0</v>
      </c>
    </row>
    <row r="66" spans="1:7" x14ac:dyDescent="0.3">
      <c r="A66" t="s">
        <v>44</v>
      </c>
      <c r="B66" t="s">
        <v>20</v>
      </c>
      <c r="C66">
        <v>35011</v>
      </c>
      <c r="D66" t="s">
        <v>1850</v>
      </c>
      <c r="E66">
        <v>1793</v>
      </c>
      <c r="F66">
        <v>4</v>
      </c>
      <c r="G66">
        <v>0</v>
      </c>
    </row>
    <row r="67" spans="1:7" x14ac:dyDescent="0.3">
      <c r="A67" t="s">
        <v>44</v>
      </c>
      <c r="B67" t="s">
        <v>25</v>
      </c>
      <c r="C67">
        <v>38033</v>
      </c>
      <c r="D67" t="s">
        <v>2055</v>
      </c>
      <c r="E67">
        <v>1817</v>
      </c>
      <c r="F67">
        <v>3</v>
      </c>
      <c r="G67">
        <v>0</v>
      </c>
    </row>
    <row r="68" spans="1:7" x14ac:dyDescent="0.3">
      <c r="A68" t="s">
        <v>45</v>
      </c>
      <c r="B68" t="s">
        <v>28</v>
      </c>
      <c r="C68">
        <v>30059</v>
      </c>
      <c r="D68" t="s">
        <v>1676</v>
      </c>
      <c r="E68">
        <v>1827</v>
      </c>
      <c r="F68">
        <v>2</v>
      </c>
      <c r="G68">
        <v>0</v>
      </c>
    </row>
    <row r="69" spans="1:7" x14ac:dyDescent="0.3">
      <c r="A69" t="s">
        <v>44</v>
      </c>
      <c r="B69" t="s">
        <v>33</v>
      </c>
      <c r="C69">
        <v>31057</v>
      </c>
      <c r="D69" t="s">
        <v>1731</v>
      </c>
      <c r="E69">
        <v>1831</v>
      </c>
      <c r="F69">
        <v>2</v>
      </c>
      <c r="G69">
        <v>0</v>
      </c>
    </row>
    <row r="70" spans="1:7" x14ac:dyDescent="0.3">
      <c r="A70" t="s">
        <v>45</v>
      </c>
      <c r="B70" t="s">
        <v>34</v>
      </c>
      <c r="C70">
        <v>41021</v>
      </c>
      <c r="D70" t="s">
        <v>2267</v>
      </c>
      <c r="E70">
        <v>1854</v>
      </c>
      <c r="F70">
        <v>3</v>
      </c>
      <c r="G70">
        <v>0</v>
      </c>
    </row>
    <row r="71" spans="1:7" x14ac:dyDescent="0.3">
      <c r="A71" t="s">
        <v>44</v>
      </c>
      <c r="B71" t="s">
        <v>10</v>
      </c>
      <c r="C71">
        <v>20033</v>
      </c>
      <c r="D71" t="s">
        <v>953</v>
      </c>
      <c r="E71">
        <v>1862</v>
      </c>
      <c r="F71">
        <v>2</v>
      </c>
      <c r="G71">
        <v>0</v>
      </c>
    </row>
    <row r="72" spans="1:7" x14ac:dyDescent="0.3">
      <c r="A72" t="s">
        <v>44</v>
      </c>
      <c r="B72" t="s">
        <v>10</v>
      </c>
      <c r="C72">
        <v>20083</v>
      </c>
      <c r="D72" t="s">
        <v>978</v>
      </c>
      <c r="E72">
        <v>1870</v>
      </c>
      <c r="F72">
        <v>2</v>
      </c>
      <c r="G72">
        <v>0</v>
      </c>
    </row>
    <row r="73" spans="1:7" x14ac:dyDescent="0.3">
      <c r="A73" t="s">
        <v>44</v>
      </c>
      <c r="B73" t="s">
        <v>25</v>
      </c>
      <c r="C73">
        <v>38065</v>
      </c>
      <c r="D73" t="s">
        <v>2071</v>
      </c>
      <c r="E73">
        <v>1870</v>
      </c>
      <c r="F73">
        <v>3</v>
      </c>
      <c r="G73">
        <v>0</v>
      </c>
    </row>
    <row r="74" spans="1:7" x14ac:dyDescent="0.3">
      <c r="A74" t="s">
        <v>44</v>
      </c>
      <c r="B74" t="s">
        <v>33</v>
      </c>
      <c r="C74">
        <v>31049</v>
      </c>
      <c r="D74" t="s">
        <v>1727</v>
      </c>
      <c r="E74">
        <v>1873</v>
      </c>
      <c r="F74">
        <v>2</v>
      </c>
      <c r="G74">
        <v>0</v>
      </c>
    </row>
    <row r="75" spans="1:7" x14ac:dyDescent="0.3">
      <c r="A75" t="s">
        <v>44</v>
      </c>
      <c r="B75" t="s">
        <v>39</v>
      </c>
      <c r="C75">
        <v>48011</v>
      </c>
      <c r="D75" t="s">
        <v>2577</v>
      </c>
      <c r="E75">
        <v>1876</v>
      </c>
      <c r="F75">
        <v>2</v>
      </c>
      <c r="G75">
        <v>0</v>
      </c>
    </row>
    <row r="76" spans="1:7" x14ac:dyDescent="0.3">
      <c r="A76" t="s">
        <v>44</v>
      </c>
      <c r="B76" t="s">
        <v>26</v>
      </c>
      <c r="C76">
        <v>46055</v>
      </c>
      <c r="D76" t="s">
        <v>2437</v>
      </c>
      <c r="E76">
        <v>1892</v>
      </c>
      <c r="F76">
        <v>2</v>
      </c>
      <c r="G76">
        <v>0</v>
      </c>
    </row>
    <row r="77" spans="1:7" x14ac:dyDescent="0.3">
      <c r="A77" t="s">
        <v>44</v>
      </c>
      <c r="B77" t="s">
        <v>39</v>
      </c>
      <c r="C77">
        <v>48137</v>
      </c>
      <c r="D77" t="s">
        <v>2640</v>
      </c>
      <c r="E77">
        <v>1911</v>
      </c>
      <c r="F77">
        <v>1</v>
      </c>
      <c r="G77">
        <v>1</v>
      </c>
    </row>
    <row r="78" spans="1:7" x14ac:dyDescent="0.3">
      <c r="A78" t="s">
        <v>44</v>
      </c>
      <c r="B78" t="s">
        <v>32</v>
      </c>
      <c r="C78">
        <v>32011</v>
      </c>
      <c r="D78" t="s">
        <v>1801</v>
      </c>
      <c r="E78">
        <v>1917</v>
      </c>
      <c r="F78">
        <v>2</v>
      </c>
      <c r="G78">
        <v>0</v>
      </c>
    </row>
    <row r="79" spans="1:7" x14ac:dyDescent="0.3">
      <c r="A79" t="s">
        <v>44</v>
      </c>
      <c r="B79" t="s">
        <v>33</v>
      </c>
      <c r="C79">
        <v>31069</v>
      </c>
      <c r="D79" t="s">
        <v>1737</v>
      </c>
      <c r="E79">
        <v>1930</v>
      </c>
      <c r="F79">
        <v>2</v>
      </c>
      <c r="G79">
        <v>0</v>
      </c>
    </row>
    <row r="80" spans="1:7" x14ac:dyDescent="0.3">
      <c r="A80" t="s">
        <v>45</v>
      </c>
      <c r="B80" t="s">
        <v>28</v>
      </c>
      <c r="C80">
        <v>30045</v>
      </c>
      <c r="D80" t="s">
        <v>1669</v>
      </c>
      <c r="E80">
        <v>1940</v>
      </c>
      <c r="F80">
        <v>2</v>
      </c>
      <c r="G80">
        <v>0</v>
      </c>
    </row>
    <row r="81" spans="1:7" x14ac:dyDescent="0.3">
      <c r="A81" t="s">
        <v>44</v>
      </c>
      <c r="B81" t="s">
        <v>25</v>
      </c>
      <c r="C81">
        <v>38047</v>
      </c>
      <c r="D81" t="s">
        <v>2062</v>
      </c>
      <c r="E81">
        <v>1941</v>
      </c>
      <c r="F81">
        <v>3</v>
      </c>
      <c r="G81">
        <v>0</v>
      </c>
    </row>
    <row r="82" spans="1:7" x14ac:dyDescent="0.3">
      <c r="A82" t="s">
        <v>43</v>
      </c>
      <c r="B82" t="s">
        <v>4</v>
      </c>
      <c r="C82">
        <v>2068</v>
      </c>
      <c r="D82" t="s">
        <v>121</v>
      </c>
      <c r="E82">
        <v>1953</v>
      </c>
      <c r="F82">
        <v>1</v>
      </c>
      <c r="G82">
        <v>1</v>
      </c>
    </row>
    <row r="83" spans="1:7" x14ac:dyDescent="0.3">
      <c r="A83" t="s">
        <v>44</v>
      </c>
      <c r="B83" t="s">
        <v>25</v>
      </c>
      <c r="C83">
        <v>38091</v>
      </c>
      <c r="D83" t="s">
        <v>2084</v>
      </c>
      <c r="E83">
        <v>1962</v>
      </c>
      <c r="F83">
        <v>3</v>
      </c>
      <c r="G83">
        <v>0</v>
      </c>
    </row>
    <row r="84" spans="1:7" x14ac:dyDescent="0.3">
      <c r="A84" t="s">
        <v>44</v>
      </c>
      <c r="B84" t="s">
        <v>33</v>
      </c>
      <c r="C84">
        <v>31073</v>
      </c>
      <c r="D84" t="s">
        <v>1739</v>
      </c>
      <c r="E84">
        <v>1971</v>
      </c>
      <c r="F84">
        <v>2</v>
      </c>
      <c r="G84">
        <v>0</v>
      </c>
    </row>
    <row r="85" spans="1:7" x14ac:dyDescent="0.3">
      <c r="A85" t="s">
        <v>44</v>
      </c>
      <c r="B85" t="s">
        <v>33</v>
      </c>
      <c r="C85">
        <v>31015</v>
      </c>
      <c r="D85" t="s">
        <v>1710</v>
      </c>
      <c r="E85">
        <v>1982</v>
      </c>
      <c r="F85">
        <v>2</v>
      </c>
      <c r="G85">
        <v>0</v>
      </c>
    </row>
    <row r="86" spans="1:7" x14ac:dyDescent="0.3">
      <c r="A86" t="s">
        <v>44</v>
      </c>
      <c r="B86" t="s">
        <v>26</v>
      </c>
      <c r="C86">
        <v>46073</v>
      </c>
      <c r="D86" t="s">
        <v>2446</v>
      </c>
      <c r="E86">
        <v>2004</v>
      </c>
      <c r="F86">
        <v>2</v>
      </c>
      <c r="G86">
        <v>0</v>
      </c>
    </row>
    <row r="87" spans="1:7" x14ac:dyDescent="0.3">
      <c r="A87" t="s">
        <v>44</v>
      </c>
      <c r="B87" t="s">
        <v>33</v>
      </c>
      <c r="C87">
        <v>31071</v>
      </c>
      <c r="D87" t="s">
        <v>1738</v>
      </c>
      <c r="E87">
        <v>2011</v>
      </c>
      <c r="F87">
        <v>2</v>
      </c>
      <c r="G87">
        <v>0</v>
      </c>
    </row>
    <row r="88" spans="1:7" x14ac:dyDescent="0.3">
      <c r="A88" t="s">
        <v>44</v>
      </c>
      <c r="B88" t="s">
        <v>23</v>
      </c>
      <c r="C88">
        <v>29227</v>
      </c>
      <c r="D88" t="s">
        <v>1644</v>
      </c>
      <c r="E88">
        <v>2024</v>
      </c>
      <c r="F88">
        <v>1</v>
      </c>
      <c r="G88">
        <v>1</v>
      </c>
    </row>
    <row r="89" spans="1:7" x14ac:dyDescent="0.3">
      <c r="A89" t="s">
        <v>44</v>
      </c>
      <c r="B89" t="s">
        <v>26</v>
      </c>
      <c r="C89">
        <v>46017</v>
      </c>
      <c r="D89" t="s">
        <v>2418</v>
      </c>
      <c r="E89">
        <v>2043</v>
      </c>
      <c r="F89">
        <v>2</v>
      </c>
      <c r="G89">
        <v>0</v>
      </c>
    </row>
    <row r="90" spans="1:7" x14ac:dyDescent="0.3">
      <c r="A90" t="s">
        <v>44</v>
      </c>
      <c r="B90" t="s">
        <v>10</v>
      </c>
      <c r="C90">
        <v>20187</v>
      </c>
      <c r="D90" t="s">
        <v>1030</v>
      </c>
      <c r="E90">
        <v>2062</v>
      </c>
      <c r="F90">
        <v>2</v>
      </c>
      <c r="G90">
        <v>0</v>
      </c>
    </row>
    <row r="91" spans="1:7" x14ac:dyDescent="0.3">
      <c r="A91" t="s">
        <v>44</v>
      </c>
      <c r="B91" t="s">
        <v>10</v>
      </c>
      <c r="C91">
        <v>20025</v>
      </c>
      <c r="D91" t="s">
        <v>949</v>
      </c>
      <c r="E91">
        <v>2072</v>
      </c>
      <c r="F91">
        <v>2</v>
      </c>
      <c r="G91">
        <v>0</v>
      </c>
    </row>
    <row r="92" spans="1:7" x14ac:dyDescent="0.3">
      <c r="A92" t="s">
        <v>44</v>
      </c>
      <c r="B92" t="s">
        <v>39</v>
      </c>
      <c r="C92">
        <v>48359</v>
      </c>
      <c r="D92" t="s">
        <v>2751</v>
      </c>
      <c r="E92">
        <v>2076</v>
      </c>
      <c r="F92">
        <v>2</v>
      </c>
      <c r="G92">
        <v>0</v>
      </c>
    </row>
    <row r="93" spans="1:7" x14ac:dyDescent="0.3">
      <c r="A93" t="s">
        <v>43</v>
      </c>
      <c r="B93" t="s">
        <v>4</v>
      </c>
      <c r="C93">
        <v>2105</v>
      </c>
      <c r="D93" t="s">
        <v>125</v>
      </c>
      <c r="E93">
        <v>2078</v>
      </c>
      <c r="F93">
        <v>1</v>
      </c>
      <c r="G93">
        <v>1</v>
      </c>
    </row>
    <row r="94" spans="1:7" x14ac:dyDescent="0.3">
      <c r="A94" t="s">
        <v>44</v>
      </c>
      <c r="B94" t="s">
        <v>26</v>
      </c>
      <c r="C94">
        <v>46095</v>
      </c>
      <c r="D94" t="s">
        <v>2457</v>
      </c>
      <c r="E94">
        <v>2102</v>
      </c>
      <c r="F94">
        <v>2</v>
      </c>
      <c r="G94">
        <v>0</v>
      </c>
    </row>
    <row r="95" spans="1:7" x14ac:dyDescent="0.3">
      <c r="A95" t="s">
        <v>44</v>
      </c>
      <c r="B95" t="s">
        <v>10</v>
      </c>
      <c r="C95">
        <v>20203</v>
      </c>
      <c r="D95" t="s">
        <v>1038</v>
      </c>
      <c r="E95">
        <v>2112</v>
      </c>
      <c r="F95">
        <v>2</v>
      </c>
      <c r="G95">
        <v>0</v>
      </c>
    </row>
    <row r="96" spans="1:7" x14ac:dyDescent="0.3">
      <c r="A96" t="s">
        <v>45</v>
      </c>
      <c r="B96" t="s">
        <v>28</v>
      </c>
      <c r="C96">
        <v>30107</v>
      </c>
      <c r="D96" t="s">
        <v>1700</v>
      </c>
      <c r="E96">
        <v>2117</v>
      </c>
      <c r="F96">
        <v>2</v>
      </c>
      <c r="G96">
        <v>0</v>
      </c>
    </row>
    <row r="97" spans="1:7" x14ac:dyDescent="0.3">
      <c r="A97" t="s">
        <v>44</v>
      </c>
      <c r="B97" t="s">
        <v>39</v>
      </c>
      <c r="C97">
        <v>48327</v>
      </c>
      <c r="D97" t="s">
        <v>2735</v>
      </c>
      <c r="E97">
        <v>2123</v>
      </c>
      <c r="F97">
        <v>2</v>
      </c>
      <c r="G97">
        <v>0</v>
      </c>
    </row>
    <row r="98" spans="1:7" x14ac:dyDescent="0.3">
      <c r="A98" t="s">
        <v>44</v>
      </c>
      <c r="B98" t="s">
        <v>13</v>
      </c>
      <c r="C98">
        <v>21201</v>
      </c>
      <c r="D98" t="s">
        <v>1142</v>
      </c>
      <c r="E98">
        <v>2155</v>
      </c>
      <c r="F98">
        <v>2</v>
      </c>
      <c r="G98">
        <v>0</v>
      </c>
    </row>
    <row r="99" spans="1:7" x14ac:dyDescent="0.3">
      <c r="A99" t="s">
        <v>44</v>
      </c>
      <c r="B99" t="s">
        <v>35</v>
      </c>
      <c r="C99">
        <v>40025</v>
      </c>
      <c r="D99" t="s">
        <v>2192</v>
      </c>
      <c r="E99">
        <v>2162</v>
      </c>
      <c r="F99">
        <v>1</v>
      </c>
      <c r="G99">
        <v>1</v>
      </c>
    </row>
    <row r="100" spans="1:7" x14ac:dyDescent="0.3">
      <c r="A100" t="s">
        <v>44</v>
      </c>
      <c r="B100" t="s">
        <v>39</v>
      </c>
      <c r="C100">
        <v>48125</v>
      </c>
      <c r="D100" t="s">
        <v>2634</v>
      </c>
      <c r="E100">
        <v>2184</v>
      </c>
      <c r="F100">
        <v>2</v>
      </c>
      <c r="G100">
        <v>0</v>
      </c>
    </row>
    <row r="101" spans="1:7" x14ac:dyDescent="0.3">
      <c r="A101" t="s">
        <v>44</v>
      </c>
      <c r="B101" t="s">
        <v>25</v>
      </c>
      <c r="C101">
        <v>38013</v>
      </c>
      <c r="D101" t="s">
        <v>2045</v>
      </c>
      <c r="E101">
        <v>2198</v>
      </c>
      <c r="F101">
        <v>2</v>
      </c>
      <c r="G101">
        <v>0</v>
      </c>
    </row>
    <row r="102" spans="1:7" x14ac:dyDescent="0.3">
      <c r="A102" t="s">
        <v>44</v>
      </c>
      <c r="B102" t="s">
        <v>39</v>
      </c>
      <c r="C102">
        <v>48109</v>
      </c>
      <c r="D102" t="s">
        <v>2626</v>
      </c>
      <c r="E102">
        <v>2198</v>
      </c>
      <c r="F102">
        <v>1</v>
      </c>
      <c r="G102">
        <v>1</v>
      </c>
    </row>
    <row r="103" spans="1:7" x14ac:dyDescent="0.3">
      <c r="A103" t="s">
        <v>44</v>
      </c>
      <c r="B103" t="s">
        <v>19</v>
      </c>
      <c r="C103">
        <v>26083</v>
      </c>
      <c r="D103" t="s">
        <v>1321</v>
      </c>
      <c r="E103">
        <v>2199</v>
      </c>
      <c r="F103">
        <v>2</v>
      </c>
      <c r="G103">
        <v>0</v>
      </c>
    </row>
    <row r="104" spans="1:7" x14ac:dyDescent="0.3">
      <c r="A104" t="s">
        <v>44</v>
      </c>
      <c r="B104" t="s">
        <v>39</v>
      </c>
      <c r="C104">
        <v>48243</v>
      </c>
      <c r="D104" t="s">
        <v>2693</v>
      </c>
      <c r="E104">
        <v>2200</v>
      </c>
      <c r="F104">
        <v>1</v>
      </c>
      <c r="G104">
        <v>1</v>
      </c>
    </row>
    <row r="105" spans="1:7" x14ac:dyDescent="0.3">
      <c r="A105" t="s">
        <v>45</v>
      </c>
      <c r="B105" t="s">
        <v>38</v>
      </c>
      <c r="C105">
        <v>51091</v>
      </c>
      <c r="D105" t="s">
        <v>2913</v>
      </c>
      <c r="E105">
        <v>2216</v>
      </c>
      <c r="F105">
        <v>1</v>
      </c>
      <c r="G105">
        <v>1</v>
      </c>
    </row>
    <row r="106" spans="1:7" x14ac:dyDescent="0.3">
      <c r="A106" t="s">
        <v>44</v>
      </c>
      <c r="B106" t="s">
        <v>25</v>
      </c>
      <c r="C106">
        <v>38095</v>
      </c>
      <c r="D106" t="s">
        <v>2086</v>
      </c>
      <c r="E106">
        <v>2263</v>
      </c>
      <c r="F106">
        <v>3</v>
      </c>
      <c r="G106">
        <v>0</v>
      </c>
    </row>
    <row r="107" spans="1:7" x14ac:dyDescent="0.3">
      <c r="A107" t="s">
        <v>44</v>
      </c>
      <c r="B107" t="s">
        <v>25</v>
      </c>
      <c r="C107">
        <v>38039</v>
      </c>
      <c r="D107" t="s">
        <v>2058</v>
      </c>
      <c r="E107">
        <v>2277</v>
      </c>
      <c r="F107">
        <v>3</v>
      </c>
      <c r="G107">
        <v>0</v>
      </c>
    </row>
    <row r="108" spans="1:7" x14ac:dyDescent="0.3">
      <c r="A108" t="s">
        <v>44</v>
      </c>
      <c r="B108" t="s">
        <v>26</v>
      </c>
      <c r="C108">
        <v>46097</v>
      </c>
      <c r="D108" t="s">
        <v>2458</v>
      </c>
      <c r="E108">
        <v>2281</v>
      </c>
      <c r="F108">
        <v>2</v>
      </c>
      <c r="G108">
        <v>0</v>
      </c>
    </row>
    <row r="109" spans="1:7" x14ac:dyDescent="0.3">
      <c r="A109" t="s">
        <v>44</v>
      </c>
      <c r="B109" t="s">
        <v>26</v>
      </c>
      <c r="C109">
        <v>46107</v>
      </c>
      <c r="D109" t="s">
        <v>2464</v>
      </c>
      <c r="E109">
        <v>2299</v>
      </c>
      <c r="F109">
        <v>2</v>
      </c>
      <c r="G109">
        <v>0</v>
      </c>
    </row>
    <row r="110" spans="1:7" x14ac:dyDescent="0.3">
      <c r="A110" t="s">
        <v>44</v>
      </c>
      <c r="B110" t="s">
        <v>25</v>
      </c>
      <c r="C110">
        <v>38001</v>
      </c>
      <c r="D110" t="s">
        <v>2039</v>
      </c>
      <c r="E110">
        <v>2305</v>
      </c>
      <c r="F110">
        <v>3</v>
      </c>
      <c r="G110">
        <v>0</v>
      </c>
    </row>
    <row r="111" spans="1:7" x14ac:dyDescent="0.3">
      <c r="A111" t="s">
        <v>44</v>
      </c>
      <c r="B111" t="s">
        <v>40</v>
      </c>
      <c r="C111">
        <v>49033</v>
      </c>
      <c r="D111" t="s">
        <v>2842</v>
      </c>
      <c r="E111">
        <v>2319</v>
      </c>
      <c r="F111">
        <v>2</v>
      </c>
      <c r="G111">
        <v>0</v>
      </c>
    </row>
    <row r="112" spans="1:7" x14ac:dyDescent="0.3">
      <c r="A112" t="s">
        <v>44</v>
      </c>
      <c r="B112" t="s">
        <v>11</v>
      </c>
      <c r="C112">
        <v>13239</v>
      </c>
      <c r="D112" t="s">
        <v>553</v>
      </c>
      <c r="E112">
        <v>2335</v>
      </c>
      <c r="F112">
        <v>1</v>
      </c>
      <c r="G112">
        <v>1</v>
      </c>
    </row>
    <row r="113" spans="1:7" x14ac:dyDescent="0.3">
      <c r="A113" t="s">
        <v>44</v>
      </c>
      <c r="B113" t="s">
        <v>26</v>
      </c>
      <c r="C113">
        <v>46049</v>
      </c>
      <c r="D113" t="s">
        <v>2434</v>
      </c>
      <c r="E113">
        <v>2354</v>
      </c>
      <c r="F113">
        <v>2</v>
      </c>
      <c r="G113">
        <v>0</v>
      </c>
    </row>
    <row r="114" spans="1:7" x14ac:dyDescent="0.3">
      <c r="A114" t="s">
        <v>44</v>
      </c>
      <c r="B114" t="s">
        <v>25</v>
      </c>
      <c r="C114">
        <v>38027</v>
      </c>
      <c r="D114" t="s">
        <v>2052</v>
      </c>
      <c r="E114">
        <v>2358</v>
      </c>
      <c r="F114">
        <v>3</v>
      </c>
      <c r="G114">
        <v>0</v>
      </c>
    </row>
    <row r="115" spans="1:7" x14ac:dyDescent="0.3">
      <c r="A115" t="s">
        <v>44</v>
      </c>
      <c r="B115" t="s">
        <v>25</v>
      </c>
      <c r="C115">
        <v>38037</v>
      </c>
      <c r="D115" t="s">
        <v>2057</v>
      </c>
      <c r="E115">
        <v>2377</v>
      </c>
      <c r="F115">
        <v>3</v>
      </c>
      <c r="G115">
        <v>0</v>
      </c>
    </row>
    <row r="116" spans="1:7" x14ac:dyDescent="0.3">
      <c r="A116" t="s">
        <v>44</v>
      </c>
      <c r="B116" t="s">
        <v>26</v>
      </c>
      <c r="C116">
        <v>46111</v>
      </c>
      <c r="D116" t="s">
        <v>2466</v>
      </c>
      <c r="E116">
        <v>2396</v>
      </c>
      <c r="F116">
        <v>2</v>
      </c>
      <c r="G116">
        <v>0</v>
      </c>
    </row>
    <row r="117" spans="1:7" x14ac:dyDescent="0.3">
      <c r="A117" t="s">
        <v>44</v>
      </c>
      <c r="B117" t="s">
        <v>33</v>
      </c>
      <c r="C117">
        <v>31077</v>
      </c>
      <c r="D117" t="s">
        <v>1741</v>
      </c>
      <c r="E117">
        <v>2399</v>
      </c>
      <c r="F117">
        <v>2</v>
      </c>
      <c r="G117">
        <v>0</v>
      </c>
    </row>
    <row r="118" spans="1:7" x14ac:dyDescent="0.3">
      <c r="A118" t="s">
        <v>45</v>
      </c>
      <c r="B118" t="s">
        <v>28</v>
      </c>
      <c r="C118">
        <v>30051</v>
      </c>
      <c r="D118" t="s">
        <v>1672</v>
      </c>
      <c r="E118">
        <v>2409</v>
      </c>
      <c r="F118">
        <v>2</v>
      </c>
      <c r="G118">
        <v>0</v>
      </c>
    </row>
    <row r="119" spans="1:7" x14ac:dyDescent="0.3">
      <c r="A119" t="s">
        <v>43</v>
      </c>
      <c r="B119" t="s">
        <v>4</v>
      </c>
      <c r="C119">
        <v>2275</v>
      </c>
      <c r="D119" t="s">
        <v>142</v>
      </c>
      <c r="E119">
        <v>2411</v>
      </c>
      <c r="F119">
        <v>1</v>
      </c>
      <c r="G119">
        <v>1</v>
      </c>
    </row>
    <row r="120" spans="1:7" x14ac:dyDescent="0.3">
      <c r="A120" t="s">
        <v>44</v>
      </c>
      <c r="B120" t="s">
        <v>25</v>
      </c>
      <c r="C120">
        <v>38023</v>
      </c>
      <c r="D120" t="s">
        <v>2050</v>
      </c>
      <c r="E120">
        <v>2413</v>
      </c>
      <c r="F120">
        <v>2</v>
      </c>
      <c r="G120">
        <v>0</v>
      </c>
    </row>
    <row r="121" spans="1:7" x14ac:dyDescent="0.3">
      <c r="A121" t="s">
        <v>44</v>
      </c>
      <c r="B121" t="s">
        <v>25</v>
      </c>
      <c r="C121">
        <v>38043</v>
      </c>
      <c r="D121" t="s">
        <v>2060</v>
      </c>
      <c r="E121">
        <v>2414</v>
      </c>
      <c r="F121">
        <v>3</v>
      </c>
      <c r="G121">
        <v>0</v>
      </c>
    </row>
    <row r="122" spans="1:7" x14ac:dyDescent="0.3">
      <c r="A122" t="s">
        <v>44</v>
      </c>
      <c r="B122" t="s">
        <v>26</v>
      </c>
      <c r="C122">
        <v>46089</v>
      </c>
      <c r="D122" t="s">
        <v>2454</v>
      </c>
      <c r="E122">
        <v>2438</v>
      </c>
      <c r="F122">
        <v>2</v>
      </c>
      <c r="G122">
        <v>0</v>
      </c>
    </row>
    <row r="123" spans="1:7" x14ac:dyDescent="0.3">
      <c r="A123" t="s">
        <v>44</v>
      </c>
      <c r="B123" t="s">
        <v>42</v>
      </c>
      <c r="C123">
        <v>56027</v>
      </c>
      <c r="D123" t="s">
        <v>3181</v>
      </c>
      <c r="E123">
        <v>2480</v>
      </c>
      <c r="F123">
        <v>1</v>
      </c>
      <c r="G123">
        <v>1</v>
      </c>
    </row>
    <row r="124" spans="1:7" x14ac:dyDescent="0.3">
      <c r="A124" t="s">
        <v>44</v>
      </c>
      <c r="B124" t="s">
        <v>10</v>
      </c>
      <c r="C124">
        <v>20097</v>
      </c>
      <c r="D124" t="s">
        <v>985</v>
      </c>
      <c r="E124">
        <v>2483</v>
      </c>
      <c r="F124">
        <v>2</v>
      </c>
      <c r="G124">
        <v>0</v>
      </c>
    </row>
    <row r="125" spans="1:7" x14ac:dyDescent="0.3">
      <c r="A125" t="s">
        <v>43</v>
      </c>
      <c r="B125" t="s">
        <v>4</v>
      </c>
      <c r="C125">
        <v>2100</v>
      </c>
      <c r="D125" t="s">
        <v>124</v>
      </c>
      <c r="E125">
        <v>2496</v>
      </c>
      <c r="F125">
        <v>1</v>
      </c>
      <c r="G125">
        <v>1</v>
      </c>
    </row>
    <row r="126" spans="1:7" x14ac:dyDescent="0.3">
      <c r="A126" t="s">
        <v>44</v>
      </c>
      <c r="B126" t="s">
        <v>10</v>
      </c>
      <c r="C126">
        <v>20179</v>
      </c>
      <c r="D126" t="s">
        <v>1026</v>
      </c>
      <c r="E126">
        <v>2509</v>
      </c>
      <c r="F126">
        <v>2</v>
      </c>
      <c r="G126">
        <v>0</v>
      </c>
    </row>
    <row r="127" spans="1:7" x14ac:dyDescent="0.3">
      <c r="A127" t="s">
        <v>44</v>
      </c>
      <c r="B127" t="s">
        <v>10</v>
      </c>
      <c r="C127">
        <v>20075</v>
      </c>
      <c r="D127" t="s">
        <v>974</v>
      </c>
      <c r="E127">
        <v>2536</v>
      </c>
      <c r="F127">
        <v>2</v>
      </c>
      <c r="G127">
        <v>0</v>
      </c>
    </row>
    <row r="128" spans="1:7" x14ac:dyDescent="0.3">
      <c r="A128" t="s">
        <v>44</v>
      </c>
      <c r="B128" t="s">
        <v>10</v>
      </c>
      <c r="C128">
        <v>20049</v>
      </c>
      <c r="D128" t="s">
        <v>961</v>
      </c>
      <c r="E128">
        <v>2547</v>
      </c>
      <c r="F128">
        <v>2</v>
      </c>
      <c r="G128">
        <v>0</v>
      </c>
    </row>
    <row r="129" spans="1:7" x14ac:dyDescent="0.3">
      <c r="A129" t="s">
        <v>44</v>
      </c>
      <c r="B129" t="s">
        <v>10</v>
      </c>
      <c r="C129">
        <v>20153</v>
      </c>
      <c r="D129" t="s">
        <v>1013</v>
      </c>
      <c r="E129">
        <v>2549</v>
      </c>
      <c r="F129">
        <v>2</v>
      </c>
      <c r="G129">
        <v>0</v>
      </c>
    </row>
    <row r="130" spans="1:7" x14ac:dyDescent="0.3">
      <c r="A130" t="s">
        <v>44</v>
      </c>
      <c r="B130" t="s">
        <v>25</v>
      </c>
      <c r="C130">
        <v>38075</v>
      </c>
      <c r="D130" t="s">
        <v>2076</v>
      </c>
      <c r="E130">
        <v>2550</v>
      </c>
      <c r="F130">
        <v>3</v>
      </c>
      <c r="G130">
        <v>0</v>
      </c>
    </row>
    <row r="131" spans="1:7" x14ac:dyDescent="0.3">
      <c r="A131" t="s">
        <v>44</v>
      </c>
      <c r="B131" t="s">
        <v>10</v>
      </c>
      <c r="C131">
        <v>20065</v>
      </c>
      <c r="D131" t="s">
        <v>969</v>
      </c>
      <c r="E131">
        <v>2564</v>
      </c>
      <c r="F131">
        <v>2</v>
      </c>
      <c r="G131">
        <v>0</v>
      </c>
    </row>
    <row r="132" spans="1:7" x14ac:dyDescent="0.3">
      <c r="A132" t="s">
        <v>44</v>
      </c>
      <c r="B132" t="s">
        <v>10</v>
      </c>
      <c r="C132">
        <v>20063</v>
      </c>
      <c r="D132" t="s">
        <v>968</v>
      </c>
      <c r="E132">
        <v>2589</v>
      </c>
      <c r="F132">
        <v>2</v>
      </c>
      <c r="G132">
        <v>0</v>
      </c>
    </row>
    <row r="133" spans="1:7" x14ac:dyDescent="0.3">
      <c r="A133" t="s">
        <v>44</v>
      </c>
      <c r="B133" t="s">
        <v>11</v>
      </c>
      <c r="C133">
        <v>13307</v>
      </c>
      <c r="D133" t="s">
        <v>587</v>
      </c>
      <c r="E133">
        <v>2599</v>
      </c>
      <c r="F133">
        <v>1</v>
      </c>
      <c r="G133">
        <v>1</v>
      </c>
    </row>
    <row r="134" spans="1:7" x14ac:dyDescent="0.3">
      <c r="A134" t="s">
        <v>44</v>
      </c>
      <c r="B134" t="s">
        <v>33</v>
      </c>
      <c r="C134">
        <v>31063</v>
      </c>
      <c r="D134" t="s">
        <v>1734</v>
      </c>
      <c r="E134">
        <v>2621</v>
      </c>
      <c r="F134">
        <v>2</v>
      </c>
      <c r="G134">
        <v>0</v>
      </c>
    </row>
    <row r="135" spans="1:7" x14ac:dyDescent="0.3">
      <c r="A135" t="s">
        <v>44</v>
      </c>
      <c r="B135" t="s">
        <v>25</v>
      </c>
      <c r="C135">
        <v>38041</v>
      </c>
      <c r="D135" t="s">
        <v>2059</v>
      </c>
      <c r="E135">
        <v>2629</v>
      </c>
      <c r="F135">
        <v>3</v>
      </c>
      <c r="G135">
        <v>0</v>
      </c>
    </row>
    <row r="136" spans="1:7" x14ac:dyDescent="0.3">
      <c r="A136" t="s">
        <v>44</v>
      </c>
      <c r="B136" t="s">
        <v>33</v>
      </c>
      <c r="C136">
        <v>31133</v>
      </c>
      <c r="D136" t="s">
        <v>1769</v>
      </c>
      <c r="E136">
        <v>2652</v>
      </c>
      <c r="F136">
        <v>2</v>
      </c>
      <c r="G136">
        <v>0</v>
      </c>
    </row>
    <row r="137" spans="1:7" x14ac:dyDescent="0.3">
      <c r="A137" t="s">
        <v>44</v>
      </c>
      <c r="B137" t="s">
        <v>25</v>
      </c>
      <c r="C137">
        <v>38051</v>
      </c>
      <c r="D137" t="s">
        <v>2064</v>
      </c>
      <c r="E137">
        <v>2656</v>
      </c>
      <c r="F137">
        <v>3</v>
      </c>
      <c r="G137">
        <v>0</v>
      </c>
    </row>
    <row r="138" spans="1:7" x14ac:dyDescent="0.3">
      <c r="A138" t="s">
        <v>44</v>
      </c>
      <c r="B138" t="s">
        <v>10</v>
      </c>
      <c r="C138">
        <v>20023</v>
      </c>
      <c r="D138" t="s">
        <v>948</v>
      </c>
      <c r="E138">
        <v>2661</v>
      </c>
      <c r="F138">
        <v>2</v>
      </c>
      <c r="G138">
        <v>0</v>
      </c>
    </row>
    <row r="139" spans="1:7" x14ac:dyDescent="0.3">
      <c r="A139" t="s">
        <v>44</v>
      </c>
      <c r="B139" t="s">
        <v>10</v>
      </c>
      <c r="C139">
        <v>20017</v>
      </c>
      <c r="D139" t="s">
        <v>945</v>
      </c>
      <c r="E139">
        <v>2669</v>
      </c>
      <c r="F139">
        <v>2</v>
      </c>
      <c r="G139">
        <v>0</v>
      </c>
    </row>
    <row r="140" spans="1:7" x14ac:dyDescent="0.3">
      <c r="A140" t="s">
        <v>44</v>
      </c>
      <c r="B140" t="s">
        <v>40</v>
      </c>
      <c r="C140">
        <v>49055</v>
      </c>
      <c r="D140" t="s">
        <v>2853</v>
      </c>
      <c r="E140">
        <v>2702</v>
      </c>
      <c r="F140">
        <v>1</v>
      </c>
      <c r="G140">
        <v>1</v>
      </c>
    </row>
    <row r="141" spans="1:7" x14ac:dyDescent="0.3">
      <c r="A141" t="s">
        <v>44</v>
      </c>
      <c r="B141" t="s">
        <v>35</v>
      </c>
      <c r="C141">
        <v>40057</v>
      </c>
      <c r="D141" t="s">
        <v>2208</v>
      </c>
      <c r="E141">
        <v>2704</v>
      </c>
      <c r="F141">
        <v>1</v>
      </c>
      <c r="G141">
        <v>1</v>
      </c>
    </row>
    <row r="142" spans="1:7" x14ac:dyDescent="0.3">
      <c r="A142" t="s">
        <v>44</v>
      </c>
      <c r="B142" t="s">
        <v>26</v>
      </c>
      <c r="C142">
        <v>46003</v>
      </c>
      <c r="D142" t="s">
        <v>2411</v>
      </c>
      <c r="E142">
        <v>2736</v>
      </c>
      <c r="F142">
        <v>2</v>
      </c>
      <c r="G142">
        <v>0</v>
      </c>
    </row>
    <row r="143" spans="1:7" x14ac:dyDescent="0.3">
      <c r="A143" t="s">
        <v>44</v>
      </c>
      <c r="B143" t="s">
        <v>26</v>
      </c>
      <c r="C143">
        <v>46137</v>
      </c>
      <c r="D143" t="s">
        <v>2476</v>
      </c>
      <c r="E143">
        <v>2801</v>
      </c>
      <c r="F143">
        <v>2</v>
      </c>
      <c r="G143">
        <v>0</v>
      </c>
    </row>
    <row r="144" spans="1:7" x14ac:dyDescent="0.3">
      <c r="A144" t="s">
        <v>44</v>
      </c>
      <c r="B144" t="s">
        <v>33</v>
      </c>
      <c r="C144">
        <v>31087</v>
      </c>
      <c r="D144" t="s">
        <v>1746</v>
      </c>
      <c r="E144">
        <v>2825</v>
      </c>
      <c r="F144">
        <v>2</v>
      </c>
      <c r="G144">
        <v>0</v>
      </c>
    </row>
    <row r="145" spans="1:7" x14ac:dyDescent="0.3">
      <c r="A145" t="s">
        <v>44</v>
      </c>
      <c r="B145" t="s">
        <v>10</v>
      </c>
      <c r="C145">
        <v>20109</v>
      </c>
      <c r="D145" t="s">
        <v>991</v>
      </c>
      <c r="E145">
        <v>2831</v>
      </c>
      <c r="F145">
        <v>2</v>
      </c>
      <c r="G145">
        <v>0</v>
      </c>
    </row>
    <row r="146" spans="1:7" x14ac:dyDescent="0.3">
      <c r="A146" t="s">
        <v>44</v>
      </c>
      <c r="B146" t="s">
        <v>10</v>
      </c>
      <c r="C146">
        <v>20039</v>
      </c>
      <c r="D146" t="s">
        <v>956</v>
      </c>
      <c r="E146">
        <v>2832</v>
      </c>
      <c r="F146">
        <v>2</v>
      </c>
      <c r="G146">
        <v>0</v>
      </c>
    </row>
    <row r="147" spans="1:7" x14ac:dyDescent="0.3">
      <c r="A147" t="s">
        <v>44</v>
      </c>
      <c r="B147" t="s">
        <v>10</v>
      </c>
      <c r="C147">
        <v>20129</v>
      </c>
      <c r="D147" t="s">
        <v>1001</v>
      </c>
      <c r="E147">
        <v>2848</v>
      </c>
      <c r="F147">
        <v>2</v>
      </c>
      <c r="G147">
        <v>0</v>
      </c>
    </row>
    <row r="148" spans="1:7" x14ac:dyDescent="0.3">
      <c r="A148" t="s">
        <v>44</v>
      </c>
      <c r="B148" t="s">
        <v>10</v>
      </c>
      <c r="C148">
        <v>20195</v>
      </c>
      <c r="D148" t="s">
        <v>1034</v>
      </c>
      <c r="E148">
        <v>2872</v>
      </c>
      <c r="F148">
        <v>2</v>
      </c>
      <c r="G148">
        <v>0</v>
      </c>
    </row>
    <row r="149" spans="1:7" x14ac:dyDescent="0.3">
      <c r="A149" t="s">
        <v>44</v>
      </c>
      <c r="B149" t="s">
        <v>39</v>
      </c>
      <c r="C149">
        <v>48079</v>
      </c>
      <c r="D149" t="s">
        <v>2611</v>
      </c>
      <c r="E149">
        <v>2882</v>
      </c>
      <c r="F149">
        <v>1</v>
      </c>
      <c r="G149">
        <v>1</v>
      </c>
    </row>
    <row r="150" spans="1:7" x14ac:dyDescent="0.3">
      <c r="A150" t="s">
        <v>44</v>
      </c>
      <c r="B150" t="s">
        <v>33</v>
      </c>
      <c r="C150">
        <v>31135</v>
      </c>
      <c r="D150" t="s">
        <v>1770</v>
      </c>
      <c r="E150">
        <v>2898</v>
      </c>
      <c r="F150">
        <v>2</v>
      </c>
      <c r="G150">
        <v>0</v>
      </c>
    </row>
    <row r="151" spans="1:7" x14ac:dyDescent="0.3">
      <c r="A151" t="s">
        <v>44</v>
      </c>
      <c r="B151" t="s">
        <v>10</v>
      </c>
      <c r="C151">
        <v>20089</v>
      </c>
      <c r="D151" t="s">
        <v>981</v>
      </c>
      <c r="E151">
        <v>2901</v>
      </c>
      <c r="F151">
        <v>2</v>
      </c>
      <c r="G151">
        <v>0</v>
      </c>
    </row>
    <row r="152" spans="1:7" x14ac:dyDescent="0.3">
      <c r="A152" t="s">
        <v>44</v>
      </c>
      <c r="B152" t="s">
        <v>26</v>
      </c>
      <c r="C152">
        <v>46043</v>
      </c>
      <c r="D152" t="s">
        <v>2431</v>
      </c>
      <c r="E152">
        <v>2932</v>
      </c>
      <c r="F152">
        <v>2</v>
      </c>
      <c r="G152">
        <v>0</v>
      </c>
    </row>
    <row r="153" spans="1:7" x14ac:dyDescent="0.3">
      <c r="A153" t="s">
        <v>44</v>
      </c>
      <c r="B153" t="s">
        <v>10</v>
      </c>
      <c r="C153">
        <v>20047</v>
      </c>
      <c r="D153" t="s">
        <v>960</v>
      </c>
      <c r="E153">
        <v>2938</v>
      </c>
      <c r="F153">
        <v>2</v>
      </c>
      <c r="G153">
        <v>0</v>
      </c>
    </row>
    <row r="154" spans="1:7" x14ac:dyDescent="0.3">
      <c r="A154" t="s">
        <v>44</v>
      </c>
      <c r="B154" t="s">
        <v>25</v>
      </c>
      <c r="C154">
        <v>38063</v>
      </c>
      <c r="D154" t="s">
        <v>2070</v>
      </c>
      <c r="E154">
        <v>2960</v>
      </c>
      <c r="F154">
        <v>3</v>
      </c>
      <c r="G154">
        <v>0</v>
      </c>
    </row>
    <row r="155" spans="1:7" x14ac:dyDescent="0.3">
      <c r="A155" t="s">
        <v>44</v>
      </c>
      <c r="B155" t="s">
        <v>33</v>
      </c>
      <c r="C155">
        <v>31017</v>
      </c>
      <c r="D155" t="s">
        <v>1711</v>
      </c>
      <c r="E155">
        <v>2960</v>
      </c>
      <c r="F155">
        <v>2</v>
      </c>
      <c r="G155">
        <v>0</v>
      </c>
    </row>
    <row r="156" spans="1:7" x14ac:dyDescent="0.3">
      <c r="A156" t="s">
        <v>44</v>
      </c>
      <c r="B156" t="s">
        <v>10</v>
      </c>
      <c r="C156">
        <v>20135</v>
      </c>
      <c r="D156" t="s">
        <v>1004</v>
      </c>
      <c r="E156">
        <v>2962</v>
      </c>
      <c r="F156">
        <v>2</v>
      </c>
      <c r="G156">
        <v>0</v>
      </c>
    </row>
    <row r="157" spans="1:7" x14ac:dyDescent="0.3">
      <c r="A157" t="s">
        <v>44</v>
      </c>
      <c r="B157" t="s">
        <v>26</v>
      </c>
      <c r="C157">
        <v>46105</v>
      </c>
      <c r="D157" t="s">
        <v>2463</v>
      </c>
      <c r="E157">
        <v>2983</v>
      </c>
      <c r="F157">
        <v>2</v>
      </c>
      <c r="G157">
        <v>0</v>
      </c>
    </row>
    <row r="158" spans="1:7" x14ac:dyDescent="0.3">
      <c r="A158" t="s">
        <v>44</v>
      </c>
      <c r="B158" t="s">
        <v>26</v>
      </c>
      <c r="C158">
        <v>46117</v>
      </c>
      <c r="D158" t="s">
        <v>2468</v>
      </c>
      <c r="E158">
        <v>2993</v>
      </c>
      <c r="F158">
        <v>2</v>
      </c>
      <c r="G158">
        <v>0</v>
      </c>
    </row>
    <row r="159" spans="1:7" x14ac:dyDescent="0.3">
      <c r="A159" t="s">
        <v>44</v>
      </c>
      <c r="B159" t="s">
        <v>11</v>
      </c>
      <c r="C159">
        <v>13125</v>
      </c>
      <c r="D159" t="s">
        <v>497</v>
      </c>
      <c r="E159">
        <v>3006</v>
      </c>
      <c r="F159">
        <v>1</v>
      </c>
      <c r="G159">
        <v>1</v>
      </c>
    </row>
    <row r="160" spans="1:7" x14ac:dyDescent="0.3">
      <c r="A160" t="s">
        <v>44</v>
      </c>
      <c r="B160" t="s">
        <v>33</v>
      </c>
      <c r="C160">
        <v>31061</v>
      </c>
      <c r="D160" t="s">
        <v>1733</v>
      </c>
      <c r="E160">
        <v>3014</v>
      </c>
      <c r="F160">
        <v>2</v>
      </c>
      <c r="G160">
        <v>0</v>
      </c>
    </row>
    <row r="161" spans="1:7" x14ac:dyDescent="0.3">
      <c r="A161" t="s">
        <v>44</v>
      </c>
      <c r="B161" t="s">
        <v>39</v>
      </c>
      <c r="C161">
        <v>48087</v>
      </c>
      <c r="D161" t="s">
        <v>2615</v>
      </c>
      <c r="E161">
        <v>3016</v>
      </c>
      <c r="F161">
        <v>2</v>
      </c>
      <c r="G161">
        <v>0</v>
      </c>
    </row>
    <row r="162" spans="1:7" x14ac:dyDescent="0.3">
      <c r="A162" t="s">
        <v>44</v>
      </c>
      <c r="B162" t="s">
        <v>11</v>
      </c>
      <c r="C162">
        <v>13061</v>
      </c>
      <c r="D162" t="s">
        <v>465</v>
      </c>
      <c r="E162">
        <v>3020</v>
      </c>
      <c r="F162">
        <v>1</v>
      </c>
      <c r="G162">
        <v>1</v>
      </c>
    </row>
    <row r="163" spans="1:7" x14ac:dyDescent="0.3">
      <c r="A163" t="s">
        <v>44</v>
      </c>
      <c r="B163" t="s">
        <v>33</v>
      </c>
      <c r="C163">
        <v>31163</v>
      </c>
      <c r="D163" t="s">
        <v>1784</v>
      </c>
      <c r="E163">
        <v>3054</v>
      </c>
      <c r="F163">
        <v>2</v>
      </c>
      <c r="G163">
        <v>0</v>
      </c>
    </row>
    <row r="164" spans="1:7" x14ac:dyDescent="0.3">
      <c r="A164" t="s">
        <v>44</v>
      </c>
      <c r="B164" t="s">
        <v>39</v>
      </c>
      <c r="C164">
        <v>48413</v>
      </c>
      <c r="D164" t="s">
        <v>2778</v>
      </c>
      <c r="E164">
        <v>3056</v>
      </c>
      <c r="F164">
        <v>1</v>
      </c>
      <c r="G164">
        <v>1</v>
      </c>
    </row>
    <row r="165" spans="1:7" x14ac:dyDescent="0.3">
      <c r="A165" t="s">
        <v>44</v>
      </c>
      <c r="B165" t="s">
        <v>10</v>
      </c>
      <c r="C165">
        <v>20165</v>
      </c>
      <c r="D165" t="s">
        <v>1019</v>
      </c>
      <c r="E165">
        <v>3058</v>
      </c>
      <c r="F165">
        <v>2</v>
      </c>
      <c r="G165">
        <v>0</v>
      </c>
    </row>
    <row r="166" spans="1:7" x14ac:dyDescent="0.3">
      <c r="A166" t="s">
        <v>44</v>
      </c>
      <c r="B166" t="s">
        <v>39</v>
      </c>
      <c r="C166">
        <v>48421</v>
      </c>
      <c r="D166" t="s">
        <v>2782</v>
      </c>
      <c r="E166">
        <v>3068</v>
      </c>
      <c r="F166">
        <v>2</v>
      </c>
      <c r="G166">
        <v>0</v>
      </c>
    </row>
    <row r="167" spans="1:7" x14ac:dyDescent="0.3">
      <c r="A167" t="s">
        <v>44</v>
      </c>
      <c r="B167" t="s">
        <v>10</v>
      </c>
      <c r="C167">
        <v>20105</v>
      </c>
      <c r="D167" t="s">
        <v>989</v>
      </c>
      <c r="E167">
        <v>3073</v>
      </c>
      <c r="F167">
        <v>2</v>
      </c>
      <c r="G167">
        <v>0</v>
      </c>
    </row>
    <row r="168" spans="1:7" x14ac:dyDescent="0.3">
      <c r="A168" t="s">
        <v>45</v>
      </c>
      <c r="B168" t="s">
        <v>28</v>
      </c>
      <c r="C168">
        <v>30025</v>
      </c>
      <c r="D168" t="s">
        <v>1659</v>
      </c>
      <c r="E168">
        <v>3120</v>
      </c>
      <c r="F168">
        <v>2</v>
      </c>
      <c r="G168">
        <v>0</v>
      </c>
    </row>
    <row r="169" spans="1:7" x14ac:dyDescent="0.3">
      <c r="A169" t="s">
        <v>44</v>
      </c>
      <c r="B169" t="s">
        <v>39</v>
      </c>
      <c r="C169">
        <v>48191</v>
      </c>
      <c r="D169" t="s">
        <v>2667</v>
      </c>
      <c r="E169">
        <v>3138</v>
      </c>
      <c r="F169">
        <v>2</v>
      </c>
      <c r="G169">
        <v>0</v>
      </c>
    </row>
    <row r="170" spans="1:7" x14ac:dyDescent="0.3">
      <c r="A170" t="s">
        <v>43</v>
      </c>
      <c r="B170" t="s">
        <v>4</v>
      </c>
      <c r="C170">
        <v>2195</v>
      </c>
      <c r="D170" t="s">
        <v>136</v>
      </c>
      <c r="E170">
        <v>3149</v>
      </c>
      <c r="F170">
        <v>1</v>
      </c>
      <c r="G170">
        <v>1</v>
      </c>
    </row>
    <row r="171" spans="1:7" x14ac:dyDescent="0.3">
      <c r="A171" t="s">
        <v>44</v>
      </c>
      <c r="B171" t="s">
        <v>11</v>
      </c>
      <c r="C171">
        <v>13007</v>
      </c>
      <c r="D171" t="s">
        <v>439</v>
      </c>
      <c r="E171">
        <v>3150</v>
      </c>
      <c r="F171">
        <v>1</v>
      </c>
      <c r="G171">
        <v>1</v>
      </c>
    </row>
    <row r="172" spans="1:7" x14ac:dyDescent="0.3">
      <c r="A172" t="s">
        <v>44</v>
      </c>
      <c r="B172" t="s">
        <v>10</v>
      </c>
      <c r="C172">
        <v>20207</v>
      </c>
      <c r="D172" t="s">
        <v>1040</v>
      </c>
      <c r="E172">
        <v>3165</v>
      </c>
      <c r="F172">
        <v>2</v>
      </c>
      <c r="G172">
        <v>0</v>
      </c>
    </row>
    <row r="173" spans="1:7" x14ac:dyDescent="0.3">
      <c r="A173" t="s">
        <v>44</v>
      </c>
      <c r="B173" t="s">
        <v>25</v>
      </c>
      <c r="C173">
        <v>38011</v>
      </c>
      <c r="D173" t="s">
        <v>2044</v>
      </c>
      <c r="E173">
        <v>3241</v>
      </c>
      <c r="F173">
        <v>3</v>
      </c>
      <c r="G173">
        <v>0</v>
      </c>
    </row>
    <row r="174" spans="1:7" x14ac:dyDescent="0.3">
      <c r="A174" t="s">
        <v>44</v>
      </c>
      <c r="B174" t="s">
        <v>39</v>
      </c>
      <c r="C174">
        <v>48081</v>
      </c>
      <c r="D174" t="s">
        <v>2612</v>
      </c>
      <c r="E174">
        <v>3264</v>
      </c>
      <c r="F174">
        <v>2</v>
      </c>
      <c r="G174">
        <v>0</v>
      </c>
    </row>
    <row r="175" spans="1:7" x14ac:dyDescent="0.3">
      <c r="A175" t="s">
        <v>43</v>
      </c>
      <c r="B175" t="s">
        <v>4</v>
      </c>
      <c r="C175">
        <v>2013</v>
      </c>
      <c r="D175" t="s">
        <v>116</v>
      </c>
      <c r="E175">
        <v>3296</v>
      </c>
      <c r="F175">
        <v>1</v>
      </c>
      <c r="G175">
        <v>1</v>
      </c>
    </row>
    <row r="176" spans="1:7" x14ac:dyDescent="0.3">
      <c r="A176" t="s">
        <v>44</v>
      </c>
      <c r="B176" t="s">
        <v>25</v>
      </c>
      <c r="C176">
        <v>38031</v>
      </c>
      <c r="D176" t="s">
        <v>2054</v>
      </c>
      <c r="E176">
        <v>3303</v>
      </c>
      <c r="F176">
        <v>3</v>
      </c>
      <c r="G176">
        <v>0</v>
      </c>
    </row>
    <row r="177" spans="1:7" x14ac:dyDescent="0.3">
      <c r="A177" t="s">
        <v>44</v>
      </c>
      <c r="B177" t="s">
        <v>39</v>
      </c>
      <c r="C177">
        <v>48417</v>
      </c>
      <c r="D177" t="s">
        <v>2780</v>
      </c>
      <c r="E177">
        <v>3315</v>
      </c>
      <c r="F177">
        <v>2</v>
      </c>
      <c r="G177">
        <v>0</v>
      </c>
    </row>
    <row r="178" spans="1:7" x14ac:dyDescent="0.3">
      <c r="A178" t="s">
        <v>44</v>
      </c>
      <c r="B178" t="s">
        <v>26</v>
      </c>
      <c r="C178">
        <v>46059</v>
      </c>
      <c r="D178" t="s">
        <v>2439</v>
      </c>
      <c r="E178">
        <v>3319</v>
      </c>
      <c r="F178">
        <v>2</v>
      </c>
      <c r="G178">
        <v>0</v>
      </c>
    </row>
    <row r="179" spans="1:7" x14ac:dyDescent="0.3">
      <c r="A179" t="s">
        <v>44</v>
      </c>
      <c r="B179" t="s">
        <v>26</v>
      </c>
      <c r="C179">
        <v>46071</v>
      </c>
      <c r="D179" t="s">
        <v>2445</v>
      </c>
      <c r="E179">
        <v>3326</v>
      </c>
      <c r="F179">
        <v>2</v>
      </c>
      <c r="G179">
        <v>0</v>
      </c>
    </row>
    <row r="180" spans="1:7" x14ac:dyDescent="0.3">
      <c r="A180" t="s">
        <v>44</v>
      </c>
      <c r="B180" t="s">
        <v>25</v>
      </c>
      <c r="C180">
        <v>38029</v>
      </c>
      <c r="D180" t="s">
        <v>2053</v>
      </c>
      <c r="E180">
        <v>3346</v>
      </c>
      <c r="F180">
        <v>3</v>
      </c>
      <c r="G180">
        <v>0</v>
      </c>
    </row>
    <row r="181" spans="1:7" x14ac:dyDescent="0.3">
      <c r="A181" t="s">
        <v>45</v>
      </c>
      <c r="B181" t="s">
        <v>28</v>
      </c>
      <c r="C181">
        <v>30039</v>
      </c>
      <c r="D181" t="s">
        <v>1666</v>
      </c>
      <c r="E181">
        <v>3368</v>
      </c>
      <c r="F181">
        <v>2</v>
      </c>
      <c r="G181">
        <v>0</v>
      </c>
    </row>
    <row r="182" spans="1:7" x14ac:dyDescent="0.3">
      <c r="A182" t="s">
        <v>44</v>
      </c>
      <c r="B182" t="s">
        <v>10</v>
      </c>
      <c r="C182">
        <v>20019</v>
      </c>
      <c r="D182" t="s">
        <v>946</v>
      </c>
      <c r="E182">
        <v>3374</v>
      </c>
      <c r="F182">
        <v>2</v>
      </c>
      <c r="G182">
        <v>0</v>
      </c>
    </row>
    <row r="183" spans="1:7" x14ac:dyDescent="0.3">
      <c r="A183" t="s">
        <v>44</v>
      </c>
      <c r="B183" t="s">
        <v>26</v>
      </c>
      <c r="C183">
        <v>46061</v>
      </c>
      <c r="D183" t="s">
        <v>2440</v>
      </c>
      <c r="E183">
        <v>3374</v>
      </c>
      <c r="F183">
        <v>2</v>
      </c>
      <c r="G183">
        <v>0</v>
      </c>
    </row>
    <row r="184" spans="1:7" x14ac:dyDescent="0.3">
      <c r="A184" t="s">
        <v>44</v>
      </c>
      <c r="B184" t="s">
        <v>39</v>
      </c>
      <c r="C184">
        <v>48385</v>
      </c>
      <c r="D184" t="s">
        <v>2764</v>
      </c>
      <c r="E184">
        <v>3389</v>
      </c>
      <c r="F184">
        <v>1</v>
      </c>
      <c r="G184">
        <v>1</v>
      </c>
    </row>
    <row r="185" spans="1:7" x14ac:dyDescent="0.3">
      <c r="A185" t="s">
        <v>44</v>
      </c>
      <c r="B185" t="s">
        <v>39</v>
      </c>
      <c r="C185">
        <v>48129</v>
      </c>
      <c r="D185" t="s">
        <v>2636</v>
      </c>
      <c r="E185">
        <v>3405</v>
      </c>
      <c r="F185">
        <v>2</v>
      </c>
      <c r="G185">
        <v>0</v>
      </c>
    </row>
    <row r="186" spans="1:7" x14ac:dyDescent="0.3">
      <c r="A186" t="s">
        <v>44</v>
      </c>
      <c r="B186" t="s">
        <v>26</v>
      </c>
      <c r="C186">
        <v>46007</v>
      </c>
      <c r="D186" t="s">
        <v>2413</v>
      </c>
      <c r="E186">
        <v>3460</v>
      </c>
      <c r="F186">
        <v>2</v>
      </c>
      <c r="G186">
        <v>0</v>
      </c>
    </row>
    <row r="187" spans="1:7" x14ac:dyDescent="0.3">
      <c r="A187" t="s">
        <v>44</v>
      </c>
      <c r="B187" t="s">
        <v>33</v>
      </c>
      <c r="C187">
        <v>31083</v>
      </c>
      <c r="D187" t="s">
        <v>1744</v>
      </c>
      <c r="E187">
        <v>3473</v>
      </c>
      <c r="F187">
        <v>2</v>
      </c>
      <c r="G187">
        <v>0</v>
      </c>
    </row>
    <row r="188" spans="1:7" x14ac:dyDescent="0.3">
      <c r="A188" t="s">
        <v>44</v>
      </c>
      <c r="B188" t="s">
        <v>39</v>
      </c>
      <c r="C188">
        <v>48295</v>
      </c>
      <c r="D188" t="s">
        <v>2719</v>
      </c>
      <c r="E188">
        <v>3487</v>
      </c>
      <c r="F188">
        <v>2</v>
      </c>
      <c r="G188">
        <v>0</v>
      </c>
    </row>
    <row r="189" spans="1:7" x14ac:dyDescent="0.3">
      <c r="A189" t="s">
        <v>44</v>
      </c>
      <c r="B189" t="s">
        <v>20</v>
      </c>
      <c r="C189">
        <v>35003</v>
      </c>
      <c r="D189" t="s">
        <v>1845</v>
      </c>
      <c r="E189">
        <v>3508</v>
      </c>
      <c r="F189">
        <v>4</v>
      </c>
      <c r="G189">
        <v>0</v>
      </c>
    </row>
    <row r="190" spans="1:7" x14ac:dyDescent="0.3">
      <c r="A190" t="s">
        <v>44</v>
      </c>
      <c r="B190" t="s">
        <v>33</v>
      </c>
      <c r="C190">
        <v>31125</v>
      </c>
      <c r="D190" t="s">
        <v>1765</v>
      </c>
      <c r="E190">
        <v>3576</v>
      </c>
      <c r="F190">
        <v>2</v>
      </c>
      <c r="G190">
        <v>0</v>
      </c>
    </row>
    <row r="191" spans="1:7" x14ac:dyDescent="0.3">
      <c r="A191" t="s">
        <v>44</v>
      </c>
      <c r="B191" t="s">
        <v>39</v>
      </c>
      <c r="C191">
        <v>48271</v>
      </c>
      <c r="D191" t="s">
        <v>2707</v>
      </c>
      <c r="E191">
        <v>3590</v>
      </c>
      <c r="F191">
        <v>1</v>
      </c>
      <c r="G191">
        <v>1</v>
      </c>
    </row>
    <row r="192" spans="1:7" x14ac:dyDescent="0.3">
      <c r="A192" t="s">
        <v>44</v>
      </c>
      <c r="B192" t="s">
        <v>33</v>
      </c>
      <c r="C192">
        <v>31181</v>
      </c>
      <c r="D192" t="s">
        <v>1793</v>
      </c>
      <c r="E192">
        <v>3603</v>
      </c>
      <c r="F192">
        <v>2</v>
      </c>
      <c r="G192">
        <v>0</v>
      </c>
    </row>
    <row r="193" spans="1:7" x14ac:dyDescent="0.3">
      <c r="A193" t="s">
        <v>44</v>
      </c>
      <c r="B193" t="s">
        <v>39</v>
      </c>
      <c r="C193">
        <v>48383</v>
      </c>
      <c r="D193" t="s">
        <v>2763</v>
      </c>
      <c r="E193">
        <v>3608</v>
      </c>
      <c r="F193">
        <v>2</v>
      </c>
      <c r="G193">
        <v>0</v>
      </c>
    </row>
    <row r="194" spans="1:7" x14ac:dyDescent="0.3">
      <c r="A194" t="s">
        <v>45</v>
      </c>
      <c r="B194" t="s">
        <v>28</v>
      </c>
      <c r="C194">
        <v>30097</v>
      </c>
      <c r="D194" t="s">
        <v>1695</v>
      </c>
      <c r="E194">
        <v>3623</v>
      </c>
      <c r="F194">
        <v>2</v>
      </c>
      <c r="G194">
        <v>0</v>
      </c>
    </row>
    <row r="195" spans="1:7" x14ac:dyDescent="0.3">
      <c r="A195" t="s">
        <v>44</v>
      </c>
      <c r="B195" t="s">
        <v>10</v>
      </c>
      <c r="C195">
        <v>20183</v>
      </c>
      <c r="D195" t="s">
        <v>1028</v>
      </c>
      <c r="E195">
        <v>3632</v>
      </c>
      <c r="F195">
        <v>2</v>
      </c>
      <c r="G195">
        <v>0</v>
      </c>
    </row>
    <row r="196" spans="1:7" x14ac:dyDescent="0.3">
      <c r="A196" t="s">
        <v>44</v>
      </c>
      <c r="B196" t="s">
        <v>35</v>
      </c>
      <c r="C196">
        <v>40129</v>
      </c>
      <c r="D196" t="s">
        <v>2244</v>
      </c>
      <c r="E196">
        <v>3640</v>
      </c>
      <c r="F196">
        <v>1</v>
      </c>
      <c r="G196">
        <v>1</v>
      </c>
    </row>
    <row r="197" spans="1:7" x14ac:dyDescent="0.3">
      <c r="A197" t="s">
        <v>44</v>
      </c>
      <c r="B197" t="s">
        <v>10</v>
      </c>
      <c r="C197">
        <v>20141</v>
      </c>
      <c r="D197" t="s">
        <v>1007</v>
      </c>
      <c r="E197">
        <v>3642</v>
      </c>
      <c r="F197">
        <v>2</v>
      </c>
      <c r="G197">
        <v>0</v>
      </c>
    </row>
    <row r="198" spans="1:7" x14ac:dyDescent="0.3">
      <c r="A198" t="s">
        <v>45</v>
      </c>
      <c r="B198" t="s">
        <v>28</v>
      </c>
      <c r="C198">
        <v>30091</v>
      </c>
      <c r="D198" t="s">
        <v>1692</v>
      </c>
      <c r="E198">
        <v>3648</v>
      </c>
      <c r="F198">
        <v>2</v>
      </c>
      <c r="G198">
        <v>0</v>
      </c>
    </row>
    <row r="199" spans="1:7" x14ac:dyDescent="0.3">
      <c r="A199" t="s">
        <v>44</v>
      </c>
      <c r="B199" t="s">
        <v>26</v>
      </c>
      <c r="C199">
        <v>46025</v>
      </c>
      <c r="D199" t="s">
        <v>2422</v>
      </c>
      <c r="E199">
        <v>3656</v>
      </c>
      <c r="F199">
        <v>2</v>
      </c>
      <c r="G199">
        <v>0</v>
      </c>
    </row>
    <row r="200" spans="1:7" x14ac:dyDescent="0.3">
      <c r="A200" t="s">
        <v>44</v>
      </c>
      <c r="B200" t="s">
        <v>39</v>
      </c>
      <c r="C200">
        <v>48461</v>
      </c>
      <c r="D200" t="s">
        <v>2802</v>
      </c>
      <c r="E200">
        <v>3673</v>
      </c>
      <c r="F200">
        <v>2</v>
      </c>
      <c r="G200">
        <v>0</v>
      </c>
    </row>
    <row r="201" spans="1:7" x14ac:dyDescent="0.3">
      <c r="A201" t="s">
        <v>44</v>
      </c>
      <c r="B201" t="s">
        <v>39</v>
      </c>
      <c r="C201">
        <v>48105</v>
      </c>
      <c r="D201" t="s">
        <v>2624</v>
      </c>
      <c r="E201">
        <v>3675</v>
      </c>
      <c r="F201">
        <v>1</v>
      </c>
      <c r="G201">
        <v>1</v>
      </c>
    </row>
    <row r="202" spans="1:7" x14ac:dyDescent="0.3">
      <c r="A202" t="s">
        <v>44</v>
      </c>
      <c r="B202" t="s">
        <v>33</v>
      </c>
      <c r="C202">
        <v>31105</v>
      </c>
      <c r="D202" t="s">
        <v>1755</v>
      </c>
      <c r="E202">
        <v>3679</v>
      </c>
      <c r="F202">
        <v>2</v>
      </c>
      <c r="G202">
        <v>0</v>
      </c>
    </row>
    <row r="203" spans="1:7" x14ac:dyDescent="0.3">
      <c r="A203" t="s">
        <v>44</v>
      </c>
      <c r="B203" t="s">
        <v>14</v>
      </c>
      <c r="C203">
        <v>19003</v>
      </c>
      <c r="D203" t="s">
        <v>839</v>
      </c>
      <c r="E203">
        <v>3693</v>
      </c>
      <c r="F203">
        <v>1</v>
      </c>
      <c r="G203">
        <v>1</v>
      </c>
    </row>
    <row r="204" spans="1:7" x14ac:dyDescent="0.3">
      <c r="A204" t="s">
        <v>44</v>
      </c>
      <c r="B204" t="s">
        <v>39</v>
      </c>
      <c r="C204">
        <v>48023</v>
      </c>
      <c r="D204" t="s">
        <v>2583</v>
      </c>
      <c r="E204">
        <v>3697</v>
      </c>
      <c r="F204">
        <v>1</v>
      </c>
      <c r="G204">
        <v>1</v>
      </c>
    </row>
    <row r="205" spans="1:7" x14ac:dyDescent="0.3">
      <c r="A205" t="s">
        <v>44</v>
      </c>
      <c r="B205" t="s">
        <v>23</v>
      </c>
      <c r="C205">
        <v>29129</v>
      </c>
      <c r="D205" t="s">
        <v>1596</v>
      </c>
      <c r="E205">
        <v>3699</v>
      </c>
      <c r="F205">
        <v>1</v>
      </c>
      <c r="G205">
        <v>1</v>
      </c>
    </row>
    <row r="206" spans="1:7" x14ac:dyDescent="0.3">
      <c r="A206" t="s">
        <v>44</v>
      </c>
      <c r="B206" t="s">
        <v>35</v>
      </c>
      <c r="C206">
        <v>40059</v>
      </c>
      <c r="D206" t="s">
        <v>2209</v>
      </c>
      <c r="E206">
        <v>3717</v>
      </c>
      <c r="F206">
        <v>1</v>
      </c>
      <c r="G206">
        <v>1</v>
      </c>
    </row>
    <row r="207" spans="1:7" x14ac:dyDescent="0.3">
      <c r="A207" t="s">
        <v>44</v>
      </c>
      <c r="B207" t="s">
        <v>39</v>
      </c>
      <c r="C207">
        <v>48275</v>
      </c>
      <c r="D207" t="s">
        <v>2709</v>
      </c>
      <c r="E207">
        <v>3806</v>
      </c>
      <c r="F207">
        <v>2</v>
      </c>
      <c r="G207">
        <v>0</v>
      </c>
    </row>
    <row r="208" spans="1:7" x14ac:dyDescent="0.3">
      <c r="A208" t="s">
        <v>44</v>
      </c>
      <c r="B208" t="s">
        <v>25</v>
      </c>
      <c r="C208">
        <v>38019</v>
      </c>
      <c r="D208" t="s">
        <v>2048</v>
      </c>
      <c r="E208">
        <v>3827</v>
      </c>
      <c r="F208">
        <v>3</v>
      </c>
      <c r="G208">
        <v>0</v>
      </c>
    </row>
    <row r="209" spans="1:7" x14ac:dyDescent="0.3">
      <c r="A209" t="s">
        <v>44</v>
      </c>
      <c r="B209" t="s">
        <v>39</v>
      </c>
      <c r="C209">
        <v>48151</v>
      </c>
      <c r="D209" t="s">
        <v>2647</v>
      </c>
      <c r="E209">
        <v>3854</v>
      </c>
      <c r="F209">
        <v>2</v>
      </c>
      <c r="G209">
        <v>0</v>
      </c>
    </row>
    <row r="210" spans="1:7" x14ac:dyDescent="0.3">
      <c r="A210" t="s">
        <v>45</v>
      </c>
      <c r="B210" t="s">
        <v>38</v>
      </c>
      <c r="C210">
        <v>51720</v>
      </c>
      <c r="D210" t="s">
        <v>2988</v>
      </c>
      <c r="E210">
        <v>3864</v>
      </c>
      <c r="F210">
        <v>1</v>
      </c>
      <c r="G210">
        <v>1</v>
      </c>
    </row>
    <row r="211" spans="1:7" x14ac:dyDescent="0.3">
      <c r="A211" t="s">
        <v>44</v>
      </c>
      <c r="B211" t="s">
        <v>39</v>
      </c>
      <c r="C211">
        <v>48435</v>
      </c>
      <c r="D211" t="s">
        <v>2789</v>
      </c>
      <c r="E211">
        <v>3869</v>
      </c>
      <c r="F211">
        <v>1</v>
      </c>
      <c r="G211">
        <v>1</v>
      </c>
    </row>
    <row r="212" spans="1:7" x14ac:dyDescent="0.3">
      <c r="A212" t="s">
        <v>44</v>
      </c>
      <c r="B212" t="s">
        <v>25</v>
      </c>
      <c r="C212">
        <v>38081</v>
      </c>
      <c r="D212" t="s">
        <v>2079</v>
      </c>
      <c r="E212">
        <v>3890</v>
      </c>
      <c r="F212">
        <v>3</v>
      </c>
      <c r="G212">
        <v>0</v>
      </c>
    </row>
    <row r="213" spans="1:7" x14ac:dyDescent="0.3">
      <c r="A213" t="s">
        <v>44</v>
      </c>
      <c r="B213" t="s">
        <v>26</v>
      </c>
      <c r="C213">
        <v>46085</v>
      </c>
      <c r="D213" t="s">
        <v>2452</v>
      </c>
      <c r="E213">
        <v>3894</v>
      </c>
      <c r="F213">
        <v>2</v>
      </c>
      <c r="G213">
        <v>0</v>
      </c>
    </row>
    <row r="214" spans="1:7" x14ac:dyDescent="0.3">
      <c r="A214" t="s">
        <v>44</v>
      </c>
      <c r="B214" t="s">
        <v>39</v>
      </c>
      <c r="C214">
        <v>48197</v>
      </c>
      <c r="D214" t="s">
        <v>2670</v>
      </c>
      <c r="E214">
        <v>3906</v>
      </c>
      <c r="F214">
        <v>1</v>
      </c>
      <c r="G214">
        <v>1</v>
      </c>
    </row>
    <row r="215" spans="1:7" x14ac:dyDescent="0.3">
      <c r="A215" t="s">
        <v>44</v>
      </c>
      <c r="B215" t="s">
        <v>10</v>
      </c>
      <c r="C215">
        <v>20093</v>
      </c>
      <c r="D215" t="s">
        <v>983</v>
      </c>
      <c r="E215">
        <v>3917</v>
      </c>
      <c r="F215">
        <v>2</v>
      </c>
      <c r="G215">
        <v>0</v>
      </c>
    </row>
    <row r="216" spans="1:7" x14ac:dyDescent="0.3">
      <c r="A216" t="s">
        <v>44</v>
      </c>
      <c r="B216" t="s">
        <v>23</v>
      </c>
      <c r="C216">
        <v>29103</v>
      </c>
      <c r="D216" t="s">
        <v>1583</v>
      </c>
      <c r="E216">
        <v>3934</v>
      </c>
      <c r="F216">
        <v>1</v>
      </c>
      <c r="G216">
        <v>1</v>
      </c>
    </row>
    <row r="217" spans="1:7" x14ac:dyDescent="0.3">
      <c r="A217" t="s">
        <v>44</v>
      </c>
      <c r="B217" t="s">
        <v>33</v>
      </c>
      <c r="C217">
        <v>31029</v>
      </c>
      <c r="D217" t="s">
        <v>1717</v>
      </c>
      <c r="E217">
        <v>3937</v>
      </c>
      <c r="F217">
        <v>2</v>
      </c>
      <c r="G217">
        <v>0</v>
      </c>
    </row>
    <row r="218" spans="1:7" x14ac:dyDescent="0.3">
      <c r="A218" t="s">
        <v>44</v>
      </c>
      <c r="B218" t="s">
        <v>26</v>
      </c>
      <c r="C218">
        <v>46045</v>
      </c>
      <c r="D218" t="s">
        <v>2432</v>
      </c>
      <c r="E218">
        <v>3952</v>
      </c>
      <c r="F218">
        <v>2</v>
      </c>
      <c r="G218">
        <v>0</v>
      </c>
    </row>
    <row r="219" spans="1:7" x14ac:dyDescent="0.3">
      <c r="A219" t="s">
        <v>44</v>
      </c>
      <c r="B219" t="s">
        <v>11</v>
      </c>
      <c r="C219">
        <v>13101</v>
      </c>
      <c r="D219" t="s">
        <v>485</v>
      </c>
      <c r="E219">
        <v>3962</v>
      </c>
      <c r="F219">
        <v>1</v>
      </c>
      <c r="G219">
        <v>1</v>
      </c>
    </row>
    <row r="220" spans="1:7" x14ac:dyDescent="0.3">
      <c r="A220" t="s">
        <v>44</v>
      </c>
      <c r="B220" t="s">
        <v>10</v>
      </c>
      <c r="C220">
        <v>20081</v>
      </c>
      <c r="D220" t="s">
        <v>977</v>
      </c>
      <c r="E220">
        <v>4006</v>
      </c>
      <c r="F220">
        <v>2</v>
      </c>
      <c r="G220">
        <v>0</v>
      </c>
    </row>
    <row r="221" spans="1:7" x14ac:dyDescent="0.3">
      <c r="A221" t="s">
        <v>44</v>
      </c>
      <c r="B221" t="s">
        <v>16</v>
      </c>
      <c r="C221">
        <v>17069</v>
      </c>
      <c r="D221" t="s">
        <v>678</v>
      </c>
      <c r="E221">
        <v>4024</v>
      </c>
      <c r="F221">
        <v>1</v>
      </c>
      <c r="G221">
        <v>1</v>
      </c>
    </row>
    <row r="222" spans="1:7" x14ac:dyDescent="0.3">
      <c r="A222" t="s">
        <v>44</v>
      </c>
      <c r="B222" t="s">
        <v>32</v>
      </c>
      <c r="C222">
        <v>32029</v>
      </c>
      <c r="D222" t="s">
        <v>1809</v>
      </c>
      <c r="E222">
        <v>4051</v>
      </c>
      <c r="F222">
        <v>3</v>
      </c>
      <c r="G222">
        <v>0</v>
      </c>
    </row>
    <row r="223" spans="1:7" x14ac:dyDescent="0.3">
      <c r="A223" t="s">
        <v>44</v>
      </c>
      <c r="B223" t="s">
        <v>39</v>
      </c>
      <c r="C223">
        <v>48229</v>
      </c>
      <c r="D223" t="s">
        <v>2686</v>
      </c>
      <c r="E223">
        <v>4053</v>
      </c>
      <c r="F223">
        <v>1</v>
      </c>
      <c r="G223">
        <v>1</v>
      </c>
    </row>
    <row r="224" spans="1:7" x14ac:dyDescent="0.3">
      <c r="A224" t="s">
        <v>44</v>
      </c>
      <c r="B224" t="s">
        <v>35</v>
      </c>
      <c r="C224">
        <v>40045</v>
      </c>
      <c r="D224" t="s">
        <v>2202</v>
      </c>
      <c r="E224">
        <v>4080</v>
      </c>
      <c r="F224">
        <v>1</v>
      </c>
      <c r="G224">
        <v>1</v>
      </c>
    </row>
    <row r="225" spans="1:7" x14ac:dyDescent="0.3">
      <c r="A225" t="s">
        <v>44</v>
      </c>
      <c r="B225" t="s">
        <v>25</v>
      </c>
      <c r="C225">
        <v>38103</v>
      </c>
      <c r="D225" t="s">
        <v>2090</v>
      </c>
      <c r="E225">
        <v>4098</v>
      </c>
      <c r="F225">
        <v>3</v>
      </c>
      <c r="G225">
        <v>0</v>
      </c>
    </row>
    <row r="226" spans="1:7" x14ac:dyDescent="0.3">
      <c r="A226" t="s">
        <v>44</v>
      </c>
      <c r="B226" t="s">
        <v>25</v>
      </c>
      <c r="C226">
        <v>38045</v>
      </c>
      <c r="D226" t="s">
        <v>2061</v>
      </c>
      <c r="E226">
        <v>4111</v>
      </c>
      <c r="F226">
        <v>3</v>
      </c>
      <c r="G226">
        <v>0</v>
      </c>
    </row>
    <row r="227" spans="1:7" x14ac:dyDescent="0.3">
      <c r="A227" t="s">
        <v>44</v>
      </c>
      <c r="B227" t="s">
        <v>39</v>
      </c>
      <c r="C227">
        <v>48319</v>
      </c>
      <c r="D227" t="s">
        <v>2731</v>
      </c>
      <c r="E227">
        <v>4111</v>
      </c>
      <c r="F227">
        <v>2</v>
      </c>
      <c r="G227">
        <v>0</v>
      </c>
    </row>
    <row r="228" spans="1:7" x14ac:dyDescent="0.3">
      <c r="A228" t="s">
        <v>44</v>
      </c>
      <c r="B228" t="s">
        <v>39</v>
      </c>
      <c r="C228">
        <v>48211</v>
      </c>
      <c r="D228" t="s">
        <v>2677</v>
      </c>
      <c r="E228">
        <v>4129</v>
      </c>
      <c r="F228">
        <v>2</v>
      </c>
      <c r="G228">
        <v>0</v>
      </c>
    </row>
    <row r="229" spans="1:7" x14ac:dyDescent="0.3">
      <c r="A229" t="s">
        <v>44</v>
      </c>
      <c r="B229" t="s">
        <v>26</v>
      </c>
      <c r="C229">
        <v>46031</v>
      </c>
      <c r="D229" t="s">
        <v>2425</v>
      </c>
      <c r="E229">
        <v>4132</v>
      </c>
      <c r="F229">
        <v>2</v>
      </c>
      <c r="G229">
        <v>0</v>
      </c>
    </row>
    <row r="230" spans="1:7" x14ac:dyDescent="0.3">
      <c r="A230" t="s">
        <v>45</v>
      </c>
      <c r="B230" t="s">
        <v>28</v>
      </c>
      <c r="C230">
        <v>30071</v>
      </c>
      <c r="D230" t="s">
        <v>1682</v>
      </c>
      <c r="E230">
        <v>4133</v>
      </c>
      <c r="F230">
        <v>2</v>
      </c>
      <c r="G230">
        <v>0</v>
      </c>
    </row>
    <row r="231" spans="1:7" x14ac:dyDescent="0.3">
      <c r="A231" t="s">
        <v>45</v>
      </c>
      <c r="B231" t="s">
        <v>30</v>
      </c>
      <c r="C231">
        <v>37177</v>
      </c>
      <c r="D231" t="s">
        <v>2027</v>
      </c>
      <c r="E231">
        <v>4141</v>
      </c>
      <c r="F231">
        <v>1</v>
      </c>
      <c r="G231">
        <v>1</v>
      </c>
    </row>
    <row r="232" spans="1:7" x14ac:dyDescent="0.3">
      <c r="A232" t="s">
        <v>44</v>
      </c>
      <c r="B232" t="s">
        <v>16</v>
      </c>
      <c r="C232">
        <v>17151</v>
      </c>
      <c r="D232" t="s">
        <v>719</v>
      </c>
      <c r="E232">
        <v>4157</v>
      </c>
      <c r="F232">
        <v>1</v>
      </c>
      <c r="G232">
        <v>1</v>
      </c>
    </row>
    <row r="233" spans="1:7" x14ac:dyDescent="0.3">
      <c r="A233" t="s">
        <v>44</v>
      </c>
      <c r="B233" t="s">
        <v>26</v>
      </c>
      <c r="C233">
        <v>46053</v>
      </c>
      <c r="D233" t="s">
        <v>2436</v>
      </c>
      <c r="E233">
        <v>4171</v>
      </c>
      <c r="F233">
        <v>2</v>
      </c>
      <c r="G233">
        <v>0</v>
      </c>
    </row>
    <row r="234" spans="1:7" x14ac:dyDescent="0.3">
      <c r="A234" t="s">
        <v>44</v>
      </c>
      <c r="B234" t="s">
        <v>20</v>
      </c>
      <c r="C234">
        <v>35059</v>
      </c>
      <c r="D234" t="s">
        <v>1875</v>
      </c>
      <c r="E234">
        <v>4183</v>
      </c>
      <c r="F234">
        <v>4</v>
      </c>
      <c r="G234">
        <v>0</v>
      </c>
    </row>
    <row r="235" spans="1:7" x14ac:dyDescent="0.3">
      <c r="A235" t="s">
        <v>45</v>
      </c>
      <c r="B235" t="s">
        <v>28</v>
      </c>
      <c r="C235">
        <v>30061</v>
      </c>
      <c r="D235" t="s">
        <v>1677</v>
      </c>
      <c r="E235">
        <v>4184</v>
      </c>
      <c r="F235">
        <v>2</v>
      </c>
      <c r="G235">
        <v>0</v>
      </c>
    </row>
    <row r="236" spans="1:7" x14ac:dyDescent="0.3">
      <c r="A236" t="s">
        <v>44</v>
      </c>
      <c r="B236" t="s">
        <v>33</v>
      </c>
      <c r="C236">
        <v>31175</v>
      </c>
      <c r="D236" t="s">
        <v>1790</v>
      </c>
      <c r="E236">
        <v>4184</v>
      </c>
      <c r="F236">
        <v>2</v>
      </c>
      <c r="G236">
        <v>0</v>
      </c>
    </row>
    <row r="237" spans="1:7" x14ac:dyDescent="0.3">
      <c r="A237" t="s">
        <v>44</v>
      </c>
      <c r="B237" t="s">
        <v>10</v>
      </c>
      <c r="C237">
        <v>20185</v>
      </c>
      <c r="D237" t="s">
        <v>1029</v>
      </c>
      <c r="E237">
        <v>4208</v>
      </c>
      <c r="F237">
        <v>2</v>
      </c>
      <c r="G237">
        <v>0</v>
      </c>
    </row>
    <row r="238" spans="1:7" x14ac:dyDescent="0.3">
      <c r="A238" t="s">
        <v>44</v>
      </c>
      <c r="B238" t="s">
        <v>10</v>
      </c>
      <c r="C238">
        <v>20119</v>
      </c>
      <c r="D238" t="s">
        <v>996</v>
      </c>
      <c r="E238">
        <v>4216</v>
      </c>
      <c r="F238">
        <v>2</v>
      </c>
      <c r="G238">
        <v>0</v>
      </c>
    </row>
    <row r="239" spans="1:7" x14ac:dyDescent="0.3">
      <c r="A239" t="s">
        <v>44</v>
      </c>
      <c r="B239" t="s">
        <v>26</v>
      </c>
      <c r="C239">
        <v>46039</v>
      </c>
      <c r="D239" t="s">
        <v>2429</v>
      </c>
      <c r="E239">
        <v>4231</v>
      </c>
      <c r="F239">
        <v>2</v>
      </c>
      <c r="G239">
        <v>0</v>
      </c>
    </row>
    <row r="240" spans="1:7" x14ac:dyDescent="0.3">
      <c r="A240" t="s">
        <v>44</v>
      </c>
      <c r="B240" t="s">
        <v>33</v>
      </c>
      <c r="C240">
        <v>31129</v>
      </c>
      <c r="D240" t="s">
        <v>1767</v>
      </c>
      <c r="E240">
        <v>4265</v>
      </c>
      <c r="F240">
        <v>2</v>
      </c>
      <c r="G240">
        <v>0</v>
      </c>
    </row>
    <row r="241" spans="1:7" x14ac:dyDescent="0.3">
      <c r="A241" t="s">
        <v>44</v>
      </c>
      <c r="B241" t="s">
        <v>25</v>
      </c>
      <c r="C241">
        <v>38069</v>
      </c>
      <c r="D241" t="s">
        <v>2073</v>
      </c>
      <c r="E241">
        <v>4267</v>
      </c>
      <c r="F241">
        <v>3</v>
      </c>
      <c r="G241">
        <v>0</v>
      </c>
    </row>
    <row r="242" spans="1:7" x14ac:dyDescent="0.3">
      <c r="A242" t="s">
        <v>44</v>
      </c>
      <c r="B242" t="s">
        <v>39</v>
      </c>
      <c r="C242">
        <v>48095</v>
      </c>
      <c r="D242" t="s">
        <v>2619</v>
      </c>
      <c r="E242">
        <v>4279</v>
      </c>
      <c r="F242">
        <v>2</v>
      </c>
      <c r="G242">
        <v>0</v>
      </c>
    </row>
    <row r="243" spans="1:7" x14ac:dyDescent="0.3">
      <c r="A243" t="s">
        <v>44</v>
      </c>
      <c r="B243" t="s">
        <v>20</v>
      </c>
      <c r="C243">
        <v>35023</v>
      </c>
      <c r="D243" t="s">
        <v>1856</v>
      </c>
      <c r="E243">
        <v>4302</v>
      </c>
      <c r="F243">
        <v>4</v>
      </c>
      <c r="G243">
        <v>0</v>
      </c>
    </row>
    <row r="244" spans="1:7" x14ac:dyDescent="0.3">
      <c r="A244" t="s">
        <v>44</v>
      </c>
      <c r="B244" t="s">
        <v>25</v>
      </c>
      <c r="C244">
        <v>38025</v>
      </c>
      <c r="D244" t="s">
        <v>2051</v>
      </c>
      <c r="E244">
        <v>4366</v>
      </c>
      <c r="F244">
        <v>3</v>
      </c>
      <c r="G244">
        <v>0</v>
      </c>
    </row>
    <row r="245" spans="1:7" x14ac:dyDescent="0.3">
      <c r="A245" t="s">
        <v>44</v>
      </c>
      <c r="B245" t="s">
        <v>20</v>
      </c>
      <c r="C245">
        <v>35019</v>
      </c>
      <c r="D245" t="s">
        <v>1854</v>
      </c>
      <c r="E245">
        <v>4376</v>
      </c>
      <c r="F245">
        <v>4</v>
      </c>
      <c r="G245">
        <v>0</v>
      </c>
    </row>
    <row r="246" spans="1:7" x14ac:dyDescent="0.3">
      <c r="A246" t="s">
        <v>44</v>
      </c>
      <c r="B246" t="s">
        <v>23</v>
      </c>
      <c r="C246">
        <v>29197</v>
      </c>
      <c r="D246" t="s">
        <v>1629</v>
      </c>
      <c r="E246">
        <v>4394</v>
      </c>
      <c r="F246">
        <v>1</v>
      </c>
      <c r="G246">
        <v>1</v>
      </c>
    </row>
    <row r="247" spans="1:7" x14ac:dyDescent="0.3">
      <c r="A247" t="s">
        <v>44</v>
      </c>
      <c r="B247" t="s">
        <v>39</v>
      </c>
      <c r="C247">
        <v>48267</v>
      </c>
      <c r="D247" t="s">
        <v>2705</v>
      </c>
      <c r="E247">
        <v>4423</v>
      </c>
      <c r="F247">
        <v>1</v>
      </c>
      <c r="G247">
        <v>1</v>
      </c>
    </row>
    <row r="248" spans="1:7" x14ac:dyDescent="0.3">
      <c r="A248" t="s">
        <v>44</v>
      </c>
      <c r="B248" t="s">
        <v>23</v>
      </c>
      <c r="C248">
        <v>29087</v>
      </c>
      <c r="D248" t="s">
        <v>1575</v>
      </c>
      <c r="E248">
        <v>4448</v>
      </c>
      <c r="F248">
        <v>1</v>
      </c>
      <c r="G248">
        <v>1</v>
      </c>
    </row>
    <row r="249" spans="1:7" x14ac:dyDescent="0.3">
      <c r="A249" t="s">
        <v>44</v>
      </c>
      <c r="B249" t="s">
        <v>32</v>
      </c>
      <c r="C249">
        <v>32021</v>
      </c>
      <c r="D249" t="s">
        <v>1806</v>
      </c>
      <c r="E249">
        <v>4449</v>
      </c>
      <c r="F249">
        <v>2</v>
      </c>
      <c r="G249">
        <v>0</v>
      </c>
    </row>
    <row r="250" spans="1:7" x14ac:dyDescent="0.3">
      <c r="A250" t="s">
        <v>44</v>
      </c>
      <c r="B250" t="s">
        <v>37</v>
      </c>
      <c r="C250">
        <v>55037</v>
      </c>
      <c r="D250" t="s">
        <v>3114</v>
      </c>
      <c r="E250">
        <v>4456</v>
      </c>
      <c r="F250">
        <v>2</v>
      </c>
      <c r="G250">
        <v>0</v>
      </c>
    </row>
    <row r="251" spans="1:7" x14ac:dyDescent="0.3">
      <c r="A251" t="s">
        <v>44</v>
      </c>
      <c r="B251" t="s">
        <v>35</v>
      </c>
      <c r="C251">
        <v>40053</v>
      </c>
      <c r="D251" t="s">
        <v>2206</v>
      </c>
      <c r="E251">
        <v>4465</v>
      </c>
      <c r="F251">
        <v>1</v>
      </c>
      <c r="G251">
        <v>1</v>
      </c>
    </row>
    <row r="252" spans="1:7" x14ac:dyDescent="0.3">
      <c r="A252" t="s">
        <v>44</v>
      </c>
      <c r="B252" t="s">
        <v>25</v>
      </c>
      <c r="C252">
        <v>38085</v>
      </c>
      <c r="D252" t="s">
        <v>2081</v>
      </c>
      <c r="E252">
        <v>4469</v>
      </c>
      <c r="F252">
        <v>3</v>
      </c>
      <c r="G252">
        <v>0</v>
      </c>
    </row>
    <row r="253" spans="1:7" x14ac:dyDescent="0.3">
      <c r="A253" t="s">
        <v>45</v>
      </c>
      <c r="B253" t="s">
        <v>38</v>
      </c>
      <c r="C253">
        <v>51017</v>
      </c>
      <c r="D253" t="s">
        <v>2877</v>
      </c>
      <c r="E253">
        <v>4476</v>
      </c>
      <c r="F253">
        <v>1</v>
      </c>
      <c r="G253">
        <v>1</v>
      </c>
    </row>
    <row r="254" spans="1:7" x14ac:dyDescent="0.3">
      <c r="A254" t="s">
        <v>44</v>
      </c>
      <c r="B254" t="s">
        <v>13</v>
      </c>
      <c r="C254">
        <v>21189</v>
      </c>
      <c r="D254" t="s">
        <v>1136</v>
      </c>
      <c r="E254">
        <v>4491</v>
      </c>
      <c r="F254">
        <v>1</v>
      </c>
      <c r="G254">
        <v>1</v>
      </c>
    </row>
    <row r="255" spans="1:7" x14ac:dyDescent="0.3">
      <c r="A255" t="s">
        <v>44</v>
      </c>
      <c r="B255" t="s">
        <v>20</v>
      </c>
      <c r="C255">
        <v>35033</v>
      </c>
      <c r="D255" t="s">
        <v>1862</v>
      </c>
      <c r="E255">
        <v>4504</v>
      </c>
      <c r="F255">
        <v>4</v>
      </c>
      <c r="G255">
        <v>0</v>
      </c>
    </row>
    <row r="256" spans="1:7" x14ac:dyDescent="0.3">
      <c r="A256" t="s">
        <v>44</v>
      </c>
      <c r="B256" t="s">
        <v>37</v>
      </c>
      <c r="C256">
        <v>55078</v>
      </c>
      <c r="D256" t="s">
        <v>3135</v>
      </c>
      <c r="E256">
        <v>4533</v>
      </c>
      <c r="F256">
        <v>1</v>
      </c>
      <c r="G256">
        <v>1</v>
      </c>
    </row>
    <row r="257" spans="1:7" x14ac:dyDescent="0.3">
      <c r="A257" t="s">
        <v>44</v>
      </c>
      <c r="B257" t="s">
        <v>21</v>
      </c>
      <c r="C257">
        <v>28125</v>
      </c>
      <c r="D257" t="s">
        <v>1512</v>
      </c>
      <c r="E257">
        <v>4552</v>
      </c>
      <c r="F257">
        <v>1</v>
      </c>
      <c r="G257">
        <v>1</v>
      </c>
    </row>
    <row r="258" spans="1:7" x14ac:dyDescent="0.3">
      <c r="A258" t="s">
        <v>45</v>
      </c>
      <c r="B258" t="s">
        <v>28</v>
      </c>
      <c r="C258">
        <v>30065</v>
      </c>
      <c r="D258" t="s">
        <v>1679</v>
      </c>
      <c r="E258">
        <v>4589</v>
      </c>
      <c r="F258">
        <v>2</v>
      </c>
      <c r="G258">
        <v>0</v>
      </c>
    </row>
    <row r="259" spans="1:7" x14ac:dyDescent="0.3">
      <c r="A259" t="s">
        <v>45</v>
      </c>
      <c r="B259" t="s">
        <v>17</v>
      </c>
      <c r="C259">
        <v>22107</v>
      </c>
      <c r="D259" t="s">
        <v>1215</v>
      </c>
      <c r="E259">
        <v>4597</v>
      </c>
      <c r="F259">
        <v>3</v>
      </c>
      <c r="G259">
        <v>0</v>
      </c>
    </row>
    <row r="260" spans="1:7" x14ac:dyDescent="0.3">
      <c r="A260" t="s">
        <v>44</v>
      </c>
      <c r="B260" t="s">
        <v>13</v>
      </c>
      <c r="C260">
        <v>21105</v>
      </c>
      <c r="D260" t="s">
        <v>1094</v>
      </c>
      <c r="E260">
        <v>4627</v>
      </c>
      <c r="F260">
        <v>1</v>
      </c>
      <c r="G260">
        <v>1</v>
      </c>
    </row>
    <row r="261" spans="1:7" x14ac:dyDescent="0.3">
      <c r="A261" t="s">
        <v>45</v>
      </c>
      <c r="B261" t="s">
        <v>29</v>
      </c>
      <c r="C261">
        <v>42023</v>
      </c>
      <c r="D261" t="s">
        <v>2304</v>
      </c>
      <c r="E261">
        <v>4677</v>
      </c>
      <c r="F261">
        <v>2</v>
      </c>
      <c r="G261">
        <v>0</v>
      </c>
    </row>
    <row r="262" spans="1:7" x14ac:dyDescent="0.3">
      <c r="A262" t="s">
        <v>44</v>
      </c>
      <c r="B262" t="s">
        <v>42</v>
      </c>
      <c r="C262">
        <v>56017</v>
      </c>
      <c r="D262" t="s">
        <v>3176</v>
      </c>
      <c r="E262">
        <v>4679</v>
      </c>
      <c r="F262">
        <v>1</v>
      </c>
      <c r="G262">
        <v>1</v>
      </c>
    </row>
    <row r="263" spans="1:7" x14ac:dyDescent="0.3">
      <c r="A263" t="s">
        <v>44</v>
      </c>
      <c r="B263" t="s">
        <v>10</v>
      </c>
      <c r="C263">
        <v>20007</v>
      </c>
      <c r="D263" t="s">
        <v>940</v>
      </c>
      <c r="E263">
        <v>4688</v>
      </c>
      <c r="F263">
        <v>2</v>
      </c>
      <c r="G263">
        <v>0</v>
      </c>
    </row>
    <row r="264" spans="1:7" x14ac:dyDescent="0.3">
      <c r="A264" t="s">
        <v>44</v>
      </c>
      <c r="B264" t="s">
        <v>10</v>
      </c>
      <c r="C264">
        <v>20157</v>
      </c>
      <c r="D264" t="s">
        <v>1015</v>
      </c>
      <c r="E264">
        <v>4699</v>
      </c>
      <c r="F264">
        <v>2</v>
      </c>
      <c r="G264">
        <v>0</v>
      </c>
    </row>
    <row r="265" spans="1:7" x14ac:dyDescent="0.3">
      <c r="A265" t="s">
        <v>44</v>
      </c>
      <c r="B265" t="s">
        <v>33</v>
      </c>
      <c r="C265">
        <v>31065</v>
      </c>
      <c r="D265" t="s">
        <v>1735</v>
      </c>
      <c r="E265">
        <v>4787</v>
      </c>
      <c r="F265">
        <v>2</v>
      </c>
      <c r="G265">
        <v>0</v>
      </c>
    </row>
    <row r="266" spans="1:7" x14ac:dyDescent="0.3">
      <c r="A266" t="s">
        <v>44</v>
      </c>
      <c r="B266" t="s">
        <v>33</v>
      </c>
      <c r="C266">
        <v>31123</v>
      </c>
      <c r="D266" t="s">
        <v>1764</v>
      </c>
      <c r="E266">
        <v>4787</v>
      </c>
      <c r="F266">
        <v>2</v>
      </c>
      <c r="G266">
        <v>0</v>
      </c>
    </row>
    <row r="267" spans="1:7" x14ac:dyDescent="0.3">
      <c r="A267" t="s">
        <v>44</v>
      </c>
      <c r="B267" t="s">
        <v>26</v>
      </c>
      <c r="C267">
        <v>46091</v>
      </c>
      <c r="D267" t="s">
        <v>2455</v>
      </c>
      <c r="E267">
        <v>4801</v>
      </c>
      <c r="F267">
        <v>2</v>
      </c>
      <c r="G267">
        <v>0</v>
      </c>
    </row>
    <row r="268" spans="1:7" x14ac:dyDescent="0.3">
      <c r="A268" t="s">
        <v>44</v>
      </c>
      <c r="B268" t="s">
        <v>35</v>
      </c>
      <c r="C268">
        <v>40043</v>
      </c>
      <c r="D268" t="s">
        <v>2201</v>
      </c>
      <c r="E268">
        <v>4819</v>
      </c>
      <c r="F268">
        <v>1</v>
      </c>
      <c r="G268">
        <v>1</v>
      </c>
    </row>
    <row r="269" spans="1:7" x14ac:dyDescent="0.3">
      <c r="A269" t="s">
        <v>44</v>
      </c>
      <c r="B269" t="s">
        <v>39</v>
      </c>
      <c r="C269">
        <v>48103</v>
      </c>
      <c r="D269" t="s">
        <v>2623</v>
      </c>
      <c r="E269">
        <v>4830</v>
      </c>
      <c r="F269">
        <v>2</v>
      </c>
      <c r="G269">
        <v>0</v>
      </c>
    </row>
    <row r="270" spans="1:7" x14ac:dyDescent="0.3">
      <c r="A270" t="s">
        <v>44</v>
      </c>
      <c r="B270" t="s">
        <v>23</v>
      </c>
      <c r="C270">
        <v>29171</v>
      </c>
      <c r="D270" t="s">
        <v>1617</v>
      </c>
      <c r="E270">
        <v>4853</v>
      </c>
      <c r="F270">
        <v>1</v>
      </c>
      <c r="G270">
        <v>1</v>
      </c>
    </row>
    <row r="271" spans="1:7" x14ac:dyDescent="0.3">
      <c r="A271" t="s">
        <v>44</v>
      </c>
      <c r="B271" t="s">
        <v>13</v>
      </c>
      <c r="C271">
        <v>21039</v>
      </c>
      <c r="D271" t="s">
        <v>1061</v>
      </c>
      <c r="E271">
        <v>4855</v>
      </c>
      <c r="F271">
        <v>1</v>
      </c>
      <c r="G271">
        <v>1</v>
      </c>
    </row>
    <row r="272" spans="1:7" x14ac:dyDescent="0.3">
      <c r="A272" t="s">
        <v>44</v>
      </c>
      <c r="B272" t="s">
        <v>16</v>
      </c>
      <c r="C272">
        <v>17013</v>
      </c>
      <c r="D272" t="s">
        <v>650</v>
      </c>
      <c r="E272">
        <v>4894</v>
      </c>
      <c r="F272">
        <v>1</v>
      </c>
      <c r="G272">
        <v>1</v>
      </c>
    </row>
    <row r="273" spans="1:7" x14ac:dyDescent="0.3">
      <c r="A273" t="s">
        <v>44</v>
      </c>
      <c r="B273" t="s">
        <v>39</v>
      </c>
      <c r="C273">
        <v>48333</v>
      </c>
      <c r="D273" t="s">
        <v>2738</v>
      </c>
      <c r="E273">
        <v>4907</v>
      </c>
      <c r="F273">
        <v>2</v>
      </c>
      <c r="G273">
        <v>0</v>
      </c>
    </row>
    <row r="274" spans="1:7" x14ac:dyDescent="0.3">
      <c r="A274" t="s">
        <v>44</v>
      </c>
      <c r="B274" t="s">
        <v>23</v>
      </c>
      <c r="C274">
        <v>29199</v>
      </c>
      <c r="D274" t="s">
        <v>1630</v>
      </c>
      <c r="E274">
        <v>4932</v>
      </c>
      <c r="F274">
        <v>1</v>
      </c>
      <c r="G274">
        <v>1</v>
      </c>
    </row>
    <row r="275" spans="1:7" x14ac:dyDescent="0.3">
      <c r="A275" t="s">
        <v>43</v>
      </c>
      <c r="B275" t="s">
        <v>4</v>
      </c>
      <c r="C275">
        <v>2070</v>
      </c>
      <c r="D275" t="s">
        <v>122</v>
      </c>
      <c r="E275">
        <v>4954</v>
      </c>
      <c r="F275">
        <v>1</v>
      </c>
      <c r="G275">
        <v>1</v>
      </c>
    </row>
    <row r="276" spans="1:7" x14ac:dyDescent="0.3">
      <c r="A276" t="s">
        <v>45</v>
      </c>
      <c r="B276" t="s">
        <v>28</v>
      </c>
      <c r="C276">
        <v>30101</v>
      </c>
      <c r="D276" t="s">
        <v>1697</v>
      </c>
      <c r="E276">
        <v>4977</v>
      </c>
      <c r="F276">
        <v>2</v>
      </c>
      <c r="G276">
        <v>0</v>
      </c>
    </row>
    <row r="277" spans="1:7" x14ac:dyDescent="0.3">
      <c r="A277" t="s">
        <v>44</v>
      </c>
      <c r="B277" t="s">
        <v>40</v>
      </c>
      <c r="C277">
        <v>49017</v>
      </c>
      <c r="D277" t="s">
        <v>2834</v>
      </c>
      <c r="E277">
        <v>4986</v>
      </c>
      <c r="F277">
        <v>1</v>
      </c>
      <c r="G277">
        <v>1</v>
      </c>
    </row>
    <row r="278" spans="1:7" x14ac:dyDescent="0.3">
      <c r="A278" t="s">
        <v>44</v>
      </c>
      <c r="B278" t="s">
        <v>26</v>
      </c>
      <c r="C278">
        <v>46077</v>
      </c>
      <c r="D278" t="s">
        <v>2448</v>
      </c>
      <c r="E278">
        <v>5001</v>
      </c>
      <c r="F278">
        <v>2</v>
      </c>
      <c r="G278">
        <v>0</v>
      </c>
    </row>
    <row r="279" spans="1:7" x14ac:dyDescent="0.3">
      <c r="A279" t="s">
        <v>44</v>
      </c>
      <c r="B279" t="s">
        <v>10</v>
      </c>
      <c r="C279">
        <v>20171</v>
      </c>
      <c r="D279" t="s">
        <v>1022</v>
      </c>
      <c r="E279">
        <v>5032</v>
      </c>
      <c r="F279">
        <v>2</v>
      </c>
      <c r="G279">
        <v>0</v>
      </c>
    </row>
    <row r="280" spans="1:7" x14ac:dyDescent="0.3">
      <c r="A280" t="s">
        <v>44</v>
      </c>
      <c r="B280" t="s">
        <v>16</v>
      </c>
      <c r="C280">
        <v>17171</v>
      </c>
      <c r="D280" t="s">
        <v>729</v>
      </c>
      <c r="E280">
        <v>5053</v>
      </c>
      <c r="F280">
        <v>2</v>
      </c>
      <c r="G280">
        <v>0</v>
      </c>
    </row>
    <row r="281" spans="1:7" x14ac:dyDescent="0.3">
      <c r="A281" t="s">
        <v>44</v>
      </c>
      <c r="B281" t="s">
        <v>32</v>
      </c>
      <c r="C281">
        <v>32017</v>
      </c>
      <c r="D281" t="s">
        <v>1804</v>
      </c>
      <c r="E281">
        <v>5055</v>
      </c>
      <c r="F281">
        <v>2</v>
      </c>
      <c r="G281">
        <v>0</v>
      </c>
    </row>
    <row r="282" spans="1:7" x14ac:dyDescent="0.3">
      <c r="A282" t="s">
        <v>44</v>
      </c>
      <c r="B282" t="s">
        <v>25</v>
      </c>
      <c r="C282">
        <v>38021</v>
      </c>
      <c r="D282" t="s">
        <v>2049</v>
      </c>
      <c r="E282">
        <v>5064</v>
      </c>
      <c r="F282">
        <v>3</v>
      </c>
      <c r="G282">
        <v>0</v>
      </c>
    </row>
    <row r="283" spans="1:7" x14ac:dyDescent="0.3">
      <c r="A283" t="s">
        <v>44</v>
      </c>
      <c r="B283" t="s">
        <v>14</v>
      </c>
      <c r="C283">
        <v>19159</v>
      </c>
      <c r="D283" t="s">
        <v>917</v>
      </c>
      <c r="E283">
        <v>5068</v>
      </c>
      <c r="F283">
        <v>3</v>
      </c>
      <c r="G283">
        <v>0</v>
      </c>
    </row>
    <row r="284" spans="1:7" x14ac:dyDescent="0.3">
      <c r="A284" t="s">
        <v>44</v>
      </c>
      <c r="B284" t="s">
        <v>10</v>
      </c>
      <c r="C284">
        <v>20163</v>
      </c>
      <c r="D284" t="s">
        <v>1018</v>
      </c>
      <c r="E284">
        <v>5076</v>
      </c>
      <c r="F284">
        <v>2</v>
      </c>
      <c r="G284">
        <v>0</v>
      </c>
    </row>
    <row r="285" spans="1:7" x14ac:dyDescent="0.3">
      <c r="A285" t="s">
        <v>44</v>
      </c>
      <c r="B285" t="s">
        <v>11</v>
      </c>
      <c r="C285">
        <v>13249</v>
      </c>
      <c r="D285" t="s">
        <v>558</v>
      </c>
      <c r="E285">
        <v>5098</v>
      </c>
      <c r="F285">
        <v>1</v>
      </c>
      <c r="G285">
        <v>1</v>
      </c>
    </row>
    <row r="286" spans="1:7" x14ac:dyDescent="0.3">
      <c r="A286" t="s">
        <v>44</v>
      </c>
      <c r="B286" t="s">
        <v>33</v>
      </c>
      <c r="C286">
        <v>31169</v>
      </c>
      <c r="D286" t="s">
        <v>1787</v>
      </c>
      <c r="E286">
        <v>5101</v>
      </c>
      <c r="F286">
        <v>2</v>
      </c>
      <c r="G286">
        <v>0</v>
      </c>
    </row>
    <row r="287" spans="1:7" x14ac:dyDescent="0.3">
      <c r="A287" t="s">
        <v>44</v>
      </c>
      <c r="B287" t="s">
        <v>27</v>
      </c>
      <c r="C287">
        <v>47137</v>
      </c>
      <c r="D287" t="s">
        <v>2545</v>
      </c>
      <c r="E287">
        <v>5142</v>
      </c>
      <c r="F287">
        <v>1</v>
      </c>
      <c r="G287">
        <v>1</v>
      </c>
    </row>
    <row r="288" spans="1:7" x14ac:dyDescent="0.3">
      <c r="A288" t="s">
        <v>44</v>
      </c>
      <c r="B288" t="s">
        <v>6</v>
      </c>
      <c r="C288">
        <v>5013</v>
      </c>
      <c r="D288" t="s">
        <v>166</v>
      </c>
      <c r="E288">
        <v>5144</v>
      </c>
      <c r="F288">
        <v>3</v>
      </c>
      <c r="G288">
        <v>0</v>
      </c>
    </row>
    <row r="289" spans="1:7" x14ac:dyDescent="0.3">
      <c r="A289" t="s">
        <v>44</v>
      </c>
      <c r="B289" t="s">
        <v>39</v>
      </c>
      <c r="C289">
        <v>48247</v>
      </c>
      <c r="D289" t="s">
        <v>2695</v>
      </c>
      <c r="E289">
        <v>5146</v>
      </c>
      <c r="F289">
        <v>1</v>
      </c>
      <c r="G289">
        <v>1</v>
      </c>
    </row>
    <row r="290" spans="1:7" x14ac:dyDescent="0.3">
      <c r="A290" t="s">
        <v>45</v>
      </c>
      <c r="B290" t="s">
        <v>38</v>
      </c>
      <c r="C290">
        <v>51045</v>
      </c>
      <c r="D290" t="s">
        <v>2891</v>
      </c>
      <c r="E290">
        <v>5158</v>
      </c>
      <c r="F290">
        <v>3</v>
      </c>
      <c r="G290">
        <v>0</v>
      </c>
    </row>
    <row r="291" spans="1:7" x14ac:dyDescent="0.3">
      <c r="A291" t="s">
        <v>44</v>
      </c>
      <c r="B291" t="s">
        <v>33</v>
      </c>
      <c r="C291">
        <v>31097</v>
      </c>
      <c r="D291" t="s">
        <v>1751</v>
      </c>
      <c r="E291">
        <v>5171</v>
      </c>
      <c r="F291">
        <v>2</v>
      </c>
      <c r="G291">
        <v>0</v>
      </c>
    </row>
    <row r="292" spans="1:7" x14ac:dyDescent="0.3">
      <c r="A292" t="s">
        <v>44</v>
      </c>
      <c r="B292" t="s">
        <v>33</v>
      </c>
      <c r="C292">
        <v>31143</v>
      </c>
      <c r="D292" t="s">
        <v>1774</v>
      </c>
      <c r="E292">
        <v>5203</v>
      </c>
      <c r="F292">
        <v>2</v>
      </c>
      <c r="G292">
        <v>0</v>
      </c>
    </row>
    <row r="293" spans="1:7" x14ac:dyDescent="0.3">
      <c r="A293" t="s">
        <v>44</v>
      </c>
      <c r="B293" t="s">
        <v>16</v>
      </c>
      <c r="C293">
        <v>17059</v>
      </c>
      <c r="D293" t="s">
        <v>673</v>
      </c>
      <c r="E293">
        <v>5212</v>
      </c>
      <c r="F293">
        <v>1</v>
      </c>
      <c r="G293">
        <v>1</v>
      </c>
    </row>
    <row r="294" spans="1:7" x14ac:dyDescent="0.3">
      <c r="A294" t="s">
        <v>44</v>
      </c>
      <c r="B294" t="s">
        <v>39</v>
      </c>
      <c r="C294">
        <v>48119</v>
      </c>
      <c r="D294" t="s">
        <v>2631</v>
      </c>
      <c r="E294">
        <v>5215</v>
      </c>
      <c r="F294">
        <v>1</v>
      </c>
      <c r="G294">
        <v>1</v>
      </c>
    </row>
    <row r="295" spans="1:7" x14ac:dyDescent="0.3">
      <c r="A295" t="s">
        <v>44</v>
      </c>
      <c r="B295" t="s">
        <v>33</v>
      </c>
      <c r="C295">
        <v>31161</v>
      </c>
      <c r="D295" t="s">
        <v>1783</v>
      </c>
      <c r="E295">
        <v>5234</v>
      </c>
      <c r="F295">
        <v>2</v>
      </c>
      <c r="G295">
        <v>0</v>
      </c>
    </row>
    <row r="296" spans="1:7" x14ac:dyDescent="0.3">
      <c r="A296" t="s">
        <v>44</v>
      </c>
      <c r="B296" t="s">
        <v>26</v>
      </c>
      <c r="C296">
        <v>46015</v>
      </c>
      <c r="D296" t="s">
        <v>2417</v>
      </c>
      <c r="E296">
        <v>5238</v>
      </c>
      <c r="F296">
        <v>2</v>
      </c>
      <c r="G296">
        <v>0</v>
      </c>
    </row>
    <row r="297" spans="1:7" x14ac:dyDescent="0.3">
      <c r="A297" t="s">
        <v>44</v>
      </c>
      <c r="B297" t="s">
        <v>23</v>
      </c>
      <c r="C297">
        <v>29005</v>
      </c>
      <c r="D297" t="s">
        <v>1534</v>
      </c>
      <c r="E297">
        <v>5293</v>
      </c>
      <c r="F297">
        <v>1</v>
      </c>
      <c r="G297">
        <v>1</v>
      </c>
    </row>
    <row r="298" spans="1:7" x14ac:dyDescent="0.3">
      <c r="A298" t="s">
        <v>45</v>
      </c>
      <c r="B298" t="s">
        <v>38</v>
      </c>
      <c r="C298">
        <v>51595</v>
      </c>
      <c r="D298" t="s">
        <v>2972</v>
      </c>
      <c r="E298">
        <v>5305</v>
      </c>
      <c r="F298">
        <v>1</v>
      </c>
      <c r="G298">
        <v>1</v>
      </c>
    </row>
    <row r="299" spans="1:7" x14ac:dyDescent="0.3">
      <c r="A299" t="s">
        <v>44</v>
      </c>
      <c r="B299" t="s">
        <v>33</v>
      </c>
      <c r="C299">
        <v>31011</v>
      </c>
      <c r="D299" t="s">
        <v>1708</v>
      </c>
      <c r="E299">
        <v>5332</v>
      </c>
      <c r="F299">
        <v>2</v>
      </c>
      <c r="G299">
        <v>0</v>
      </c>
    </row>
    <row r="300" spans="1:7" x14ac:dyDescent="0.3">
      <c r="A300" t="s">
        <v>44</v>
      </c>
      <c r="B300" t="s">
        <v>35</v>
      </c>
      <c r="C300">
        <v>40007</v>
      </c>
      <c r="D300" t="s">
        <v>2183</v>
      </c>
      <c r="E300">
        <v>5382</v>
      </c>
      <c r="F300">
        <v>1</v>
      </c>
      <c r="G300">
        <v>1</v>
      </c>
    </row>
    <row r="301" spans="1:7" x14ac:dyDescent="0.3">
      <c r="A301" t="s">
        <v>44</v>
      </c>
      <c r="B301" t="s">
        <v>25</v>
      </c>
      <c r="C301">
        <v>38073</v>
      </c>
      <c r="D301" t="s">
        <v>2075</v>
      </c>
      <c r="E301">
        <v>5404</v>
      </c>
      <c r="F301">
        <v>3</v>
      </c>
      <c r="G301">
        <v>0</v>
      </c>
    </row>
    <row r="302" spans="1:7" x14ac:dyDescent="0.3">
      <c r="A302" t="s">
        <v>44</v>
      </c>
      <c r="B302" t="s">
        <v>10</v>
      </c>
      <c r="C302">
        <v>20147</v>
      </c>
      <c r="D302" t="s">
        <v>1010</v>
      </c>
      <c r="E302">
        <v>5428</v>
      </c>
      <c r="F302">
        <v>2</v>
      </c>
      <c r="G302">
        <v>0</v>
      </c>
    </row>
    <row r="303" spans="1:7" x14ac:dyDescent="0.3">
      <c r="A303" t="s">
        <v>44</v>
      </c>
      <c r="B303" t="s">
        <v>11</v>
      </c>
      <c r="C303">
        <v>13301</v>
      </c>
      <c r="D303" t="s">
        <v>584</v>
      </c>
      <c r="E303">
        <v>5442</v>
      </c>
      <c r="F303">
        <v>1</v>
      </c>
      <c r="G303">
        <v>1</v>
      </c>
    </row>
    <row r="304" spans="1:7" x14ac:dyDescent="0.3">
      <c r="A304" t="s">
        <v>44</v>
      </c>
      <c r="B304" t="s">
        <v>26</v>
      </c>
      <c r="C304">
        <v>46123</v>
      </c>
      <c r="D304" t="s">
        <v>2471</v>
      </c>
      <c r="E304">
        <v>5492</v>
      </c>
      <c r="F304">
        <v>2</v>
      </c>
      <c r="G304">
        <v>0</v>
      </c>
    </row>
    <row r="305" spans="1:7" x14ac:dyDescent="0.3">
      <c r="A305" t="s">
        <v>44</v>
      </c>
      <c r="B305" t="s">
        <v>10</v>
      </c>
      <c r="C305">
        <v>20137</v>
      </c>
      <c r="D305" t="s">
        <v>1005</v>
      </c>
      <c r="E305">
        <v>5493</v>
      </c>
      <c r="F305">
        <v>2</v>
      </c>
      <c r="G305">
        <v>0</v>
      </c>
    </row>
    <row r="306" spans="1:7" x14ac:dyDescent="0.3">
      <c r="A306" t="s">
        <v>45</v>
      </c>
      <c r="B306" t="s">
        <v>30</v>
      </c>
      <c r="C306">
        <v>37095</v>
      </c>
      <c r="D306" t="s">
        <v>1986</v>
      </c>
      <c r="E306">
        <v>5517</v>
      </c>
      <c r="F306">
        <v>1</v>
      </c>
      <c r="G306">
        <v>1</v>
      </c>
    </row>
    <row r="307" spans="1:7" x14ac:dyDescent="0.3">
      <c r="A307" t="s">
        <v>45</v>
      </c>
      <c r="B307" t="s">
        <v>38</v>
      </c>
      <c r="C307">
        <v>51580</v>
      </c>
      <c r="D307" t="s">
        <v>2970</v>
      </c>
      <c r="E307">
        <v>5518</v>
      </c>
      <c r="F307">
        <v>1</v>
      </c>
      <c r="G307">
        <v>1</v>
      </c>
    </row>
    <row r="308" spans="1:7" x14ac:dyDescent="0.3">
      <c r="A308" t="s">
        <v>43</v>
      </c>
      <c r="B308" t="s">
        <v>4</v>
      </c>
      <c r="C308">
        <v>2290</v>
      </c>
      <c r="D308" t="s">
        <v>144</v>
      </c>
      <c r="E308">
        <v>5526</v>
      </c>
      <c r="F308">
        <v>1</v>
      </c>
      <c r="G308">
        <v>1</v>
      </c>
    </row>
    <row r="309" spans="1:7" x14ac:dyDescent="0.3">
      <c r="A309" t="s">
        <v>44</v>
      </c>
      <c r="B309" t="s">
        <v>39</v>
      </c>
      <c r="C309">
        <v>48195</v>
      </c>
      <c r="D309" t="s">
        <v>2669</v>
      </c>
      <c r="E309">
        <v>5538</v>
      </c>
      <c r="F309">
        <v>2</v>
      </c>
      <c r="G309">
        <v>0</v>
      </c>
    </row>
    <row r="310" spans="1:7" x14ac:dyDescent="0.3">
      <c r="A310" t="s">
        <v>44</v>
      </c>
      <c r="B310" t="s">
        <v>10</v>
      </c>
      <c r="C310">
        <v>20201</v>
      </c>
      <c r="D310" t="s">
        <v>1037</v>
      </c>
      <c r="E310">
        <v>5546</v>
      </c>
      <c r="F310">
        <v>2</v>
      </c>
      <c r="G310">
        <v>0</v>
      </c>
    </row>
    <row r="311" spans="1:7" x14ac:dyDescent="0.3">
      <c r="A311" t="s">
        <v>44</v>
      </c>
      <c r="B311" t="s">
        <v>39</v>
      </c>
      <c r="C311">
        <v>48483</v>
      </c>
      <c r="D311" t="s">
        <v>2813</v>
      </c>
      <c r="E311">
        <v>5546</v>
      </c>
      <c r="F311">
        <v>2</v>
      </c>
      <c r="G311">
        <v>0</v>
      </c>
    </row>
    <row r="312" spans="1:7" x14ac:dyDescent="0.3">
      <c r="A312" t="s">
        <v>44</v>
      </c>
      <c r="B312" t="s">
        <v>26</v>
      </c>
      <c r="C312">
        <v>46037</v>
      </c>
      <c r="D312" t="s">
        <v>2428</v>
      </c>
      <c r="E312">
        <v>5571</v>
      </c>
      <c r="F312">
        <v>2</v>
      </c>
      <c r="G312">
        <v>0</v>
      </c>
    </row>
    <row r="313" spans="1:7" x14ac:dyDescent="0.3">
      <c r="A313" t="s">
        <v>44</v>
      </c>
      <c r="B313" t="s">
        <v>10</v>
      </c>
      <c r="C313">
        <v>20127</v>
      </c>
      <c r="D313" t="s">
        <v>1000</v>
      </c>
      <c r="E313">
        <v>5573</v>
      </c>
      <c r="F313">
        <v>2</v>
      </c>
      <c r="G313">
        <v>0</v>
      </c>
    </row>
    <row r="314" spans="1:7" x14ac:dyDescent="0.3">
      <c r="A314" t="s">
        <v>44</v>
      </c>
      <c r="B314" t="s">
        <v>10</v>
      </c>
      <c r="C314">
        <v>20189</v>
      </c>
      <c r="D314" t="s">
        <v>1031</v>
      </c>
      <c r="E314">
        <v>5584</v>
      </c>
      <c r="F314">
        <v>2</v>
      </c>
      <c r="G314">
        <v>0</v>
      </c>
    </row>
    <row r="315" spans="1:7" x14ac:dyDescent="0.3">
      <c r="A315" t="s">
        <v>44</v>
      </c>
      <c r="B315" t="s">
        <v>26</v>
      </c>
      <c r="C315">
        <v>46129</v>
      </c>
      <c r="D315" t="s">
        <v>2474</v>
      </c>
      <c r="E315">
        <v>5610</v>
      </c>
      <c r="F315">
        <v>2</v>
      </c>
      <c r="G315">
        <v>0</v>
      </c>
    </row>
    <row r="316" spans="1:7" x14ac:dyDescent="0.3">
      <c r="A316" t="s">
        <v>44</v>
      </c>
      <c r="B316" t="s">
        <v>16</v>
      </c>
      <c r="C316">
        <v>17155</v>
      </c>
      <c r="D316" t="s">
        <v>721</v>
      </c>
      <c r="E316">
        <v>5611</v>
      </c>
      <c r="F316">
        <v>2</v>
      </c>
      <c r="G316">
        <v>0</v>
      </c>
    </row>
    <row r="317" spans="1:7" x14ac:dyDescent="0.3">
      <c r="A317" t="s">
        <v>44</v>
      </c>
      <c r="B317" t="s">
        <v>16</v>
      </c>
      <c r="C317">
        <v>17153</v>
      </c>
      <c r="D317" t="s">
        <v>720</v>
      </c>
      <c r="E317">
        <v>5619</v>
      </c>
      <c r="F317">
        <v>1</v>
      </c>
      <c r="G317">
        <v>1</v>
      </c>
    </row>
    <row r="318" spans="1:7" x14ac:dyDescent="0.3">
      <c r="A318" t="s">
        <v>44</v>
      </c>
      <c r="B318" t="s">
        <v>26</v>
      </c>
      <c r="C318">
        <v>46087</v>
      </c>
      <c r="D318" t="s">
        <v>2453</v>
      </c>
      <c r="E318">
        <v>5625</v>
      </c>
      <c r="F318">
        <v>2</v>
      </c>
      <c r="G318">
        <v>0</v>
      </c>
    </row>
    <row r="319" spans="1:7" x14ac:dyDescent="0.3">
      <c r="A319" t="s">
        <v>43</v>
      </c>
      <c r="B319" t="s">
        <v>4</v>
      </c>
      <c r="C319">
        <v>2016</v>
      </c>
      <c r="D319" t="s">
        <v>117</v>
      </c>
      <c r="E319">
        <v>5647</v>
      </c>
      <c r="F319">
        <v>1</v>
      </c>
      <c r="G319">
        <v>1</v>
      </c>
    </row>
    <row r="320" spans="1:7" x14ac:dyDescent="0.3">
      <c r="A320" t="s">
        <v>44</v>
      </c>
      <c r="B320" t="s">
        <v>35</v>
      </c>
      <c r="C320">
        <v>40029</v>
      </c>
      <c r="D320" t="s">
        <v>2194</v>
      </c>
      <c r="E320">
        <v>5651</v>
      </c>
      <c r="F320">
        <v>1</v>
      </c>
      <c r="G320">
        <v>1</v>
      </c>
    </row>
    <row r="321" spans="1:7" x14ac:dyDescent="0.3">
      <c r="A321" t="s">
        <v>44</v>
      </c>
      <c r="B321" t="s">
        <v>14</v>
      </c>
      <c r="C321">
        <v>19009</v>
      </c>
      <c r="D321" t="s">
        <v>842</v>
      </c>
      <c r="E321">
        <v>5678</v>
      </c>
      <c r="F321">
        <v>3</v>
      </c>
      <c r="G321">
        <v>0</v>
      </c>
    </row>
    <row r="322" spans="1:7" x14ac:dyDescent="0.3">
      <c r="A322" t="s">
        <v>44</v>
      </c>
      <c r="B322" t="s">
        <v>39</v>
      </c>
      <c r="C322">
        <v>48207</v>
      </c>
      <c r="D322" t="s">
        <v>2675</v>
      </c>
      <c r="E322">
        <v>5681</v>
      </c>
      <c r="F322">
        <v>2</v>
      </c>
      <c r="G322">
        <v>0</v>
      </c>
    </row>
    <row r="323" spans="1:7" x14ac:dyDescent="0.3">
      <c r="A323" t="s">
        <v>44</v>
      </c>
      <c r="B323" t="s">
        <v>10</v>
      </c>
      <c r="C323">
        <v>20077</v>
      </c>
      <c r="D323" t="s">
        <v>975</v>
      </c>
      <c r="E323">
        <v>5685</v>
      </c>
      <c r="F323">
        <v>2</v>
      </c>
      <c r="G323">
        <v>0</v>
      </c>
    </row>
    <row r="324" spans="1:7" x14ac:dyDescent="0.3">
      <c r="A324" t="s">
        <v>44</v>
      </c>
      <c r="B324" t="s">
        <v>27</v>
      </c>
      <c r="C324">
        <v>47175</v>
      </c>
      <c r="D324" t="s">
        <v>2564</v>
      </c>
      <c r="E324">
        <v>5689</v>
      </c>
      <c r="F324">
        <v>1</v>
      </c>
      <c r="G324">
        <v>1</v>
      </c>
    </row>
    <row r="325" spans="1:7" x14ac:dyDescent="0.3">
      <c r="A325" t="s">
        <v>44</v>
      </c>
      <c r="B325" t="s">
        <v>32</v>
      </c>
      <c r="C325">
        <v>32015</v>
      </c>
      <c r="D325" t="s">
        <v>1803</v>
      </c>
      <c r="E325">
        <v>5702</v>
      </c>
      <c r="F325">
        <v>2</v>
      </c>
      <c r="G325">
        <v>0</v>
      </c>
    </row>
    <row r="326" spans="1:7" x14ac:dyDescent="0.3">
      <c r="A326" t="s">
        <v>44</v>
      </c>
      <c r="B326" t="s">
        <v>11</v>
      </c>
      <c r="C326">
        <v>13259</v>
      </c>
      <c r="D326" t="s">
        <v>563</v>
      </c>
      <c r="E326">
        <v>5705</v>
      </c>
      <c r="F326">
        <v>1</v>
      </c>
      <c r="G326">
        <v>1</v>
      </c>
    </row>
    <row r="327" spans="1:7" x14ac:dyDescent="0.3">
      <c r="A327" t="s">
        <v>44</v>
      </c>
      <c r="B327" t="s">
        <v>39</v>
      </c>
      <c r="C327">
        <v>48305</v>
      </c>
      <c r="D327" t="s">
        <v>2724</v>
      </c>
      <c r="E327">
        <v>5711</v>
      </c>
      <c r="F327">
        <v>2</v>
      </c>
      <c r="G327">
        <v>0</v>
      </c>
    </row>
    <row r="328" spans="1:7" x14ac:dyDescent="0.3">
      <c r="A328" t="s">
        <v>44</v>
      </c>
      <c r="B328" t="s">
        <v>33</v>
      </c>
      <c r="C328">
        <v>31059</v>
      </c>
      <c r="D328" t="s">
        <v>1732</v>
      </c>
      <c r="E328">
        <v>5720</v>
      </c>
      <c r="F328">
        <v>2</v>
      </c>
      <c r="G328">
        <v>0</v>
      </c>
    </row>
    <row r="329" spans="1:7" x14ac:dyDescent="0.3">
      <c r="A329" t="s">
        <v>44</v>
      </c>
      <c r="B329" t="s">
        <v>39</v>
      </c>
      <c r="C329">
        <v>48317</v>
      </c>
      <c r="D329" t="s">
        <v>2730</v>
      </c>
      <c r="E329">
        <v>5723</v>
      </c>
      <c r="F329">
        <v>2</v>
      </c>
      <c r="G329">
        <v>0</v>
      </c>
    </row>
    <row r="330" spans="1:7" x14ac:dyDescent="0.3">
      <c r="A330" t="s">
        <v>44</v>
      </c>
      <c r="B330" t="s">
        <v>37</v>
      </c>
      <c r="C330">
        <v>55051</v>
      </c>
      <c r="D330" t="s">
        <v>3121</v>
      </c>
      <c r="E330">
        <v>5726</v>
      </c>
      <c r="F330">
        <v>2</v>
      </c>
      <c r="G330">
        <v>0</v>
      </c>
    </row>
    <row r="331" spans="1:7" x14ac:dyDescent="0.3">
      <c r="A331" t="s">
        <v>44</v>
      </c>
      <c r="B331" t="s">
        <v>26</v>
      </c>
      <c r="C331">
        <v>46041</v>
      </c>
      <c r="D331" t="s">
        <v>2430</v>
      </c>
      <c r="E331">
        <v>5742</v>
      </c>
      <c r="F331">
        <v>2</v>
      </c>
      <c r="G331">
        <v>0</v>
      </c>
    </row>
    <row r="332" spans="1:7" x14ac:dyDescent="0.3">
      <c r="A332" t="s">
        <v>45</v>
      </c>
      <c r="B332" t="s">
        <v>28</v>
      </c>
      <c r="C332">
        <v>30007</v>
      </c>
      <c r="D332" t="s">
        <v>1650</v>
      </c>
      <c r="E332">
        <v>5747</v>
      </c>
      <c r="F332">
        <v>2</v>
      </c>
      <c r="G332">
        <v>0</v>
      </c>
    </row>
    <row r="333" spans="1:7" x14ac:dyDescent="0.3">
      <c r="A333" t="s">
        <v>44</v>
      </c>
      <c r="B333" t="s">
        <v>39</v>
      </c>
      <c r="C333">
        <v>48205</v>
      </c>
      <c r="D333" t="s">
        <v>2674</v>
      </c>
      <c r="E333">
        <v>5747</v>
      </c>
      <c r="F333">
        <v>2</v>
      </c>
      <c r="G333">
        <v>0</v>
      </c>
    </row>
    <row r="334" spans="1:7" x14ac:dyDescent="0.3">
      <c r="A334" t="s">
        <v>45</v>
      </c>
      <c r="B334" t="s">
        <v>28</v>
      </c>
      <c r="C334">
        <v>30015</v>
      </c>
      <c r="D334" t="s">
        <v>1654</v>
      </c>
      <c r="E334">
        <v>5759</v>
      </c>
      <c r="F334">
        <v>2</v>
      </c>
      <c r="G334">
        <v>0</v>
      </c>
    </row>
    <row r="335" spans="1:7" x14ac:dyDescent="0.3">
      <c r="A335" t="s">
        <v>44</v>
      </c>
      <c r="B335" t="s">
        <v>33</v>
      </c>
      <c r="C335">
        <v>31051</v>
      </c>
      <c r="D335" t="s">
        <v>1728</v>
      </c>
      <c r="E335">
        <v>5762</v>
      </c>
      <c r="F335">
        <v>2</v>
      </c>
      <c r="G335">
        <v>0</v>
      </c>
    </row>
    <row r="336" spans="1:7" x14ac:dyDescent="0.3">
      <c r="A336" t="s">
        <v>44</v>
      </c>
      <c r="B336" t="s">
        <v>16</v>
      </c>
      <c r="C336">
        <v>17175</v>
      </c>
      <c r="D336" t="s">
        <v>731</v>
      </c>
      <c r="E336">
        <v>5776</v>
      </c>
      <c r="F336">
        <v>2</v>
      </c>
      <c r="G336">
        <v>0</v>
      </c>
    </row>
    <row r="337" spans="1:7" x14ac:dyDescent="0.3">
      <c r="A337" t="s">
        <v>45</v>
      </c>
      <c r="B337" t="s">
        <v>41</v>
      </c>
      <c r="C337">
        <v>54105</v>
      </c>
      <c r="D337" t="s">
        <v>3093</v>
      </c>
      <c r="E337">
        <v>5806</v>
      </c>
      <c r="F337">
        <v>2</v>
      </c>
      <c r="G337">
        <v>0</v>
      </c>
    </row>
    <row r="338" spans="1:7" x14ac:dyDescent="0.3">
      <c r="A338" t="s">
        <v>44</v>
      </c>
      <c r="B338" t="s">
        <v>35</v>
      </c>
      <c r="C338">
        <v>40003</v>
      </c>
      <c r="D338" t="s">
        <v>2181</v>
      </c>
      <c r="E338">
        <v>5827</v>
      </c>
      <c r="F338">
        <v>1</v>
      </c>
      <c r="G338">
        <v>1</v>
      </c>
    </row>
    <row r="339" spans="1:7" x14ac:dyDescent="0.3">
      <c r="A339" t="s">
        <v>44</v>
      </c>
      <c r="B339" t="s">
        <v>33</v>
      </c>
      <c r="C339">
        <v>31031</v>
      </c>
      <c r="D339" t="s">
        <v>1718</v>
      </c>
      <c r="E339">
        <v>5832</v>
      </c>
      <c r="F339">
        <v>2</v>
      </c>
      <c r="G339">
        <v>0</v>
      </c>
    </row>
    <row r="340" spans="1:7" x14ac:dyDescent="0.3">
      <c r="A340" t="s">
        <v>44</v>
      </c>
      <c r="B340" t="s">
        <v>19</v>
      </c>
      <c r="C340">
        <v>26131</v>
      </c>
      <c r="D340" t="s">
        <v>1345</v>
      </c>
      <c r="E340">
        <v>5911</v>
      </c>
      <c r="F340">
        <v>2</v>
      </c>
      <c r="G340">
        <v>0</v>
      </c>
    </row>
    <row r="341" spans="1:7" x14ac:dyDescent="0.3">
      <c r="A341" t="s">
        <v>44</v>
      </c>
      <c r="B341" t="s">
        <v>39</v>
      </c>
      <c r="C341">
        <v>48153</v>
      </c>
      <c r="D341" t="s">
        <v>2648</v>
      </c>
      <c r="E341">
        <v>5917</v>
      </c>
      <c r="F341">
        <v>2</v>
      </c>
      <c r="G341">
        <v>0</v>
      </c>
    </row>
    <row r="342" spans="1:7" x14ac:dyDescent="0.3">
      <c r="A342" t="s">
        <v>44</v>
      </c>
      <c r="B342" t="s">
        <v>10</v>
      </c>
      <c r="C342">
        <v>20143</v>
      </c>
      <c r="D342" t="s">
        <v>1008</v>
      </c>
      <c r="E342">
        <v>5920</v>
      </c>
      <c r="F342">
        <v>2</v>
      </c>
      <c r="G342">
        <v>0</v>
      </c>
    </row>
    <row r="343" spans="1:7" x14ac:dyDescent="0.3">
      <c r="A343" t="s">
        <v>44</v>
      </c>
      <c r="B343" t="s">
        <v>11</v>
      </c>
      <c r="C343">
        <v>13201</v>
      </c>
      <c r="D343" t="s">
        <v>535</v>
      </c>
      <c r="E343">
        <v>5926</v>
      </c>
      <c r="F343">
        <v>1</v>
      </c>
      <c r="G343">
        <v>1</v>
      </c>
    </row>
    <row r="344" spans="1:7" x14ac:dyDescent="0.3">
      <c r="A344" t="s">
        <v>44</v>
      </c>
      <c r="B344" t="s">
        <v>9</v>
      </c>
      <c r="C344">
        <v>18115</v>
      </c>
      <c r="D344" t="s">
        <v>803</v>
      </c>
      <c r="E344">
        <v>5932</v>
      </c>
      <c r="F344">
        <v>3</v>
      </c>
      <c r="G344">
        <v>0</v>
      </c>
    </row>
    <row r="345" spans="1:7" x14ac:dyDescent="0.3">
      <c r="A345" t="s">
        <v>44</v>
      </c>
      <c r="B345" t="s">
        <v>35</v>
      </c>
      <c r="C345">
        <v>40033</v>
      </c>
      <c r="D345" t="s">
        <v>2196</v>
      </c>
      <c r="E345">
        <v>5941</v>
      </c>
      <c r="F345">
        <v>1</v>
      </c>
      <c r="G345">
        <v>1</v>
      </c>
    </row>
    <row r="346" spans="1:7" x14ac:dyDescent="0.3">
      <c r="A346" t="s">
        <v>44</v>
      </c>
      <c r="B346" t="s">
        <v>33</v>
      </c>
      <c r="C346">
        <v>31167</v>
      </c>
      <c r="D346" t="s">
        <v>1786</v>
      </c>
      <c r="E346">
        <v>5944</v>
      </c>
      <c r="F346">
        <v>2</v>
      </c>
      <c r="G346">
        <v>0</v>
      </c>
    </row>
    <row r="347" spans="1:7" x14ac:dyDescent="0.3">
      <c r="A347" t="s">
        <v>44</v>
      </c>
      <c r="B347" t="s">
        <v>39</v>
      </c>
      <c r="C347">
        <v>48411</v>
      </c>
      <c r="D347" t="s">
        <v>2777</v>
      </c>
      <c r="E347">
        <v>5944</v>
      </c>
      <c r="F347">
        <v>2</v>
      </c>
      <c r="G347">
        <v>0</v>
      </c>
    </row>
    <row r="348" spans="1:7" x14ac:dyDescent="0.3">
      <c r="A348" t="s">
        <v>44</v>
      </c>
      <c r="B348" t="s">
        <v>25</v>
      </c>
      <c r="C348">
        <v>38049</v>
      </c>
      <c r="D348" t="s">
        <v>2063</v>
      </c>
      <c r="E348">
        <v>5963</v>
      </c>
      <c r="F348">
        <v>3</v>
      </c>
      <c r="G348">
        <v>0</v>
      </c>
    </row>
    <row r="349" spans="1:7" x14ac:dyDescent="0.3">
      <c r="A349" t="s">
        <v>44</v>
      </c>
      <c r="B349" t="s">
        <v>10</v>
      </c>
      <c r="C349">
        <v>20181</v>
      </c>
      <c r="D349" t="s">
        <v>1027</v>
      </c>
      <c r="E349">
        <v>5965</v>
      </c>
      <c r="F349">
        <v>2</v>
      </c>
      <c r="G349">
        <v>0</v>
      </c>
    </row>
    <row r="350" spans="1:7" x14ac:dyDescent="0.3">
      <c r="A350" t="s">
        <v>44</v>
      </c>
      <c r="B350" t="s">
        <v>39</v>
      </c>
      <c r="C350">
        <v>48107</v>
      </c>
      <c r="D350" t="s">
        <v>2625</v>
      </c>
      <c r="E350">
        <v>5992</v>
      </c>
      <c r="F350">
        <v>2</v>
      </c>
      <c r="G350">
        <v>0</v>
      </c>
    </row>
    <row r="351" spans="1:7" x14ac:dyDescent="0.3">
      <c r="A351" t="s">
        <v>44</v>
      </c>
      <c r="B351" t="s">
        <v>35</v>
      </c>
      <c r="C351">
        <v>40055</v>
      </c>
      <c r="D351" t="s">
        <v>2207</v>
      </c>
      <c r="E351">
        <v>5998</v>
      </c>
      <c r="F351">
        <v>1</v>
      </c>
      <c r="G351">
        <v>1</v>
      </c>
    </row>
    <row r="352" spans="1:7" x14ac:dyDescent="0.3">
      <c r="A352" t="s">
        <v>44</v>
      </c>
      <c r="B352" t="s">
        <v>26</v>
      </c>
      <c r="C352">
        <v>46057</v>
      </c>
      <c r="D352" t="s">
        <v>2438</v>
      </c>
      <c r="E352">
        <v>6028</v>
      </c>
      <c r="F352">
        <v>2</v>
      </c>
      <c r="G352">
        <v>0</v>
      </c>
    </row>
    <row r="353" spans="1:7" x14ac:dyDescent="0.3">
      <c r="A353" t="s">
        <v>44</v>
      </c>
      <c r="B353" t="s">
        <v>10</v>
      </c>
      <c r="C353">
        <v>20069</v>
      </c>
      <c r="D353" t="s">
        <v>971</v>
      </c>
      <c r="E353">
        <v>6034</v>
      </c>
      <c r="F353">
        <v>2</v>
      </c>
      <c r="G353">
        <v>0</v>
      </c>
    </row>
    <row r="354" spans="1:7" x14ac:dyDescent="0.3">
      <c r="A354" t="s">
        <v>45</v>
      </c>
      <c r="B354" t="s">
        <v>28</v>
      </c>
      <c r="C354">
        <v>30099</v>
      </c>
      <c r="D354" t="s">
        <v>1696</v>
      </c>
      <c r="E354">
        <v>6056</v>
      </c>
      <c r="F354">
        <v>2</v>
      </c>
      <c r="G354">
        <v>0</v>
      </c>
    </row>
    <row r="355" spans="1:7" x14ac:dyDescent="0.3">
      <c r="A355" t="s">
        <v>44</v>
      </c>
      <c r="B355" t="s">
        <v>39</v>
      </c>
      <c r="C355">
        <v>48065</v>
      </c>
      <c r="D355" t="s">
        <v>2604</v>
      </c>
      <c r="E355">
        <v>6057</v>
      </c>
      <c r="F355">
        <v>2</v>
      </c>
      <c r="G355">
        <v>0</v>
      </c>
    </row>
    <row r="356" spans="1:7" x14ac:dyDescent="0.3">
      <c r="A356" t="s">
        <v>44</v>
      </c>
      <c r="B356" t="s">
        <v>14</v>
      </c>
      <c r="C356">
        <v>19143</v>
      </c>
      <c r="D356" t="s">
        <v>909</v>
      </c>
      <c r="E356">
        <v>6064</v>
      </c>
      <c r="F356">
        <v>2</v>
      </c>
      <c r="G356">
        <v>0</v>
      </c>
    </row>
    <row r="357" spans="1:7" x14ac:dyDescent="0.3">
      <c r="A357" t="s">
        <v>44</v>
      </c>
      <c r="B357" t="s">
        <v>23</v>
      </c>
      <c r="C357">
        <v>29205</v>
      </c>
      <c r="D357" t="s">
        <v>1633</v>
      </c>
      <c r="E357">
        <v>6082</v>
      </c>
      <c r="F357">
        <v>1</v>
      </c>
      <c r="G357">
        <v>1</v>
      </c>
    </row>
    <row r="358" spans="1:7" x14ac:dyDescent="0.3">
      <c r="A358" t="s">
        <v>45</v>
      </c>
      <c r="B358" t="s">
        <v>28</v>
      </c>
      <c r="C358">
        <v>30073</v>
      </c>
      <c r="D358" t="s">
        <v>1683</v>
      </c>
      <c r="E358">
        <v>6084</v>
      </c>
      <c r="F358">
        <v>2</v>
      </c>
      <c r="G358">
        <v>0</v>
      </c>
    </row>
    <row r="359" spans="1:7" x14ac:dyDescent="0.3">
      <c r="A359" t="s">
        <v>45</v>
      </c>
      <c r="B359" t="s">
        <v>29</v>
      </c>
      <c r="C359">
        <v>42113</v>
      </c>
      <c r="D359" t="s">
        <v>2349</v>
      </c>
      <c r="E359">
        <v>6137</v>
      </c>
      <c r="F359">
        <v>2</v>
      </c>
      <c r="G359">
        <v>0</v>
      </c>
    </row>
    <row r="360" spans="1:7" x14ac:dyDescent="0.3">
      <c r="A360" t="s">
        <v>44</v>
      </c>
      <c r="B360" t="s">
        <v>10</v>
      </c>
      <c r="C360">
        <v>20073</v>
      </c>
      <c r="D360" t="s">
        <v>973</v>
      </c>
      <c r="E360">
        <v>6151</v>
      </c>
      <c r="F360">
        <v>2</v>
      </c>
      <c r="G360">
        <v>0</v>
      </c>
    </row>
    <row r="361" spans="1:7" x14ac:dyDescent="0.3">
      <c r="A361" t="s">
        <v>44</v>
      </c>
      <c r="B361" t="s">
        <v>33</v>
      </c>
      <c r="C361">
        <v>31035</v>
      </c>
      <c r="D361" t="s">
        <v>1720</v>
      </c>
      <c r="E361">
        <v>6163</v>
      </c>
      <c r="F361">
        <v>2</v>
      </c>
      <c r="G361">
        <v>0</v>
      </c>
    </row>
    <row r="362" spans="1:7" x14ac:dyDescent="0.3">
      <c r="A362" t="s">
        <v>44</v>
      </c>
      <c r="B362" t="s">
        <v>23</v>
      </c>
      <c r="C362">
        <v>29035</v>
      </c>
      <c r="D362" t="s">
        <v>1549</v>
      </c>
      <c r="E362">
        <v>6168</v>
      </c>
      <c r="F362">
        <v>1</v>
      </c>
      <c r="G362">
        <v>1</v>
      </c>
    </row>
    <row r="363" spans="1:7" x14ac:dyDescent="0.3">
      <c r="A363" t="s">
        <v>44</v>
      </c>
      <c r="B363" t="s">
        <v>11</v>
      </c>
      <c r="C363">
        <v>13263</v>
      </c>
      <c r="D363" t="s">
        <v>565</v>
      </c>
      <c r="E363">
        <v>6171</v>
      </c>
      <c r="F363">
        <v>2</v>
      </c>
      <c r="G363">
        <v>0</v>
      </c>
    </row>
    <row r="364" spans="1:7" x14ac:dyDescent="0.3">
      <c r="A364" t="s">
        <v>44</v>
      </c>
      <c r="B364" t="s">
        <v>13</v>
      </c>
      <c r="C364">
        <v>21075</v>
      </c>
      <c r="D364" t="s">
        <v>1079</v>
      </c>
      <c r="E364">
        <v>6179</v>
      </c>
      <c r="F364">
        <v>1</v>
      </c>
      <c r="G364">
        <v>1</v>
      </c>
    </row>
    <row r="365" spans="1:7" x14ac:dyDescent="0.3">
      <c r="A365" t="s">
        <v>44</v>
      </c>
      <c r="B365" t="s">
        <v>14</v>
      </c>
      <c r="C365">
        <v>19173</v>
      </c>
      <c r="D365" t="s">
        <v>924</v>
      </c>
      <c r="E365">
        <v>6216</v>
      </c>
      <c r="F365">
        <v>1</v>
      </c>
      <c r="G365">
        <v>1</v>
      </c>
    </row>
    <row r="366" spans="1:7" x14ac:dyDescent="0.3">
      <c r="A366" t="s">
        <v>44</v>
      </c>
      <c r="B366" t="s">
        <v>35</v>
      </c>
      <c r="C366">
        <v>40067</v>
      </c>
      <c r="D366" t="s">
        <v>2213</v>
      </c>
      <c r="E366">
        <v>6230</v>
      </c>
      <c r="F366">
        <v>1</v>
      </c>
      <c r="G366">
        <v>1</v>
      </c>
    </row>
    <row r="367" spans="1:7" x14ac:dyDescent="0.3">
      <c r="A367" t="s">
        <v>44</v>
      </c>
      <c r="B367" t="s">
        <v>10</v>
      </c>
      <c r="C367">
        <v>20123</v>
      </c>
      <c r="D367" t="s">
        <v>998</v>
      </c>
      <c r="E367">
        <v>6243</v>
      </c>
      <c r="F367">
        <v>2</v>
      </c>
      <c r="G367">
        <v>0</v>
      </c>
    </row>
    <row r="368" spans="1:7" x14ac:dyDescent="0.3">
      <c r="A368" t="s">
        <v>44</v>
      </c>
      <c r="B368" t="s">
        <v>23</v>
      </c>
      <c r="C368">
        <v>29211</v>
      </c>
      <c r="D368" t="s">
        <v>1636</v>
      </c>
      <c r="E368">
        <v>6262</v>
      </c>
      <c r="F368">
        <v>1</v>
      </c>
      <c r="G368">
        <v>1</v>
      </c>
    </row>
    <row r="369" spans="1:7" x14ac:dyDescent="0.3">
      <c r="A369" t="s">
        <v>44</v>
      </c>
      <c r="B369" t="s">
        <v>27</v>
      </c>
      <c r="C369">
        <v>47127</v>
      </c>
      <c r="D369" t="s">
        <v>2540</v>
      </c>
      <c r="E369">
        <v>6323</v>
      </c>
      <c r="F369">
        <v>1</v>
      </c>
      <c r="G369">
        <v>1</v>
      </c>
    </row>
    <row r="370" spans="1:7" x14ac:dyDescent="0.3">
      <c r="A370" t="s">
        <v>44</v>
      </c>
      <c r="B370" t="s">
        <v>11</v>
      </c>
      <c r="C370">
        <v>13037</v>
      </c>
      <c r="D370" t="s">
        <v>454</v>
      </c>
      <c r="E370">
        <v>6324</v>
      </c>
      <c r="F370">
        <v>1</v>
      </c>
      <c r="G370">
        <v>1</v>
      </c>
    </row>
    <row r="371" spans="1:7" x14ac:dyDescent="0.3">
      <c r="A371" t="s">
        <v>44</v>
      </c>
      <c r="B371" t="s">
        <v>10</v>
      </c>
      <c r="C371">
        <v>20053</v>
      </c>
      <c r="D371" t="s">
        <v>963</v>
      </c>
      <c r="E371">
        <v>6328</v>
      </c>
      <c r="F371">
        <v>2</v>
      </c>
      <c r="G371">
        <v>0</v>
      </c>
    </row>
    <row r="372" spans="1:7" x14ac:dyDescent="0.3">
      <c r="A372" t="s">
        <v>44</v>
      </c>
      <c r="B372" t="s">
        <v>33</v>
      </c>
      <c r="C372">
        <v>31003</v>
      </c>
      <c r="D372" t="s">
        <v>1704</v>
      </c>
      <c r="E372">
        <v>6329</v>
      </c>
      <c r="F372">
        <v>2</v>
      </c>
      <c r="G372">
        <v>0</v>
      </c>
    </row>
    <row r="373" spans="1:7" x14ac:dyDescent="0.3">
      <c r="A373" t="s">
        <v>43</v>
      </c>
      <c r="B373" t="s">
        <v>4</v>
      </c>
      <c r="C373">
        <v>2198</v>
      </c>
      <c r="D373" t="s">
        <v>137</v>
      </c>
      <c r="E373">
        <v>6347</v>
      </c>
      <c r="F373">
        <v>1</v>
      </c>
      <c r="G373">
        <v>1</v>
      </c>
    </row>
    <row r="374" spans="1:7" x14ac:dyDescent="0.3">
      <c r="A374" t="s">
        <v>44</v>
      </c>
      <c r="B374" t="s">
        <v>19</v>
      </c>
      <c r="C374">
        <v>26095</v>
      </c>
      <c r="D374" t="s">
        <v>1327</v>
      </c>
      <c r="E374">
        <v>6358</v>
      </c>
      <c r="F374">
        <v>2</v>
      </c>
      <c r="G374">
        <v>0</v>
      </c>
    </row>
    <row r="375" spans="1:7" x14ac:dyDescent="0.3">
      <c r="A375" t="s">
        <v>44</v>
      </c>
      <c r="B375" t="s">
        <v>13</v>
      </c>
      <c r="C375">
        <v>21165</v>
      </c>
      <c r="D375" t="s">
        <v>1124</v>
      </c>
      <c r="E375">
        <v>6408</v>
      </c>
      <c r="F375">
        <v>2</v>
      </c>
      <c r="G375">
        <v>0</v>
      </c>
    </row>
    <row r="376" spans="1:7" x14ac:dyDescent="0.3">
      <c r="A376" t="s">
        <v>44</v>
      </c>
      <c r="B376" t="s">
        <v>26</v>
      </c>
      <c r="C376">
        <v>46115</v>
      </c>
      <c r="D376" t="s">
        <v>2467</v>
      </c>
      <c r="E376">
        <v>6420</v>
      </c>
      <c r="F376">
        <v>2</v>
      </c>
      <c r="G376">
        <v>0</v>
      </c>
    </row>
    <row r="377" spans="1:7" x14ac:dyDescent="0.3">
      <c r="A377" t="s">
        <v>44</v>
      </c>
      <c r="B377" t="s">
        <v>33</v>
      </c>
      <c r="C377">
        <v>31093</v>
      </c>
      <c r="D377" t="s">
        <v>1749</v>
      </c>
      <c r="E377">
        <v>6429</v>
      </c>
      <c r="F377">
        <v>2</v>
      </c>
      <c r="G377">
        <v>0</v>
      </c>
    </row>
    <row r="378" spans="1:7" x14ac:dyDescent="0.3">
      <c r="A378" t="s">
        <v>44</v>
      </c>
      <c r="B378" t="s">
        <v>39</v>
      </c>
      <c r="C378">
        <v>48169</v>
      </c>
      <c r="D378" t="s">
        <v>2656</v>
      </c>
      <c r="E378">
        <v>6442</v>
      </c>
      <c r="F378">
        <v>2</v>
      </c>
      <c r="G378">
        <v>0</v>
      </c>
    </row>
    <row r="379" spans="1:7" x14ac:dyDescent="0.3">
      <c r="A379" t="s">
        <v>45</v>
      </c>
      <c r="B379" t="s">
        <v>38</v>
      </c>
      <c r="C379">
        <v>51530</v>
      </c>
      <c r="D379" t="s">
        <v>2966</v>
      </c>
      <c r="E379">
        <v>6452</v>
      </c>
      <c r="F379">
        <v>1</v>
      </c>
      <c r="G379">
        <v>1</v>
      </c>
    </row>
    <row r="380" spans="1:7" x14ac:dyDescent="0.3">
      <c r="A380" t="s">
        <v>44</v>
      </c>
      <c r="B380" t="s">
        <v>14</v>
      </c>
      <c r="C380">
        <v>19185</v>
      </c>
      <c r="D380" t="s">
        <v>930</v>
      </c>
      <c r="E380">
        <v>6452</v>
      </c>
      <c r="F380">
        <v>2</v>
      </c>
      <c r="G380">
        <v>0</v>
      </c>
    </row>
    <row r="381" spans="1:7" x14ac:dyDescent="0.3">
      <c r="A381" t="s">
        <v>44</v>
      </c>
      <c r="B381" t="s">
        <v>23</v>
      </c>
      <c r="C381">
        <v>29179</v>
      </c>
      <c r="D381" t="s">
        <v>1621</v>
      </c>
      <c r="E381">
        <v>6455</v>
      </c>
      <c r="F381">
        <v>1</v>
      </c>
      <c r="G381">
        <v>1</v>
      </c>
    </row>
    <row r="382" spans="1:7" x14ac:dyDescent="0.3">
      <c r="A382" t="s">
        <v>44</v>
      </c>
      <c r="B382" t="s">
        <v>40</v>
      </c>
      <c r="C382">
        <v>49001</v>
      </c>
      <c r="D382" t="s">
        <v>2826</v>
      </c>
      <c r="E382">
        <v>6463</v>
      </c>
      <c r="F382">
        <v>1</v>
      </c>
      <c r="G382">
        <v>1</v>
      </c>
    </row>
    <row r="383" spans="1:7" x14ac:dyDescent="0.3">
      <c r="A383" t="s">
        <v>44</v>
      </c>
      <c r="B383" t="s">
        <v>16</v>
      </c>
      <c r="C383">
        <v>17003</v>
      </c>
      <c r="D383" t="s">
        <v>645</v>
      </c>
      <c r="E383">
        <v>6478</v>
      </c>
      <c r="F383">
        <v>1</v>
      </c>
      <c r="G383">
        <v>1</v>
      </c>
    </row>
    <row r="384" spans="1:7" x14ac:dyDescent="0.3">
      <c r="A384" t="s">
        <v>44</v>
      </c>
      <c r="B384" t="s">
        <v>26</v>
      </c>
      <c r="C384">
        <v>46101</v>
      </c>
      <c r="D384" t="s">
        <v>2460</v>
      </c>
      <c r="E384">
        <v>6505</v>
      </c>
      <c r="F384">
        <v>2</v>
      </c>
      <c r="G384">
        <v>0</v>
      </c>
    </row>
    <row r="385" spans="1:7" x14ac:dyDescent="0.3">
      <c r="A385" t="s">
        <v>45</v>
      </c>
      <c r="B385" t="s">
        <v>38</v>
      </c>
      <c r="C385">
        <v>51021</v>
      </c>
      <c r="D385" t="s">
        <v>2879</v>
      </c>
      <c r="E385">
        <v>6513</v>
      </c>
      <c r="F385">
        <v>2</v>
      </c>
      <c r="G385">
        <v>0</v>
      </c>
    </row>
    <row r="386" spans="1:7" x14ac:dyDescent="0.3">
      <c r="A386" t="s">
        <v>44</v>
      </c>
      <c r="B386" t="s">
        <v>16</v>
      </c>
      <c r="C386">
        <v>17047</v>
      </c>
      <c r="D386" t="s">
        <v>667</v>
      </c>
      <c r="E386">
        <v>6523</v>
      </c>
      <c r="F386">
        <v>1</v>
      </c>
      <c r="G386">
        <v>1</v>
      </c>
    </row>
    <row r="387" spans="1:7" x14ac:dyDescent="0.3">
      <c r="A387" t="s">
        <v>45</v>
      </c>
      <c r="B387" t="s">
        <v>38</v>
      </c>
      <c r="C387">
        <v>51181</v>
      </c>
      <c r="D387" t="s">
        <v>2955</v>
      </c>
      <c r="E387">
        <v>6544</v>
      </c>
      <c r="F387">
        <v>2</v>
      </c>
      <c r="G387">
        <v>0</v>
      </c>
    </row>
    <row r="388" spans="1:7" x14ac:dyDescent="0.3">
      <c r="A388" t="s">
        <v>44</v>
      </c>
      <c r="B388" t="s">
        <v>33</v>
      </c>
      <c r="C388">
        <v>31021</v>
      </c>
      <c r="D388" t="s">
        <v>1713</v>
      </c>
      <c r="E388">
        <v>6546</v>
      </c>
      <c r="F388">
        <v>2</v>
      </c>
      <c r="G388">
        <v>0</v>
      </c>
    </row>
    <row r="389" spans="1:7" x14ac:dyDescent="0.3">
      <c r="A389" t="s">
        <v>44</v>
      </c>
      <c r="B389" t="s">
        <v>33</v>
      </c>
      <c r="C389">
        <v>31099</v>
      </c>
      <c r="D389" t="s">
        <v>1752</v>
      </c>
      <c r="E389">
        <v>6552</v>
      </c>
      <c r="F389">
        <v>2</v>
      </c>
      <c r="G389">
        <v>0</v>
      </c>
    </row>
    <row r="390" spans="1:7" x14ac:dyDescent="0.3">
      <c r="A390" t="s">
        <v>44</v>
      </c>
      <c r="B390" t="s">
        <v>32</v>
      </c>
      <c r="C390">
        <v>32027</v>
      </c>
      <c r="D390" t="s">
        <v>1808</v>
      </c>
      <c r="E390">
        <v>6560</v>
      </c>
      <c r="F390">
        <v>2</v>
      </c>
      <c r="G390">
        <v>0</v>
      </c>
    </row>
    <row r="391" spans="1:7" x14ac:dyDescent="0.3">
      <c r="A391" t="s">
        <v>44</v>
      </c>
      <c r="B391" t="s">
        <v>27</v>
      </c>
      <c r="C391">
        <v>47067</v>
      </c>
      <c r="D391" t="s">
        <v>2510</v>
      </c>
      <c r="E391">
        <v>6577</v>
      </c>
      <c r="F391">
        <v>2</v>
      </c>
      <c r="G391">
        <v>0</v>
      </c>
    </row>
    <row r="392" spans="1:7" x14ac:dyDescent="0.3">
      <c r="A392" t="s">
        <v>44</v>
      </c>
      <c r="B392" t="s">
        <v>25</v>
      </c>
      <c r="C392">
        <v>38009</v>
      </c>
      <c r="D392" t="s">
        <v>2043</v>
      </c>
      <c r="E392">
        <v>6579</v>
      </c>
      <c r="F392">
        <v>3</v>
      </c>
      <c r="G392">
        <v>0</v>
      </c>
    </row>
    <row r="393" spans="1:7" x14ac:dyDescent="0.3">
      <c r="A393" t="s">
        <v>44</v>
      </c>
      <c r="B393" t="s">
        <v>13</v>
      </c>
      <c r="C393">
        <v>21129</v>
      </c>
      <c r="D393" t="s">
        <v>1106</v>
      </c>
      <c r="E393">
        <v>6580</v>
      </c>
      <c r="F393">
        <v>1</v>
      </c>
      <c r="G393">
        <v>1</v>
      </c>
    </row>
    <row r="394" spans="1:7" x14ac:dyDescent="0.3">
      <c r="A394" t="s">
        <v>45</v>
      </c>
      <c r="B394" t="s">
        <v>28</v>
      </c>
      <c r="C394">
        <v>30005</v>
      </c>
      <c r="D394" t="s">
        <v>1649</v>
      </c>
      <c r="E394">
        <v>6601</v>
      </c>
      <c r="F394">
        <v>2</v>
      </c>
      <c r="G394">
        <v>0</v>
      </c>
    </row>
    <row r="395" spans="1:7" x14ac:dyDescent="0.3">
      <c r="A395" t="s">
        <v>44</v>
      </c>
      <c r="B395" t="s">
        <v>11</v>
      </c>
      <c r="C395">
        <v>13283</v>
      </c>
      <c r="D395" t="s">
        <v>575</v>
      </c>
      <c r="E395">
        <v>6637</v>
      </c>
      <c r="F395">
        <v>1</v>
      </c>
      <c r="G395">
        <v>1</v>
      </c>
    </row>
    <row r="396" spans="1:7" x14ac:dyDescent="0.3">
      <c r="A396" t="s">
        <v>44</v>
      </c>
      <c r="B396" t="s">
        <v>6</v>
      </c>
      <c r="C396">
        <v>5147</v>
      </c>
      <c r="D396" t="s">
        <v>233</v>
      </c>
      <c r="E396">
        <v>6641</v>
      </c>
      <c r="F396">
        <v>4</v>
      </c>
      <c r="G396">
        <v>0</v>
      </c>
    </row>
    <row r="397" spans="1:7" x14ac:dyDescent="0.3">
      <c r="A397" t="s">
        <v>44</v>
      </c>
      <c r="B397" t="s">
        <v>23</v>
      </c>
      <c r="C397">
        <v>29075</v>
      </c>
      <c r="D397" t="s">
        <v>1569</v>
      </c>
      <c r="E397">
        <v>6661</v>
      </c>
      <c r="F397">
        <v>1</v>
      </c>
      <c r="G397">
        <v>1</v>
      </c>
    </row>
    <row r="398" spans="1:7" x14ac:dyDescent="0.3">
      <c r="A398" t="s">
        <v>44</v>
      </c>
      <c r="B398" t="s">
        <v>23</v>
      </c>
      <c r="C398">
        <v>29045</v>
      </c>
      <c r="D398" t="s">
        <v>1554</v>
      </c>
      <c r="E398">
        <v>6723</v>
      </c>
      <c r="F398">
        <v>1</v>
      </c>
      <c r="G398">
        <v>1</v>
      </c>
    </row>
    <row r="399" spans="1:7" x14ac:dyDescent="0.3">
      <c r="A399" t="s">
        <v>44</v>
      </c>
      <c r="B399" t="s">
        <v>13</v>
      </c>
      <c r="C399">
        <v>21057</v>
      </c>
      <c r="D399" t="s">
        <v>1070</v>
      </c>
      <c r="E399">
        <v>6738</v>
      </c>
      <c r="F399">
        <v>1</v>
      </c>
      <c r="G399">
        <v>1</v>
      </c>
    </row>
    <row r="400" spans="1:7" x14ac:dyDescent="0.3">
      <c r="A400" t="s">
        <v>44</v>
      </c>
      <c r="B400" t="s">
        <v>25</v>
      </c>
      <c r="C400">
        <v>38005</v>
      </c>
      <c r="D400" t="s">
        <v>2041</v>
      </c>
      <c r="E400">
        <v>6739</v>
      </c>
      <c r="F400">
        <v>3</v>
      </c>
      <c r="G400">
        <v>0</v>
      </c>
    </row>
    <row r="401" spans="1:7" x14ac:dyDescent="0.3">
      <c r="A401" t="s">
        <v>44</v>
      </c>
      <c r="B401" t="s">
        <v>10</v>
      </c>
      <c r="C401">
        <v>20145</v>
      </c>
      <c r="D401" t="s">
        <v>1009</v>
      </c>
      <c r="E401">
        <v>6743</v>
      </c>
      <c r="F401">
        <v>2</v>
      </c>
      <c r="G401">
        <v>0</v>
      </c>
    </row>
    <row r="402" spans="1:7" x14ac:dyDescent="0.3">
      <c r="A402" t="s">
        <v>44</v>
      </c>
      <c r="B402" t="s">
        <v>16</v>
      </c>
      <c r="C402">
        <v>17009</v>
      </c>
      <c r="D402" t="s">
        <v>648</v>
      </c>
      <c r="E402">
        <v>6762</v>
      </c>
      <c r="F402">
        <v>2</v>
      </c>
      <c r="G402">
        <v>0</v>
      </c>
    </row>
    <row r="403" spans="1:7" x14ac:dyDescent="0.3">
      <c r="A403" t="s">
        <v>45</v>
      </c>
      <c r="B403" t="s">
        <v>38</v>
      </c>
      <c r="C403">
        <v>51640</v>
      </c>
      <c r="D403" t="s">
        <v>2977</v>
      </c>
      <c r="E403">
        <v>6775</v>
      </c>
      <c r="F403">
        <v>2</v>
      </c>
      <c r="G403">
        <v>0</v>
      </c>
    </row>
    <row r="404" spans="1:7" x14ac:dyDescent="0.3">
      <c r="A404" t="s">
        <v>44</v>
      </c>
      <c r="B404" t="s">
        <v>11</v>
      </c>
      <c r="C404">
        <v>13065</v>
      </c>
      <c r="D404" t="s">
        <v>467</v>
      </c>
      <c r="E404">
        <v>6829</v>
      </c>
      <c r="F404">
        <v>1</v>
      </c>
      <c r="G404">
        <v>1</v>
      </c>
    </row>
    <row r="405" spans="1:7" x14ac:dyDescent="0.3">
      <c r="A405" t="s">
        <v>44</v>
      </c>
      <c r="B405" t="s">
        <v>6</v>
      </c>
      <c r="C405">
        <v>5073</v>
      </c>
      <c r="D405" t="s">
        <v>196</v>
      </c>
      <c r="E405">
        <v>6847</v>
      </c>
      <c r="F405">
        <v>3</v>
      </c>
      <c r="G405">
        <v>0</v>
      </c>
    </row>
    <row r="406" spans="1:7" x14ac:dyDescent="0.3">
      <c r="A406" t="s">
        <v>44</v>
      </c>
      <c r="B406" t="s">
        <v>26</v>
      </c>
      <c r="C406">
        <v>46047</v>
      </c>
      <c r="D406" t="s">
        <v>2433</v>
      </c>
      <c r="E406">
        <v>6849</v>
      </c>
      <c r="F406">
        <v>2</v>
      </c>
      <c r="G406">
        <v>0</v>
      </c>
    </row>
    <row r="407" spans="1:7" x14ac:dyDescent="0.3">
      <c r="A407" t="s">
        <v>45</v>
      </c>
      <c r="B407" t="s">
        <v>28</v>
      </c>
      <c r="C407">
        <v>30077</v>
      </c>
      <c r="D407" t="s">
        <v>1685</v>
      </c>
      <c r="E407">
        <v>6858</v>
      </c>
      <c r="F407">
        <v>2</v>
      </c>
      <c r="G407">
        <v>0</v>
      </c>
    </row>
    <row r="408" spans="1:7" x14ac:dyDescent="0.3">
      <c r="A408" t="s">
        <v>44</v>
      </c>
      <c r="B408" t="s">
        <v>16</v>
      </c>
      <c r="C408">
        <v>17071</v>
      </c>
      <c r="D408" t="s">
        <v>679</v>
      </c>
      <c r="E408">
        <v>6869</v>
      </c>
      <c r="F408">
        <v>1</v>
      </c>
      <c r="G408">
        <v>1</v>
      </c>
    </row>
    <row r="409" spans="1:7" x14ac:dyDescent="0.3">
      <c r="A409" t="s">
        <v>43</v>
      </c>
      <c r="B409" t="s">
        <v>4</v>
      </c>
      <c r="C409">
        <v>2240</v>
      </c>
      <c r="D409" t="s">
        <v>140</v>
      </c>
      <c r="E409">
        <v>6876</v>
      </c>
      <c r="F409">
        <v>1</v>
      </c>
      <c r="G409">
        <v>1</v>
      </c>
    </row>
    <row r="410" spans="1:7" x14ac:dyDescent="0.3">
      <c r="A410" t="s">
        <v>45</v>
      </c>
      <c r="B410" t="s">
        <v>17</v>
      </c>
      <c r="C410">
        <v>22023</v>
      </c>
      <c r="D410" t="s">
        <v>1173</v>
      </c>
      <c r="E410">
        <v>6882</v>
      </c>
      <c r="F410">
        <v>3</v>
      </c>
      <c r="G410">
        <v>0</v>
      </c>
    </row>
    <row r="411" spans="1:7" x14ac:dyDescent="0.3">
      <c r="A411" t="s">
        <v>44</v>
      </c>
      <c r="B411" t="s">
        <v>14</v>
      </c>
      <c r="C411">
        <v>19151</v>
      </c>
      <c r="D411" t="s">
        <v>913</v>
      </c>
      <c r="E411">
        <v>6886</v>
      </c>
      <c r="F411">
        <v>1</v>
      </c>
      <c r="G411">
        <v>1</v>
      </c>
    </row>
    <row r="412" spans="1:7" x14ac:dyDescent="0.3">
      <c r="A412" t="s">
        <v>44</v>
      </c>
      <c r="B412" t="s">
        <v>10</v>
      </c>
      <c r="C412">
        <v>20197</v>
      </c>
      <c r="D412" t="s">
        <v>1035</v>
      </c>
      <c r="E412">
        <v>6891</v>
      </c>
      <c r="F412">
        <v>2</v>
      </c>
      <c r="G412">
        <v>0</v>
      </c>
    </row>
    <row r="413" spans="1:7" x14ac:dyDescent="0.3">
      <c r="A413" t="s">
        <v>44</v>
      </c>
      <c r="B413" t="s">
        <v>16</v>
      </c>
      <c r="C413">
        <v>17169</v>
      </c>
      <c r="D413" t="s">
        <v>728</v>
      </c>
      <c r="E413">
        <v>6923</v>
      </c>
      <c r="F413">
        <v>2</v>
      </c>
      <c r="G413">
        <v>0</v>
      </c>
    </row>
    <row r="414" spans="1:7" x14ac:dyDescent="0.3">
      <c r="A414" t="s">
        <v>45</v>
      </c>
      <c r="B414" t="s">
        <v>41</v>
      </c>
      <c r="C414">
        <v>54093</v>
      </c>
      <c r="D414" t="s">
        <v>3087</v>
      </c>
      <c r="E414">
        <v>6926</v>
      </c>
      <c r="F414">
        <v>1</v>
      </c>
      <c r="G414">
        <v>1</v>
      </c>
    </row>
    <row r="415" spans="1:7" x14ac:dyDescent="0.3">
      <c r="A415" t="s">
        <v>45</v>
      </c>
      <c r="B415" t="s">
        <v>34</v>
      </c>
      <c r="C415">
        <v>41063</v>
      </c>
      <c r="D415" t="s">
        <v>2288</v>
      </c>
      <c r="E415">
        <v>6946</v>
      </c>
      <c r="F415">
        <v>3</v>
      </c>
      <c r="G415">
        <v>0</v>
      </c>
    </row>
    <row r="416" spans="1:7" x14ac:dyDescent="0.3">
      <c r="A416" t="s">
        <v>44</v>
      </c>
      <c r="B416" t="s">
        <v>14</v>
      </c>
      <c r="C416">
        <v>19071</v>
      </c>
      <c r="D416" t="s">
        <v>873</v>
      </c>
      <c r="E416">
        <v>6950</v>
      </c>
      <c r="F416">
        <v>2</v>
      </c>
      <c r="G416">
        <v>0</v>
      </c>
    </row>
    <row r="417" spans="1:7" x14ac:dyDescent="0.3">
      <c r="A417" t="s">
        <v>44</v>
      </c>
      <c r="B417" t="s">
        <v>39</v>
      </c>
      <c r="C417">
        <v>48377</v>
      </c>
      <c r="D417" t="s">
        <v>2760</v>
      </c>
      <c r="E417">
        <v>6958</v>
      </c>
      <c r="F417">
        <v>1</v>
      </c>
      <c r="G417">
        <v>1</v>
      </c>
    </row>
    <row r="418" spans="1:7" x14ac:dyDescent="0.3">
      <c r="A418" t="s">
        <v>44</v>
      </c>
      <c r="B418" t="s">
        <v>33</v>
      </c>
      <c r="C418">
        <v>31127</v>
      </c>
      <c r="D418" t="s">
        <v>1766</v>
      </c>
      <c r="E418">
        <v>6971</v>
      </c>
      <c r="F418">
        <v>2</v>
      </c>
      <c r="G418">
        <v>0</v>
      </c>
    </row>
    <row r="419" spans="1:7" x14ac:dyDescent="0.3">
      <c r="A419" t="s">
        <v>44</v>
      </c>
      <c r="B419" t="s">
        <v>26</v>
      </c>
      <c r="C419">
        <v>46009</v>
      </c>
      <c r="D419" t="s">
        <v>2414</v>
      </c>
      <c r="E419">
        <v>6984</v>
      </c>
      <c r="F419">
        <v>2</v>
      </c>
      <c r="G419">
        <v>0</v>
      </c>
    </row>
    <row r="420" spans="1:7" x14ac:dyDescent="0.3">
      <c r="A420" t="s">
        <v>44</v>
      </c>
      <c r="B420" t="s">
        <v>14</v>
      </c>
      <c r="C420">
        <v>19093</v>
      </c>
      <c r="D420" t="s">
        <v>884</v>
      </c>
      <c r="E420">
        <v>6985</v>
      </c>
      <c r="F420">
        <v>2</v>
      </c>
      <c r="G420">
        <v>0</v>
      </c>
    </row>
    <row r="421" spans="1:7" x14ac:dyDescent="0.3">
      <c r="A421" t="s">
        <v>44</v>
      </c>
      <c r="B421" t="s">
        <v>10</v>
      </c>
      <c r="C421">
        <v>20167</v>
      </c>
      <c r="D421" t="s">
        <v>1020</v>
      </c>
      <c r="E421">
        <v>6988</v>
      </c>
      <c r="F421">
        <v>2</v>
      </c>
      <c r="G421">
        <v>0</v>
      </c>
    </row>
    <row r="422" spans="1:7" x14ac:dyDescent="0.3">
      <c r="A422" t="s">
        <v>45</v>
      </c>
      <c r="B422" t="s">
        <v>38</v>
      </c>
      <c r="C422">
        <v>51678</v>
      </c>
      <c r="D422" t="s">
        <v>2981</v>
      </c>
      <c r="E422">
        <v>7045</v>
      </c>
      <c r="F422">
        <v>2</v>
      </c>
      <c r="G422">
        <v>0</v>
      </c>
    </row>
    <row r="423" spans="1:7" x14ac:dyDescent="0.3">
      <c r="A423" t="s">
        <v>45</v>
      </c>
      <c r="B423" t="s">
        <v>41</v>
      </c>
      <c r="C423">
        <v>54071</v>
      </c>
      <c r="D423" t="s">
        <v>3076</v>
      </c>
      <c r="E423">
        <v>7051</v>
      </c>
      <c r="F423">
        <v>1</v>
      </c>
      <c r="G423">
        <v>1</v>
      </c>
    </row>
    <row r="424" spans="1:7" x14ac:dyDescent="0.3">
      <c r="A424" t="s">
        <v>44</v>
      </c>
      <c r="B424" t="s">
        <v>39</v>
      </c>
      <c r="C424">
        <v>48075</v>
      </c>
      <c r="D424" t="s">
        <v>2609</v>
      </c>
      <c r="E424">
        <v>7052</v>
      </c>
      <c r="F424">
        <v>2</v>
      </c>
      <c r="G424">
        <v>0</v>
      </c>
    </row>
    <row r="425" spans="1:7" x14ac:dyDescent="0.3">
      <c r="A425" t="s">
        <v>44</v>
      </c>
      <c r="B425" t="s">
        <v>39</v>
      </c>
      <c r="C425">
        <v>48111</v>
      </c>
      <c r="D425" t="s">
        <v>2627</v>
      </c>
      <c r="E425">
        <v>7056</v>
      </c>
      <c r="F425">
        <v>2</v>
      </c>
      <c r="G425">
        <v>0</v>
      </c>
    </row>
    <row r="426" spans="1:7" x14ac:dyDescent="0.3">
      <c r="A426" t="s">
        <v>44</v>
      </c>
      <c r="B426" t="s">
        <v>25</v>
      </c>
      <c r="C426">
        <v>38067</v>
      </c>
      <c r="D426" t="s">
        <v>2072</v>
      </c>
      <c r="E426">
        <v>7069</v>
      </c>
      <c r="F426">
        <v>3</v>
      </c>
      <c r="G426">
        <v>0</v>
      </c>
    </row>
    <row r="427" spans="1:7" x14ac:dyDescent="0.3">
      <c r="A427" t="s">
        <v>45</v>
      </c>
      <c r="B427" t="s">
        <v>38</v>
      </c>
      <c r="C427">
        <v>51036</v>
      </c>
      <c r="D427" t="s">
        <v>2887</v>
      </c>
      <c r="E427">
        <v>7071</v>
      </c>
      <c r="F427">
        <v>2</v>
      </c>
      <c r="G427">
        <v>0</v>
      </c>
    </row>
    <row r="428" spans="1:7" x14ac:dyDescent="0.3">
      <c r="A428" t="s">
        <v>44</v>
      </c>
      <c r="B428" t="s">
        <v>13</v>
      </c>
      <c r="C428">
        <v>21181</v>
      </c>
      <c r="D428" t="s">
        <v>1132</v>
      </c>
      <c r="E428">
        <v>7084</v>
      </c>
      <c r="F428">
        <v>2</v>
      </c>
      <c r="G428">
        <v>0</v>
      </c>
    </row>
    <row r="429" spans="1:7" x14ac:dyDescent="0.3">
      <c r="A429" t="s">
        <v>44</v>
      </c>
      <c r="B429" t="s">
        <v>14</v>
      </c>
      <c r="C429">
        <v>19001</v>
      </c>
      <c r="D429" t="s">
        <v>838</v>
      </c>
      <c r="E429">
        <v>7092</v>
      </c>
      <c r="F429">
        <v>3</v>
      </c>
      <c r="G429">
        <v>0</v>
      </c>
    </row>
    <row r="430" spans="1:7" x14ac:dyDescent="0.3">
      <c r="A430" t="s">
        <v>44</v>
      </c>
      <c r="B430" t="s">
        <v>33</v>
      </c>
      <c r="C430">
        <v>31173</v>
      </c>
      <c r="D430" t="s">
        <v>1789</v>
      </c>
      <c r="E430">
        <v>7127</v>
      </c>
      <c r="F430">
        <v>2</v>
      </c>
      <c r="G430">
        <v>0</v>
      </c>
    </row>
    <row r="431" spans="1:7" x14ac:dyDescent="0.3">
      <c r="A431" t="s">
        <v>44</v>
      </c>
      <c r="B431" t="s">
        <v>26</v>
      </c>
      <c r="C431">
        <v>46051</v>
      </c>
      <c r="D431" t="s">
        <v>2435</v>
      </c>
      <c r="E431">
        <v>7148</v>
      </c>
      <c r="F431">
        <v>2</v>
      </c>
      <c r="G431">
        <v>0</v>
      </c>
    </row>
    <row r="432" spans="1:7" x14ac:dyDescent="0.3">
      <c r="A432" t="s">
        <v>45</v>
      </c>
      <c r="B432" t="s">
        <v>34</v>
      </c>
      <c r="C432">
        <v>41023</v>
      </c>
      <c r="D432" t="s">
        <v>2268</v>
      </c>
      <c r="E432">
        <v>7158</v>
      </c>
      <c r="F432">
        <v>3</v>
      </c>
      <c r="G432">
        <v>0</v>
      </c>
    </row>
    <row r="433" spans="1:7" x14ac:dyDescent="0.3">
      <c r="A433" t="s">
        <v>45</v>
      </c>
      <c r="B433" t="s">
        <v>38</v>
      </c>
      <c r="C433">
        <v>51097</v>
      </c>
      <c r="D433" t="s">
        <v>2916</v>
      </c>
      <c r="E433">
        <v>7159</v>
      </c>
      <c r="F433">
        <v>2</v>
      </c>
      <c r="G433">
        <v>0</v>
      </c>
    </row>
    <row r="434" spans="1:7" x14ac:dyDescent="0.3">
      <c r="A434" t="s">
        <v>44</v>
      </c>
      <c r="B434" t="s">
        <v>13</v>
      </c>
      <c r="C434">
        <v>21237</v>
      </c>
      <c r="D434" t="s">
        <v>1160</v>
      </c>
      <c r="E434">
        <v>7159</v>
      </c>
      <c r="F434">
        <v>2</v>
      </c>
      <c r="G434">
        <v>0</v>
      </c>
    </row>
    <row r="435" spans="1:7" x14ac:dyDescent="0.3">
      <c r="A435" t="s">
        <v>44</v>
      </c>
      <c r="B435" t="s">
        <v>33</v>
      </c>
      <c r="C435">
        <v>31139</v>
      </c>
      <c r="D435" t="s">
        <v>1772</v>
      </c>
      <c r="E435">
        <v>7159</v>
      </c>
      <c r="F435">
        <v>2</v>
      </c>
      <c r="G435">
        <v>0</v>
      </c>
    </row>
    <row r="436" spans="1:7" x14ac:dyDescent="0.3">
      <c r="A436" t="s">
        <v>44</v>
      </c>
      <c r="B436" t="s">
        <v>6</v>
      </c>
      <c r="C436">
        <v>5095</v>
      </c>
      <c r="D436" t="s">
        <v>207</v>
      </c>
      <c r="E436">
        <v>7169</v>
      </c>
      <c r="F436">
        <v>4</v>
      </c>
      <c r="G436">
        <v>0</v>
      </c>
    </row>
    <row r="437" spans="1:7" x14ac:dyDescent="0.3">
      <c r="A437" t="s">
        <v>44</v>
      </c>
      <c r="B437" t="s">
        <v>11</v>
      </c>
      <c r="C437">
        <v>13243</v>
      </c>
      <c r="D437" t="s">
        <v>555</v>
      </c>
      <c r="E437">
        <v>7177</v>
      </c>
      <c r="F437">
        <v>1</v>
      </c>
      <c r="G437">
        <v>1</v>
      </c>
    </row>
    <row r="438" spans="1:7" x14ac:dyDescent="0.3">
      <c r="A438" t="s">
        <v>44</v>
      </c>
      <c r="B438" t="s">
        <v>33</v>
      </c>
      <c r="C438">
        <v>31095</v>
      </c>
      <c r="D438" t="s">
        <v>1750</v>
      </c>
      <c r="E438">
        <v>7177</v>
      </c>
      <c r="F438">
        <v>2</v>
      </c>
      <c r="G438">
        <v>0</v>
      </c>
    </row>
    <row r="439" spans="1:7" x14ac:dyDescent="0.3">
      <c r="A439" t="s">
        <v>44</v>
      </c>
      <c r="B439" t="s">
        <v>39</v>
      </c>
      <c r="C439">
        <v>48017</v>
      </c>
      <c r="D439" t="s">
        <v>2580</v>
      </c>
      <c r="E439">
        <v>7181</v>
      </c>
      <c r="F439">
        <v>1</v>
      </c>
      <c r="G439">
        <v>1</v>
      </c>
    </row>
    <row r="440" spans="1:7" x14ac:dyDescent="0.3">
      <c r="A440" t="s">
        <v>44</v>
      </c>
      <c r="B440" t="s">
        <v>9</v>
      </c>
      <c r="C440">
        <v>18161</v>
      </c>
      <c r="D440" t="s">
        <v>826</v>
      </c>
      <c r="E440">
        <v>7212</v>
      </c>
      <c r="F440">
        <v>3</v>
      </c>
      <c r="G440">
        <v>0</v>
      </c>
    </row>
    <row r="441" spans="1:7" x14ac:dyDescent="0.3">
      <c r="A441" t="s">
        <v>44</v>
      </c>
      <c r="B441" t="s">
        <v>39</v>
      </c>
      <c r="C441">
        <v>48047</v>
      </c>
      <c r="D441" t="s">
        <v>2595</v>
      </c>
      <c r="E441">
        <v>7214</v>
      </c>
      <c r="F441">
        <v>4</v>
      </c>
      <c r="G441">
        <v>0</v>
      </c>
    </row>
    <row r="442" spans="1:7" x14ac:dyDescent="0.3">
      <c r="A442" t="s">
        <v>44</v>
      </c>
      <c r="B442" t="s">
        <v>42</v>
      </c>
      <c r="C442">
        <v>56045</v>
      </c>
      <c r="D442" t="s">
        <v>3190</v>
      </c>
      <c r="E442">
        <v>7236</v>
      </c>
      <c r="F442">
        <v>1</v>
      </c>
      <c r="G442">
        <v>1</v>
      </c>
    </row>
    <row r="443" spans="1:7" x14ac:dyDescent="0.3">
      <c r="A443" t="s">
        <v>45</v>
      </c>
      <c r="B443" t="s">
        <v>17</v>
      </c>
      <c r="C443">
        <v>22035</v>
      </c>
      <c r="D443" t="s">
        <v>1179</v>
      </c>
      <c r="E443">
        <v>7271</v>
      </c>
      <c r="F443">
        <v>3</v>
      </c>
      <c r="G443">
        <v>0</v>
      </c>
    </row>
    <row r="444" spans="1:7" x14ac:dyDescent="0.3">
      <c r="A444" t="s">
        <v>44</v>
      </c>
      <c r="B444" t="s">
        <v>14</v>
      </c>
      <c r="C444">
        <v>19177</v>
      </c>
      <c r="D444" t="s">
        <v>926</v>
      </c>
      <c r="E444">
        <v>7271</v>
      </c>
      <c r="F444">
        <v>1</v>
      </c>
      <c r="G444">
        <v>1</v>
      </c>
    </row>
    <row r="445" spans="1:7" x14ac:dyDescent="0.3">
      <c r="A445" t="s">
        <v>45</v>
      </c>
      <c r="B445" t="s">
        <v>34</v>
      </c>
      <c r="C445">
        <v>41025</v>
      </c>
      <c r="D445" t="s">
        <v>2269</v>
      </c>
      <c r="E445">
        <v>7292</v>
      </c>
      <c r="F445">
        <v>3</v>
      </c>
      <c r="G445">
        <v>0</v>
      </c>
    </row>
    <row r="446" spans="1:7" x14ac:dyDescent="0.3">
      <c r="A446" t="s">
        <v>44</v>
      </c>
      <c r="B446" t="s">
        <v>21</v>
      </c>
      <c r="C446">
        <v>28063</v>
      </c>
      <c r="D446" t="s">
        <v>1481</v>
      </c>
      <c r="E446">
        <v>7297</v>
      </c>
      <c r="F446">
        <v>2</v>
      </c>
      <c r="G446">
        <v>0</v>
      </c>
    </row>
    <row r="447" spans="1:7" x14ac:dyDescent="0.3">
      <c r="A447" t="s">
        <v>44</v>
      </c>
      <c r="B447" t="s">
        <v>37</v>
      </c>
      <c r="C447">
        <v>55091</v>
      </c>
      <c r="D447" t="s">
        <v>3142</v>
      </c>
      <c r="E447">
        <v>7307</v>
      </c>
      <c r="F447">
        <v>2</v>
      </c>
      <c r="G447">
        <v>0</v>
      </c>
    </row>
    <row r="448" spans="1:7" x14ac:dyDescent="0.3">
      <c r="A448" t="s">
        <v>45</v>
      </c>
      <c r="B448" t="s">
        <v>29</v>
      </c>
      <c r="C448">
        <v>42053</v>
      </c>
      <c r="D448" t="s">
        <v>2319</v>
      </c>
      <c r="E448">
        <v>7321</v>
      </c>
      <c r="F448">
        <v>1</v>
      </c>
      <c r="G448">
        <v>1</v>
      </c>
    </row>
    <row r="449" spans="1:7" x14ac:dyDescent="0.3">
      <c r="A449" t="s">
        <v>44</v>
      </c>
      <c r="B449" t="s">
        <v>39</v>
      </c>
      <c r="C449">
        <v>48391</v>
      </c>
      <c r="D449" t="s">
        <v>2767</v>
      </c>
      <c r="E449">
        <v>7321</v>
      </c>
      <c r="F449">
        <v>3</v>
      </c>
      <c r="G449">
        <v>0</v>
      </c>
    </row>
    <row r="450" spans="1:7" x14ac:dyDescent="0.3">
      <c r="A450" t="s">
        <v>44</v>
      </c>
      <c r="B450" t="s">
        <v>40</v>
      </c>
      <c r="C450">
        <v>49025</v>
      </c>
      <c r="D450" t="s">
        <v>2838</v>
      </c>
      <c r="E450">
        <v>7334</v>
      </c>
      <c r="F450">
        <v>1</v>
      </c>
      <c r="G450">
        <v>1</v>
      </c>
    </row>
    <row r="451" spans="1:7" x14ac:dyDescent="0.3">
      <c r="A451" t="s">
        <v>45</v>
      </c>
      <c r="B451" t="s">
        <v>41</v>
      </c>
      <c r="C451">
        <v>54013</v>
      </c>
      <c r="D451" t="s">
        <v>3047</v>
      </c>
      <c r="E451">
        <v>7336</v>
      </c>
      <c r="F451">
        <v>2</v>
      </c>
      <c r="G451">
        <v>0</v>
      </c>
    </row>
    <row r="452" spans="1:7" x14ac:dyDescent="0.3">
      <c r="A452" t="s">
        <v>44</v>
      </c>
      <c r="B452" t="s">
        <v>21</v>
      </c>
      <c r="C452">
        <v>28119</v>
      </c>
      <c r="D452" t="s">
        <v>1509</v>
      </c>
      <c r="E452">
        <v>7349</v>
      </c>
      <c r="F452">
        <v>1</v>
      </c>
      <c r="G452">
        <v>1</v>
      </c>
    </row>
    <row r="453" spans="1:7" x14ac:dyDescent="0.3">
      <c r="A453" t="s">
        <v>44</v>
      </c>
      <c r="B453" t="s">
        <v>26</v>
      </c>
      <c r="C453">
        <v>46067</v>
      </c>
      <c r="D453" t="s">
        <v>2443</v>
      </c>
      <c r="E453">
        <v>7368</v>
      </c>
      <c r="F453">
        <v>2</v>
      </c>
      <c r="G453">
        <v>0</v>
      </c>
    </row>
    <row r="454" spans="1:7" x14ac:dyDescent="0.3">
      <c r="A454" t="s">
        <v>45</v>
      </c>
      <c r="B454" t="s">
        <v>38</v>
      </c>
      <c r="C454">
        <v>51157</v>
      </c>
      <c r="D454" t="s">
        <v>2943</v>
      </c>
      <c r="E454">
        <v>7388</v>
      </c>
      <c r="F454">
        <v>1</v>
      </c>
      <c r="G454">
        <v>1</v>
      </c>
    </row>
    <row r="455" spans="1:7" x14ac:dyDescent="0.3">
      <c r="A455" t="s">
        <v>44</v>
      </c>
      <c r="B455" t="s">
        <v>42</v>
      </c>
      <c r="C455">
        <v>56011</v>
      </c>
      <c r="D455" t="s">
        <v>3173</v>
      </c>
      <c r="E455">
        <v>7464</v>
      </c>
      <c r="F455">
        <v>1</v>
      </c>
      <c r="G455">
        <v>1</v>
      </c>
    </row>
    <row r="456" spans="1:7" x14ac:dyDescent="0.3">
      <c r="A456" t="s">
        <v>44</v>
      </c>
      <c r="B456" t="s">
        <v>35</v>
      </c>
      <c r="C456">
        <v>40141</v>
      </c>
      <c r="D456" t="s">
        <v>2250</v>
      </c>
      <c r="E456">
        <v>7465</v>
      </c>
      <c r="F456">
        <v>1</v>
      </c>
      <c r="G456">
        <v>1</v>
      </c>
    </row>
    <row r="457" spans="1:7" x14ac:dyDescent="0.3">
      <c r="A457" t="s">
        <v>44</v>
      </c>
      <c r="B457" t="s">
        <v>39</v>
      </c>
      <c r="C457">
        <v>48437</v>
      </c>
      <c r="D457" t="s">
        <v>2790</v>
      </c>
      <c r="E457">
        <v>7466</v>
      </c>
      <c r="F457">
        <v>2</v>
      </c>
      <c r="G457">
        <v>0</v>
      </c>
    </row>
    <row r="458" spans="1:7" x14ac:dyDescent="0.3">
      <c r="A458" t="s">
        <v>44</v>
      </c>
      <c r="B458" t="s">
        <v>10</v>
      </c>
      <c r="C458">
        <v>20095</v>
      </c>
      <c r="D458" t="s">
        <v>984</v>
      </c>
      <c r="E458">
        <v>7467</v>
      </c>
      <c r="F458">
        <v>2</v>
      </c>
      <c r="G458">
        <v>0</v>
      </c>
    </row>
    <row r="459" spans="1:7" x14ac:dyDescent="0.3">
      <c r="A459" t="s">
        <v>44</v>
      </c>
      <c r="B459" t="s">
        <v>6</v>
      </c>
      <c r="C459">
        <v>5039</v>
      </c>
      <c r="D459" t="s">
        <v>179</v>
      </c>
      <c r="E459">
        <v>7469</v>
      </c>
      <c r="F459">
        <v>4</v>
      </c>
      <c r="G459">
        <v>0</v>
      </c>
    </row>
    <row r="460" spans="1:7" x14ac:dyDescent="0.3">
      <c r="A460" t="s">
        <v>44</v>
      </c>
      <c r="B460" t="s">
        <v>23</v>
      </c>
      <c r="C460">
        <v>29041</v>
      </c>
      <c r="D460" t="s">
        <v>1552</v>
      </c>
      <c r="E460">
        <v>7516</v>
      </c>
      <c r="F460">
        <v>1</v>
      </c>
      <c r="G460">
        <v>1</v>
      </c>
    </row>
    <row r="461" spans="1:7" x14ac:dyDescent="0.3">
      <c r="A461" t="s">
        <v>44</v>
      </c>
      <c r="B461" t="s">
        <v>39</v>
      </c>
      <c r="C461">
        <v>48175</v>
      </c>
      <c r="D461" t="s">
        <v>2659</v>
      </c>
      <c r="E461">
        <v>7517</v>
      </c>
      <c r="F461">
        <v>2</v>
      </c>
      <c r="G461">
        <v>0</v>
      </c>
    </row>
    <row r="462" spans="1:7" x14ac:dyDescent="0.3">
      <c r="A462" t="s">
        <v>45</v>
      </c>
      <c r="B462" t="s">
        <v>28</v>
      </c>
      <c r="C462">
        <v>30105</v>
      </c>
      <c r="D462" t="s">
        <v>1699</v>
      </c>
      <c r="E462">
        <v>7539</v>
      </c>
      <c r="F462">
        <v>2</v>
      </c>
      <c r="G462">
        <v>0</v>
      </c>
    </row>
    <row r="463" spans="1:7" x14ac:dyDescent="0.3">
      <c r="A463" t="s">
        <v>44</v>
      </c>
      <c r="B463" t="s">
        <v>27</v>
      </c>
      <c r="C463">
        <v>47095</v>
      </c>
      <c r="D463" t="s">
        <v>2524</v>
      </c>
      <c r="E463">
        <v>7560</v>
      </c>
      <c r="F463">
        <v>1</v>
      </c>
      <c r="G463">
        <v>1</v>
      </c>
    </row>
    <row r="464" spans="1:7" x14ac:dyDescent="0.3">
      <c r="A464" t="s">
        <v>44</v>
      </c>
      <c r="B464" t="s">
        <v>14</v>
      </c>
      <c r="C464">
        <v>19195</v>
      </c>
      <c r="D464" t="s">
        <v>935</v>
      </c>
      <c r="E464">
        <v>7572</v>
      </c>
      <c r="F464">
        <v>2</v>
      </c>
      <c r="G464">
        <v>0</v>
      </c>
    </row>
    <row r="465" spans="1:7" x14ac:dyDescent="0.3">
      <c r="A465" t="s">
        <v>44</v>
      </c>
      <c r="B465" t="s">
        <v>13</v>
      </c>
      <c r="C465">
        <v>21063</v>
      </c>
      <c r="D465" t="s">
        <v>1073</v>
      </c>
      <c r="E465">
        <v>7588</v>
      </c>
      <c r="F465">
        <v>2</v>
      </c>
      <c r="G465">
        <v>0</v>
      </c>
    </row>
    <row r="466" spans="1:7" x14ac:dyDescent="0.3">
      <c r="A466" t="s">
        <v>45</v>
      </c>
      <c r="B466" t="s">
        <v>41</v>
      </c>
      <c r="C466">
        <v>54073</v>
      </c>
      <c r="D466" t="s">
        <v>3077</v>
      </c>
      <c r="E466">
        <v>7591</v>
      </c>
      <c r="F466">
        <v>2</v>
      </c>
      <c r="G466">
        <v>0</v>
      </c>
    </row>
    <row r="467" spans="1:7" x14ac:dyDescent="0.3">
      <c r="A467" t="s">
        <v>44</v>
      </c>
      <c r="B467" t="s">
        <v>39</v>
      </c>
      <c r="C467">
        <v>48283</v>
      </c>
      <c r="D467" t="s">
        <v>2713</v>
      </c>
      <c r="E467">
        <v>7613</v>
      </c>
      <c r="F467">
        <v>1</v>
      </c>
      <c r="G467">
        <v>1</v>
      </c>
    </row>
    <row r="468" spans="1:7" x14ac:dyDescent="0.3">
      <c r="A468" t="s">
        <v>44</v>
      </c>
      <c r="B468" t="s">
        <v>23</v>
      </c>
      <c r="C468">
        <v>29057</v>
      </c>
      <c r="D468" t="s">
        <v>1560</v>
      </c>
      <c r="E468">
        <v>7631</v>
      </c>
      <c r="F468">
        <v>1</v>
      </c>
      <c r="G468">
        <v>1</v>
      </c>
    </row>
    <row r="469" spans="1:7" x14ac:dyDescent="0.3">
      <c r="A469" t="s">
        <v>44</v>
      </c>
      <c r="B469" t="s">
        <v>10</v>
      </c>
      <c r="C469">
        <v>20067</v>
      </c>
      <c r="D469" t="s">
        <v>970</v>
      </c>
      <c r="E469">
        <v>7646</v>
      </c>
      <c r="F469">
        <v>2</v>
      </c>
      <c r="G469">
        <v>0</v>
      </c>
    </row>
    <row r="470" spans="1:7" x14ac:dyDescent="0.3">
      <c r="A470" t="s">
        <v>44</v>
      </c>
      <c r="B470" t="s">
        <v>10</v>
      </c>
      <c r="C470">
        <v>20043</v>
      </c>
      <c r="D470" t="s">
        <v>958</v>
      </c>
      <c r="E470">
        <v>7664</v>
      </c>
      <c r="F470">
        <v>2</v>
      </c>
      <c r="G470">
        <v>0</v>
      </c>
    </row>
    <row r="471" spans="1:7" x14ac:dyDescent="0.3">
      <c r="A471" t="s">
        <v>44</v>
      </c>
      <c r="B471" t="s">
        <v>39</v>
      </c>
      <c r="C471">
        <v>48069</v>
      </c>
      <c r="D471" t="s">
        <v>2606</v>
      </c>
      <c r="E471">
        <v>7669</v>
      </c>
      <c r="F471">
        <v>2</v>
      </c>
      <c r="G471">
        <v>0</v>
      </c>
    </row>
    <row r="472" spans="1:7" x14ac:dyDescent="0.3">
      <c r="A472" t="s">
        <v>43</v>
      </c>
      <c r="B472" t="s">
        <v>4</v>
      </c>
      <c r="C472">
        <v>2188</v>
      </c>
      <c r="D472" t="s">
        <v>135</v>
      </c>
      <c r="E472">
        <v>7673</v>
      </c>
      <c r="F472">
        <v>1</v>
      </c>
      <c r="G472">
        <v>1</v>
      </c>
    </row>
    <row r="473" spans="1:7" x14ac:dyDescent="0.3">
      <c r="A473" t="s">
        <v>44</v>
      </c>
      <c r="B473" t="s">
        <v>27</v>
      </c>
      <c r="C473">
        <v>47027</v>
      </c>
      <c r="D473" t="s">
        <v>2490</v>
      </c>
      <c r="E473">
        <v>7752</v>
      </c>
      <c r="F473">
        <v>1</v>
      </c>
      <c r="G473">
        <v>1</v>
      </c>
    </row>
    <row r="474" spans="1:7" x14ac:dyDescent="0.3">
      <c r="A474" t="s">
        <v>44</v>
      </c>
      <c r="B474" t="s">
        <v>35</v>
      </c>
      <c r="C474">
        <v>40093</v>
      </c>
      <c r="D474" t="s">
        <v>2226</v>
      </c>
      <c r="E474">
        <v>7772</v>
      </c>
      <c r="F474">
        <v>1</v>
      </c>
      <c r="G474">
        <v>1</v>
      </c>
    </row>
    <row r="475" spans="1:7" x14ac:dyDescent="0.3">
      <c r="A475" t="s">
        <v>44</v>
      </c>
      <c r="B475" t="s">
        <v>21</v>
      </c>
      <c r="C475">
        <v>28037</v>
      </c>
      <c r="D475" t="s">
        <v>1468</v>
      </c>
      <c r="E475">
        <v>7782</v>
      </c>
      <c r="F475">
        <v>2</v>
      </c>
      <c r="G475">
        <v>0</v>
      </c>
    </row>
    <row r="476" spans="1:7" x14ac:dyDescent="0.3">
      <c r="A476" t="s">
        <v>44</v>
      </c>
      <c r="B476" t="s">
        <v>10</v>
      </c>
      <c r="C476">
        <v>20003</v>
      </c>
      <c r="D476" t="s">
        <v>938</v>
      </c>
      <c r="E476">
        <v>7827</v>
      </c>
      <c r="F476">
        <v>2</v>
      </c>
      <c r="G476">
        <v>0</v>
      </c>
    </row>
    <row r="477" spans="1:7" x14ac:dyDescent="0.3">
      <c r="A477" t="s">
        <v>44</v>
      </c>
      <c r="B477" t="s">
        <v>11</v>
      </c>
      <c r="C477">
        <v>13181</v>
      </c>
      <c r="D477" t="s">
        <v>525</v>
      </c>
      <c r="E477">
        <v>7828</v>
      </c>
      <c r="F477">
        <v>1</v>
      </c>
      <c r="G477">
        <v>1</v>
      </c>
    </row>
    <row r="478" spans="1:7" x14ac:dyDescent="0.3">
      <c r="A478" t="s">
        <v>44</v>
      </c>
      <c r="B478" t="s">
        <v>33</v>
      </c>
      <c r="C478">
        <v>31121</v>
      </c>
      <c r="D478" t="s">
        <v>1763</v>
      </c>
      <c r="E478">
        <v>7828</v>
      </c>
      <c r="F478">
        <v>2</v>
      </c>
      <c r="G478">
        <v>0</v>
      </c>
    </row>
    <row r="479" spans="1:7" x14ac:dyDescent="0.3">
      <c r="A479" t="s">
        <v>45</v>
      </c>
      <c r="B479" t="s">
        <v>34</v>
      </c>
      <c r="C479">
        <v>41037</v>
      </c>
      <c r="D479" t="s">
        <v>2275</v>
      </c>
      <c r="E479">
        <v>7837</v>
      </c>
      <c r="F479">
        <v>3</v>
      </c>
      <c r="G479">
        <v>0</v>
      </c>
    </row>
    <row r="480" spans="1:7" x14ac:dyDescent="0.3">
      <c r="A480" t="s">
        <v>44</v>
      </c>
      <c r="B480" t="s">
        <v>14</v>
      </c>
      <c r="C480">
        <v>19135</v>
      </c>
      <c r="D480" t="s">
        <v>905</v>
      </c>
      <c r="E480">
        <v>7870</v>
      </c>
      <c r="F480">
        <v>2</v>
      </c>
      <c r="G480">
        <v>0</v>
      </c>
    </row>
    <row r="481" spans="1:7" x14ac:dyDescent="0.3">
      <c r="A481" t="s">
        <v>44</v>
      </c>
      <c r="B481" t="s">
        <v>10</v>
      </c>
      <c r="C481">
        <v>20193</v>
      </c>
      <c r="D481" t="s">
        <v>1033</v>
      </c>
      <c r="E481">
        <v>7892</v>
      </c>
      <c r="F481">
        <v>2</v>
      </c>
      <c r="G481">
        <v>0</v>
      </c>
    </row>
    <row r="482" spans="1:7" x14ac:dyDescent="0.3">
      <c r="A482" t="s">
        <v>44</v>
      </c>
      <c r="B482" t="s">
        <v>39</v>
      </c>
      <c r="C482">
        <v>48495</v>
      </c>
      <c r="D482" t="s">
        <v>2819</v>
      </c>
      <c r="E482">
        <v>7893</v>
      </c>
      <c r="F482">
        <v>2</v>
      </c>
      <c r="G482">
        <v>0</v>
      </c>
    </row>
    <row r="483" spans="1:7" x14ac:dyDescent="0.3">
      <c r="A483" t="s">
        <v>45</v>
      </c>
      <c r="B483" t="s">
        <v>28</v>
      </c>
      <c r="C483">
        <v>30057</v>
      </c>
      <c r="D483" t="s">
        <v>1675</v>
      </c>
      <c r="E483">
        <v>7924</v>
      </c>
      <c r="F483">
        <v>2</v>
      </c>
      <c r="G483">
        <v>0</v>
      </c>
    </row>
    <row r="484" spans="1:7" x14ac:dyDescent="0.3">
      <c r="A484" t="s">
        <v>44</v>
      </c>
      <c r="B484" t="s">
        <v>6</v>
      </c>
      <c r="C484">
        <v>5101</v>
      </c>
      <c r="D484" t="s">
        <v>210</v>
      </c>
      <c r="E484">
        <v>7936</v>
      </c>
      <c r="F484">
        <v>4</v>
      </c>
      <c r="G484">
        <v>0</v>
      </c>
    </row>
    <row r="485" spans="1:7" x14ac:dyDescent="0.3">
      <c r="A485" t="s">
        <v>44</v>
      </c>
      <c r="B485" t="s">
        <v>27</v>
      </c>
      <c r="C485">
        <v>47135</v>
      </c>
      <c r="D485" t="s">
        <v>2544</v>
      </c>
      <c r="E485">
        <v>7964</v>
      </c>
      <c r="F485">
        <v>1</v>
      </c>
      <c r="G485">
        <v>1</v>
      </c>
    </row>
    <row r="486" spans="1:7" x14ac:dyDescent="0.3">
      <c r="A486" t="s">
        <v>44</v>
      </c>
      <c r="B486" t="s">
        <v>6</v>
      </c>
      <c r="C486">
        <v>5129</v>
      </c>
      <c r="D486" t="s">
        <v>224</v>
      </c>
      <c r="E486">
        <v>7967</v>
      </c>
      <c r="F486">
        <v>4</v>
      </c>
      <c r="G486">
        <v>0</v>
      </c>
    </row>
    <row r="487" spans="1:7" x14ac:dyDescent="0.3">
      <c r="A487" t="s">
        <v>44</v>
      </c>
      <c r="B487" t="s">
        <v>11</v>
      </c>
      <c r="C487">
        <v>13309</v>
      </c>
      <c r="D487" t="s">
        <v>588</v>
      </c>
      <c r="E487">
        <v>7978</v>
      </c>
      <c r="F487">
        <v>1</v>
      </c>
      <c r="G487">
        <v>1</v>
      </c>
    </row>
    <row r="488" spans="1:7" x14ac:dyDescent="0.3">
      <c r="A488" t="s">
        <v>44</v>
      </c>
      <c r="B488" t="s">
        <v>19</v>
      </c>
      <c r="C488">
        <v>26153</v>
      </c>
      <c r="D488" t="s">
        <v>1356</v>
      </c>
      <c r="E488">
        <v>8001</v>
      </c>
      <c r="F488">
        <v>1</v>
      </c>
      <c r="G488">
        <v>1</v>
      </c>
    </row>
    <row r="489" spans="1:7" x14ac:dyDescent="0.3">
      <c r="A489" t="s">
        <v>44</v>
      </c>
      <c r="B489" t="s">
        <v>33</v>
      </c>
      <c r="C489">
        <v>31101</v>
      </c>
      <c r="D489" t="s">
        <v>1753</v>
      </c>
      <c r="E489">
        <v>8018</v>
      </c>
      <c r="F489">
        <v>2</v>
      </c>
      <c r="G489">
        <v>0</v>
      </c>
    </row>
    <row r="490" spans="1:7" x14ac:dyDescent="0.3">
      <c r="A490" t="s">
        <v>44</v>
      </c>
      <c r="B490" t="s">
        <v>11</v>
      </c>
      <c r="C490">
        <v>13287</v>
      </c>
      <c r="D490" t="s">
        <v>577</v>
      </c>
      <c r="E490">
        <v>8030</v>
      </c>
      <c r="F490">
        <v>1</v>
      </c>
      <c r="G490">
        <v>1</v>
      </c>
    </row>
    <row r="491" spans="1:7" x14ac:dyDescent="0.3">
      <c r="A491" t="s">
        <v>44</v>
      </c>
      <c r="B491" t="s">
        <v>25</v>
      </c>
      <c r="C491">
        <v>38097</v>
      </c>
      <c r="D491" t="s">
        <v>2087</v>
      </c>
      <c r="E491">
        <v>8030</v>
      </c>
      <c r="F491">
        <v>3</v>
      </c>
      <c r="G491">
        <v>0</v>
      </c>
    </row>
    <row r="492" spans="1:7" x14ac:dyDescent="0.3">
      <c r="A492" t="s">
        <v>44</v>
      </c>
      <c r="B492" t="s">
        <v>33</v>
      </c>
      <c r="C492">
        <v>31023</v>
      </c>
      <c r="D492" t="s">
        <v>1714</v>
      </c>
      <c r="E492">
        <v>8052</v>
      </c>
      <c r="F492">
        <v>2</v>
      </c>
      <c r="G492">
        <v>0</v>
      </c>
    </row>
    <row r="493" spans="1:7" x14ac:dyDescent="0.3">
      <c r="A493" t="s">
        <v>44</v>
      </c>
      <c r="B493" t="s">
        <v>13</v>
      </c>
      <c r="C493">
        <v>21007</v>
      </c>
      <c r="D493" t="s">
        <v>1045</v>
      </c>
      <c r="E493">
        <v>8054</v>
      </c>
      <c r="F493">
        <v>1</v>
      </c>
      <c r="G493">
        <v>1</v>
      </c>
    </row>
    <row r="494" spans="1:7" x14ac:dyDescent="0.3">
      <c r="A494" t="s">
        <v>44</v>
      </c>
      <c r="B494" t="s">
        <v>33</v>
      </c>
      <c r="C494">
        <v>31147</v>
      </c>
      <c r="D494" t="s">
        <v>1776</v>
      </c>
      <c r="E494">
        <v>8060</v>
      </c>
      <c r="F494">
        <v>2</v>
      </c>
      <c r="G494">
        <v>0</v>
      </c>
    </row>
    <row r="495" spans="1:7" x14ac:dyDescent="0.3">
      <c r="A495" t="s">
        <v>44</v>
      </c>
      <c r="B495" t="s">
        <v>16</v>
      </c>
      <c r="C495">
        <v>17065</v>
      </c>
      <c r="D495" t="s">
        <v>676</v>
      </c>
      <c r="E495">
        <v>8061</v>
      </c>
      <c r="F495">
        <v>1</v>
      </c>
      <c r="G495">
        <v>1</v>
      </c>
    </row>
    <row r="496" spans="1:7" x14ac:dyDescent="0.3">
      <c r="A496" t="s">
        <v>44</v>
      </c>
      <c r="B496" t="s">
        <v>13</v>
      </c>
      <c r="C496">
        <v>21143</v>
      </c>
      <c r="D496" t="s">
        <v>1113</v>
      </c>
      <c r="E496">
        <v>8069</v>
      </c>
      <c r="F496">
        <v>1</v>
      </c>
      <c r="G496">
        <v>1</v>
      </c>
    </row>
    <row r="497" spans="1:7" x14ac:dyDescent="0.3">
      <c r="A497" t="s">
        <v>44</v>
      </c>
      <c r="B497" t="s">
        <v>27</v>
      </c>
      <c r="C497">
        <v>47083</v>
      </c>
      <c r="D497" t="s">
        <v>2518</v>
      </c>
      <c r="E497">
        <v>8134</v>
      </c>
      <c r="F497">
        <v>1</v>
      </c>
      <c r="G497">
        <v>1</v>
      </c>
    </row>
    <row r="498" spans="1:7" x14ac:dyDescent="0.3">
      <c r="A498" t="s">
        <v>44</v>
      </c>
      <c r="B498" t="s">
        <v>14</v>
      </c>
      <c r="C498">
        <v>19053</v>
      </c>
      <c r="D498" t="s">
        <v>864</v>
      </c>
      <c r="E498">
        <v>8141</v>
      </c>
      <c r="F498">
        <v>3</v>
      </c>
      <c r="G498">
        <v>0</v>
      </c>
    </row>
    <row r="499" spans="1:7" x14ac:dyDescent="0.3">
      <c r="A499" t="s">
        <v>44</v>
      </c>
      <c r="B499" t="s">
        <v>10</v>
      </c>
      <c r="C499">
        <v>20027</v>
      </c>
      <c r="D499" t="s">
        <v>950</v>
      </c>
      <c r="E499">
        <v>8143</v>
      </c>
      <c r="F499">
        <v>2</v>
      </c>
      <c r="G499">
        <v>0</v>
      </c>
    </row>
    <row r="500" spans="1:7" x14ac:dyDescent="0.3">
      <c r="A500" t="s">
        <v>44</v>
      </c>
      <c r="B500" t="s">
        <v>9</v>
      </c>
      <c r="C500">
        <v>18171</v>
      </c>
      <c r="D500" t="s">
        <v>831</v>
      </c>
      <c r="E500">
        <v>8166</v>
      </c>
      <c r="F500">
        <v>3</v>
      </c>
      <c r="G500">
        <v>0</v>
      </c>
    </row>
    <row r="501" spans="1:7" x14ac:dyDescent="0.3">
      <c r="A501" t="s">
        <v>44</v>
      </c>
      <c r="B501" t="s">
        <v>23</v>
      </c>
      <c r="C501">
        <v>29203</v>
      </c>
      <c r="D501" t="s">
        <v>1632</v>
      </c>
      <c r="E501">
        <v>8168</v>
      </c>
      <c r="F501">
        <v>1</v>
      </c>
      <c r="G501">
        <v>1</v>
      </c>
    </row>
    <row r="502" spans="1:7" x14ac:dyDescent="0.3">
      <c r="A502" t="s">
        <v>44</v>
      </c>
      <c r="B502" t="s">
        <v>11</v>
      </c>
      <c r="C502">
        <v>13289</v>
      </c>
      <c r="D502" t="s">
        <v>578</v>
      </c>
      <c r="E502">
        <v>8171</v>
      </c>
      <c r="F502">
        <v>1</v>
      </c>
      <c r="G502">
        <v>1</v>
      </c>
    </row>
    <row r="503" spans="1:7" x14ac:dyDescent="0.3">
      <c r="A503" t="s">
        <v>44</v>
      </c>
      <c r="B503" t="s">
        <v>39</v>
      </c>
      <c r="C503">
        <v>48307</v>
      </c>
      <c r="D503" t="s">
        <v>2725</v>
      </c>
      <c r="E503">
        <v>8172</v>
      </c>
      <c r="F503">
        <v>3</v>
      </c>
      <c r="G503">
        <v>0</v>
      </c>
    </row>
    <row r="504" spans="1:7" x14ac:dyDescent="0.3">
      <c r="A504" t="s">
        <v>44</v>
      </c>
      <c r="B504" t="s">
        <v>7</v>
      </c>
      <c r="C504">
        <v>12077</v>
      </c>
      <c r="D504" t="s">
        <v>406</v>
      </c>
      <c r="E504">
        <v>8202</v>
      </c>
      <c r="F504">
        <v>1</v>
      </c>
      <c r="G504">
        <v>1</v>
      </c>
    </row>
    <row r="505" spans="1:7" x14ac:dyDescent="0.3">
      <c r="A505" t="s">
        <v>44</v>
      </c>
      <c r="B505" t="s">
        <v>23</v>
      </c>
      <c r="C505">
        <v>29061</v>
      </c>
      <c r="D505" t="s">
        <v>1562</v>
      </c>
      <c r="E505">
        <v>8209</v>
      </c>
      <c r="F505">
        <v>1</v>
      </c>
      <c r="G505">
        <v>1</v>
      </c>
    </row>
    <row r="506" spans="1:7" x14ac:dyDescent="0.3">
      <c r="A506" t="s">
        <v>44</v>
      </c>
      <c r="B506" t="s">
        <v>11</v>
      </c>
      <c r="C506">
        <v>13269</v>
      </c>
      <c r="D506" t="s">
        <v>568</v>
      </c>
      <c r="E506">
        <v>8232</v>
      </c>
      <c r="F506">
        <v>1</v>
      </c>
      <c r="G506">
        <v>1</v>
      </c>
    </row>
    <row r="507" spans="1:7" x14ac:dyDescent="0.3">
      <c r="A507" t="s">
        <v>44</v>
      </c>
      <c r="B507" t="s">
        <v>42</v>
      </c>
      <c r="C507">
        <v>56043</v>
      </c>
      <c r="D507" t="s">
        <v>3189</v>
      </c>
      <c r="E507">
        <v>8235</v>
      </c>
      <c r="F507">
        <v>1</v>
      </c>
      <c r="G507">
        <v>1</v>
      </c>
    </row>
    <row r="508" spans="1:7" x14ac:dyDescent="0.3">
      <c r="A508" t="s">
        <v>44</v>
      </c>
      <c r="B508" t="s">
        <v>6</v>
      </c>
      <c r="C508">
        <v>5025</v>
      </c>
      <c r="D508" t="s">
        <v>172</v>
      </c>
      <c r="E508">
        <v>8241</v>
      </c>
      <c r="F508">
        <v>4</v>
      </c>
      <c r="G508">
        <v>0</v>
      </c>
    </row>
    <row r="509" spans="1:7" x14ac:dyDescent="0.3">
      <c r="A509" t="s">
        <v>44</v>
      </c>
      <c r="B509" t="s">
        <v>21</v>
      </c>
      <c r="C509">
        <v>28019</v>
      </c>
      <c r="D509" t="s">
        <v>1459</v>
      </c>
      <c r="E509">
        <v>8242</v>
      </c>
      <c r="F509">
        <v>1</v>
      </c>
      <c r="G509">
        <v>1</v>
      </c>
    </row>
    <row r="510" spans="1:7" x14ac:dyDescent="0.3">
      <c r="A510" t="s">
        <v>45</v>
      </c>
      <c r="B510" t="s">
        <v>41</v>
      </c>
      <c r="C510">
        <v>54021</v>
      </c>
      <c r="D510" t="s">
        <v>3051</v>
      </c>
      <c r="E510">
        <v>8249</v>
      </c>
      <c r="F510">
        <v>2</v>
      </c>
      <c r="G510">
        <v>0</v>
      </c>
    </row>
    <row r="511" spans="1:7" x14ac:dyDescent="0.3">
      <c r="A511" t="s">
        <v>44</v>
      </c>
      <c r="B511" t="s">
        <v>6</v>
      </c>
      <c r="C511">
        <v>5117</v>
      </c>
      <c r="D511" t="s">
        <v>218</v>
      </c>
      <c r="E511">
        <v>8251</v>
      </c>
      <c r="F511">
        <v>4</v>
      </c>
      <c r="G511">
        <v>0</v>
      </c>
    </row>
    <row r="512" spans="1:7" x14ac:dyDescent="0.3">
      <c r="A512" t="s">
        <v>44</v>
      </c>
      <c r="B512" t="s">
        <v>19</v>
      </c>
      <c r="C512">
        <v>26135</v>
      </c>
      <c r="D512" t="s">
        <v>1347</v>
      </c>
      <c r="E512">
        <v>8264</v>
      </c>
      <c r="F512">
        <v>4</v>
      </c>
      <c r="G512">
        <v>0</v>
      </c>
    </row>
    <row r="513" spans="1:7" x14ac:dyDescent="0.3">
      <c r="A513" t="s">
        <v>44</v>
      </c>
      <c r="B513" t="s">
        <v>21</v>
      </c>
      <c r="C513">
        <v>28009</v>
      </c>
      <c r="D513" t="s">
        <v>1454</v>
      </c>
      <c r="E513">
        <v>8264</v>
      </c>
      <c r="F513">
        <v>1</v>
      </c>
      <c r="G513">
        <v>1</v>
      </c>
    </row>
    <row r="514" spans="1:7" x14ac:dyDescent="0.3">
      <c r="A514" t="s">
        <v>44</v>
      </c>
      <c r="B514" t="s">
        <v>27</v>
      </c>
      <c r="C514">
        <v>47169</v>
      </c>
      <c r="D514" t="s">
        <v>2561</v>
      </c>
      <c r="E514">
        <v>8271</v>
      </c>
      <c r="F514">
        <v>2</v>
      </c>
      <c r="G514">
        <v>0</v>
      </c>
    </row>
    <row r="515" spans="1:7" x14ac:dyDescent="0.3">
      <c r="A515" t="s">
        <v>44</v>
      </c>
      <c r="B515" t="s">
        <v>11</v>
      </c>
      <c r="C515">
        <v>13003</v>
      </c>
      <c r="D515" t="s">
        <v>437</v>
      </c>
      <c r="E515">
        <v>8273</v>
      </c>
      <c r="F515">
        <v>1</v>
      </c>
      <c r="G515">
        <v>1</v>
      </c>
    </row>
    <row r="516" spans="1:7" x14ac:dyDescent="0.3">
      <c r="A516" t="s">
        <v>44</v>
      </c>
      <c r="B516" t="s">
        <v>39</v>
      </c>
      <c r="C516">
        <v>48193</v>
      </c>
      <c r="D516" t="s">
        <v>2668</v>
      </c>
      <c r="E516">
        <v>8304</v>
      </c>
      <c r="F516">
        <v>2</v>
      </c>
      <c r="G516">
        <v>0</v>
      </c>
    </row>
    <row r="517" spans="1:7" x14ac:dyDescent="0.3">
      <c r="A517" t="s">
        <v>45</v>
      </c>
      <c r="B517" t="s">
        <v>38</v>
      </c>
      <c r="C517">
        <v>51620</v>
      </c>
      <c r="D517" t="s">
        <v>2975</v>
      </c>
      <c r="E517">
        <v>8306</v>
      </c>
      <c r="F517">
        <v>1</v>
      </c>
      <c r="G517">
        <v>1</v>
      </c>
    </row>
    <row r="518" spans="1:7" x14ac:dyDescent="0.3">
      <c r="A518" t="s">
        <v>44</v>
      </c>
      <c r="B518" t="s">
        <v>26</v>
      </c>
      <c r="C518">
        <v>46125</v>
      </c>
      <c r="D518" t="s">
        <v>2472</v>
      </c>
      <c r="E518">
        <v>8317</v>
      </c>
      <c r="F518">
        <v>2</v>
      </c>
      <c r="G518">
        <v>0</v>
      </c>
    </row>
    <row r="519" spans="1:7" x14ac:dyDescent="0.3">
      <c r="A519" t="s">
        <v>44</v>
      </c>
      <c r="B519" t="s">
        <v>39</v>
      </c>
      <c r="C519">
        <v>48405</v>
      </c>
      <c r="D519" t="s">
        <v>2774</v>
      </c>
      <c r="E519">
        <v>8320</v>
      </c>
      <c r="F519">
        <v>1</v>
      </c>
      <c r="G519">
        <v>1</v>
      </c>
    </row>
    <row r="520" spans="1:7" x14ac:dyDescent="0.3">
      <c r="A520" t="s">
        <v>44</v>
      </c>
      <c r="B520" t="s">
        <v>20</v>
      </c>
      <c r="C520">
        <v>35037</v>
      </c>
      <c r="D520" t="s">
        <v>1864</v>
      </c>
      <c r="E520">
        <v>8365</v>
      </c>
      <c r="F520">
        <v>4</v>
      </c>
      <c r="G520">
        <v>0</v>
      </c>
    </row>
    <row r="521" spans="1:7" x14ac:dyDescent="0.3">
      <c r="A521" t="s">
        <v>44</v>
      </c>
      <c r="B521" t="s">
        <v>6</v>
      </c>
      <c r="C521">
        <v>5099</v>
      </c>
      <c r="D521" t="s">
        <v>209</v>
      </c>
      <c r="E521">
        <v>8398</v>
      </c>
      <c r="F521">
        <v>3</v>
      </c>
      <c r="G521">
        <v>0</v>
      </c>
    </row>
    <row r="522" spans="1:7" x14ac:dyDescent="0.3">
      <c r="A522" t="s">
        <v>44</v>
      </c>
      <c r="B522" t="s">
        <v>13</v>
      </c>
      <c r="C522">
        <v>21023</v>
      </c>
      <c r="D522" t="s">
        <v>1053</v>
      </c>
      <c r="E522">
        <v>8400</v>
      </c>
      <c r="F522">
        <v>2</v>
      </c>
      <c r="G522">
        <v>0</v>
      </c>
    </row>
    <row r="523" spans="1:7" x14ac:dyDescent="0.3">
      <c r="A523" t="s">
        <v>45</v>
      </c>
      <c r="B523" t="s">
        <v>41</v>
      </c>
      <c r="C523">
        <v>54017</v>
      </c>
      <c r="D523" t="s">
        <v>3049</v>
      </c>
      <c r="E523">
        <v>8413</v>
      </c>
      <c r="F523">
        <v>2</v>
      </c>
      <c r="G523">
        <v>0</v>
      </c>
    </row>
    <row r="524" spans="1:7" x14ac:dyDescent="0.3">
      <c r="A524" t="s">
        <v>44</v>
      </c>
      <c r="B524" t="s">
        <v>39</v>
      </c>
      <c r="C524">
        <v>48083</v>
      </c>
      <c r="D524" t="s">
        <v>2613</v>
      </c>
      <c r="E524">
        <v>8420</v>
      </c>
      <c r="F524">
        <v>2</v>
      </c>
      <c r="G524">
        <v>0</v>
      </c>
    </row>
    <row r="525" spans="1:7" x14ac:dyDescent="0.3">
      <c r="A525" t="s">
        <v>44</v>
      </c>
      <c r="B525" t="s">
        <v>5</v>
      </c>
      <c r="C525">
        <v>1063</v>
      </c>
      <c r="D525" t="s">
        <v>80</v>
      </c>
      <c r="E525">
        <v>8422</v>
      </c>
      <c r="F525">
        <v>1</v>
      </c>
      <c r="G525">
        <v>1</v>
      </c>
    </row>
    <row r="526" spans="1:7" x14ac:dyDescent="0.3">
      <c r="A526" t="s">
        <v>44</v>
      </c>
      <c r="B526" t="s">
        <v>10</v>
      </c>
      <c r="C526">
        <v>20031</v>
      </c>
      <c r="D526" t="s">
        <v>952</v>
      </c>
      <c r="E526">
        <v>8433</v>
      </c>
      <c r="F526">
        <v>2</v>
      </c>
      <c r="G526">
        <v>0</v>
      </c>
    </row>
    <row r="527" spans="1:7" x14ac:dyDescent="0.3">
      <c r="A527" t="s">
        <v>44</v>
      </c>
      <c r="B527" t="s">
        <v>11</v>
      </c>
      <c r="C527">
        <v>13253</v>
      </c>
      <c r="D527" t="s">
        <v>560</v>
      </c>
      <c r="E527">
        <v>8468</v>
      </c>
      <c r="F527">
        <v>1</v>
      </c>
      <c r="G527">
        <v>1</v>
      </c>
    </row>
    <row r="528" spans="1:7" x14ac:dyDescent="0.3">
      <c r="A528" t="s">
        <v>44</v>
      </c>
      <c r="B528" t="s">
        <v>42</v>
      </c>
      <c r="C528">
        <v>56019</v>
      </c>
      <c r="D528" t="s">
        <v>3177</v>
      </c>
      <c r="E528">
        <v>8486</v>
      </c>
      <c r="F528">
        <v>1</v>
      </c>
      <c r="G528">
        <v>1</v>
      </c>
    </row>
    <row r="529" spans="1:7" x14ac:dyDescent="0.3">
      <c r="A529" t="s">
        <v>44</v>
      </c>
      <c r="B529" t="s">
        <v>39</v>
      </c>
      <c r="C529">
        <v>48501</v>
      </c>
      <c r="D529" t="s">
        <v>2822</v>
      </c>
      <c r="E529">
        <v>8488</v>
      </c>
      <c r="F529">
        <v>2</v>
      </c>
      <c r="G529">
        <v>0</v>
      </c>
    </row>
    <row r="530" spans="1:7" x14ac:dyDescent="0.3">
      <c r="A530" t="s">
        <v>45</v>
      </c>
      <c r="B530" t="s">
        <v>41</v>
      </c>
      <c r="C530">
        <v>54075</v>
      </c>
      <c r="D530" t="s">
        <v>3078</v>
      </c>
      <c r="E530">
        <v>8501</v>
      </c>
      <c r="F530">
        <v>1</v>
      </c>
      <c r="G530">
        <v>1</v>
      </c>
    </row>
    <row r="531" spans="1:7" x14ac:dyDescent="0.3">
      <c r="A531" t="s">
        <v>44</v>
      </c>
      <c r="B531" t="s">
        <v>19</v>
      </c>
      <c r="C531">
        <v>26013</v>
      </c>
      <c r="D531" t="s">
        <v>1286</v>
      </c>
      <c r="E531">
        <v>8503</v>
      </c>
      <c r="F531">
        <v>2</v>
      </c>
      <c r="G531">
        <v>0</v>
      </c>
    </row>
    <row r="532" spans="1:7" x14ac:dyDescent="0.3">
      <c r="A532" t="s">
        <v>44</v>
      </c>
      <c r="B532" t="s">
        <v>21</v>
      </c>
      <c r="C532">
        <v>28053</v>
      </c>
      <c r="D532" t="s">
        <v>1476</v>
      </c>
      <c r="E532">
        <v>8513</v>
      </c>
      <c r="F532">
        <v>2</v>
      </c>
      <c r="G532">
        <v>0</v>
      </c>
    </row>
    <row r="533" spans="1:7" x14ac:dyDescent="0.3">
      <c r="A533" t="s">
        <v>44</v>
      </c>
      <c r="B533" t="s">
        <v>11</v>
      </c>
      <c r="C533">
        <v>13197</v>
      </c>
      <c r="D533" t="s">
        <v>533</v>
      </c>
      <c r="E533">
        <v>8524</v>
      </c>
      <c r="F533">
        <v>2</v>
      </c>
      <c r="G533">
        <v>0</v>
      </c>
    </row>
    <row r="534" spans="1:7" x14ac:dyDescent="0.3">
      <c r="A534" t="s">
        <v>45</v>
      </c>
      <c r="B534" t="s">
        <v>17</v>
      </c>
      <c r="C534">
        <v>22081</v>
      </c>
      <c r="D534" t="s">
        <v>1202</v>
      </c>
      <c r="E534">
        <v>8550</v>
      </c>
      <c r="F534">
        <v>3</v>
      </c>
      <c r="G534">
        <v>0</v>
      </c>
    </row>
    <row r="535" spans="1:7" x14ac:dyDescent="0.3">
      <c r="A535" t="s">
        <v>44</v>
      </c>
      <c r="B535" t="s">
        <v>23</v>
      </c>
      <c r="C535">
        <v>29081</v>
      </c>
      <c r="D535" t="s">
        <v>1572</v>
      </c>
      <c r="E535">
        <v>8556</v>
      </c>
      <c r="F535">
        <v>1</v>
      </c>
      <c r="G535">
        <v>1</v>
      </c>
    </row>
    <row r="536" spans="1:7" x14ac:dyDescent="0.3">
      <c r="A536" t="s">
        <v>45</v>
      </c>
      <c r="B536" t="s">
        <v>30</v>
      </c>
      <c r="C536">
        <v>37075</v>
      </c>
      <c r="D536" t="s">
        <v>1976</v>
      </c>
      <c r="E536">
        <v>8558</v>
      </c>
      <c r="F536">
        <v>1</v>
      </c>
      <c r="G536">
        <v>1</v>
      </c>
    </row>
    <row r="537" spans="1:7" x14ac:dyDescent="0.3">
      <c r="A537" t="s">
        <v>44</v>
      </c>
      <c r="B537" t="s">
        <v>23</v>
      </c>
      <c r="C537">
        <v>29137</v>
      </c>
      <c r="D537" t="s">
        <v>1600</v>
      </c>
      <c r="E537">
        <v>8558</v>
      </c>
      <c r="F537">
        <v>1</v>
      </c>
      <c r="G537">
        <v>1</v>
      </c>
    </row>
    <row r="538" spans="1:7" x14ac:dyDescent="0.3">
      <c r="A538" t="s">
        <v>44</v>
      </c>
      <c r="B538" t="s">
        <v>33</v>
      </c>
      <c r="C538">
        <v>31107</v>
      </c>
      <c r="D538" t="s">
        <v>1756</v>
      </c>
      <c r="E538">
        <v>8571</v>
      </c>
      <c r="F538">
        <v>2</v>
      </c>
      <c r="G538">
        <v>0</v>
      </c>
    </row>
    <row r="539" spans="1:7" x14ac:dyDescent="0.3">
      <c r="A539" t="s">
        <v>44</v>
      </c>
      <c r="B539" t="s">
        <v>26</v>
      </c>
      <c r="C539">
        <v>46033</v>
      </c>
      <c r="D539" t="s">
        <v>2426</v>
      </c>
      <c r="E539">
        <v>8596</v>
      </c>
      <c r="F539">
        <v>2</v>
      </c>
      <c r="G539">
        <v>0</v>
      </c>
    </row>
    <row r="540" spans="1:7" x14ac:dyDescent="0.3">
      <c r="A540" t="s">
        <v>44</v>
      </c>
      <c r="B540" t="s">
        <v>13</v>
      </c>
      <c r="C540">
        <v>21077</v>
      </c>
      <c r="D540" t="s">
        <v>1080</v>
      </c>
      <c r="E540">
        <v>8609</v>
      </c>
      <c r="F540">
        <v>2</v>
      </c>
      <c r="G540">
        <v>0</v>
      </c>
    </row>
    <row r="541" spans="1:7" x14ac:dyDescent="0.3">
      <c r="A541" t="s">
        <v>44</v>
      </c>
      <c r="B541" t="s">
        <v>7</v>
      </c>
      <c r="C541">
        <v>12067</v>
      </c>
      <c r="D541" t="s">
        <v>401</v>
      </c>
      <c r="E541">
        <v>8617</v>
      </c>
      <c r="F541">
        <v>1</v>
      </c>
      <c r="G541">
        <v>1</v>
      </c>
    </row>
    <row r="542" spans="1:7" x14ac:dyDescent="0.3">
      <c r="A542" t="s">
        <v>44</v>
      </c>
      <c r="B542" t="s">
        <v>13</v>
      </c>
      <c r="C542">
        <v>21223</v>
      </c>
      <c r="D542" t="s">
        <v>1153</v>
      </c>
      <c r="E542">
        <v>8620</v>
      </c>
      <c r="F542">
        <v>2</v>
      </c>
      <c r="G542">
        <v>0</v>
      </c>
    </row>
    <row r="543" spans="1:7" x14ac:dyDescent="0.3">
      <c r="A543" t="s">
        <v>44</v>
      </c>
      <c r="B543" t="s">
        <v>11</v>
      </c>
      <c r="C543">
        <v>13141</v>
      </c>
      <c r="D543" t="s">
        <v>505</v>
      </c>
      <c r="E543">
        <v>8640</v>
      </c>
      <c r="F543">
        <v>1</v>
      </c>
      <c r="G543">
        <v>1</v>
      </c>
    </row>
    <row r="544" spans="1:7" x14ac:dyDescent="0.3">
      <c r="A544" t="s">
        <v>45</v>
      </c>
      <c r="B544" t="s">
        <v>41</v>
      </c>
      <c r="C544">
        <v>54101</v>
      </c>
      <c r="D544" t="s">
        <v>3091</v>
      </c>
      <c r="E544">
        <v>8646</v>
      </c>
      <c r="F544">
        <v>1</v>
      </c>
      <c r="G544">
        <v>1</v>
      </c>
    </row>
    <row r="545" spans="1:7" x14ac:dyDescent="0.3">
      <c r="A545" t="s">
        <v>44</v>
      </c>
      <c r="B545" t="s">
        <v>14</v>
      </c>
      <c r="C545">
        <v>19117</v>
      </c>
      <c r="D545" t="s">
        <v>896</v>
      </c>
      <c r="E545">
        <v>8647</v>
      </c>
      <c r="F545">
        <v>2</v>
      </c>
      <c r="G545">
        <v>0</v>
      </c>
    </row>
    <row r="546" spans="1:7" x14ac:dyDescent="0.3">
      <c r="A546" t="s">
        <v>44</v>
      </c>
      <c r="B546" t="s">
        <v>9</v>
      </c>
      <c r="C546">
        <v>18007</v>
      </c>
      <c r="D546" t="s">
        <v>749</v>
      </c>
      <c r="E546">
        <v>8650</v>
      </c>
      <c r="F546">
        <v>3</v>
      </c>
      <c r="G546">
        <v>0</v>
      </c>
    </row>
    <row r="547" spans="1:7" x14ac:dyDescent="0.3">
      <c r="A547" t="s">
        <v>44</v>
      </c>
      <c r="B547" t="s">
        <v>33</v>
      </c>
      <c r="C547">
        <v>31027</v>
      </c>
      <c r="D547" t="s">
        <v>1716</v>
      </c>
      <c r="E547">
        <v>8671</v>
      </c>
      <c r="F547">
        <v>2</v>
      </c>
      <c r="G547">
        <v>0</v>
      </c>
    </row>
    <row r="548" spans="1:7" x14ac:dyDescent="0.3">
      <c r="A548" t="s">
        <v>44</v>
      </c>
      <c r="B548" t="s">
        <v>42</v>
      </c>
      <c r="C548">
        <v>56031</v>
      </c>
      <c r="D548" t="s">
        <v>3183</v>
      </c>
      <c r="E548">
        <v>8680</v>
      </c>
      <c r="F548">
        <v>1</v>
      </c>
      <c r="G548">
        <v>1</v>
      </c>
    </row>
    <row r="549" spans="1:7" x14ac:dyDescent="0.3">
      <c r="A549" t="s">
        <v>44</v>
      </c>
      <c r="B549" t="s">
        <v>25</v>
      </c>
      <c r="C549">
        <v>38057</v>
      </c>
      <c r="D549" t="s">
        <v>2067</v>
      </c>
      <c r="E549">
        <v>8694</v>
      </c>
      <c r="F549">
        <v>3</v>
      </c>
      <c r="G549">
        <v>0</v>
      </c>
    </row>
    <row r="550" spans="1:7" x14ac:dyDescent="0.3">
      <c r="A550" t="s">
        <v>44</v>
      </c>
      <c r="B550" t="s">
        <v>39</v>
      </c>
      <c r="C550">
        <v>48009</v>
      </c>
      <c r="D550" t="s">
        <v>2576</v>
      </c>
      <c r="E550">
        <v>8703</v>
      </c>
      <c r="F550">
        <v>1</v>
      </c>
      <c r="G550">
        <v>1</v>
      </c>
    </row>
    <row r="551" spans="1:7" x14ac:dyDescent="0.3">
      <c r="A551" t="s">
        <v>44</v>
      </c>
      <c r="B551" t="s">
        <v>39</v>
      </c>
      <c r="C551">
        <v>48335</v>
      </c>
      <c r="D551" t="s">
        <v>2739</v>
      </c>
      <c r="E551">
        <v>8720</v>
      </c>
      <c r="F551">
        <v>2</v>
      </c>
      <c r="G551">
        <v>0</v>
      </c>
    </row>
    <row r="552" spans="1:7" x14ac:dyDescent="0.3">
      <c r="A552" t="s">
        <v>44</v>
      </c>
      <c r="B552" t="s">
        <v>10</v>
      </c>
      <c r="C552">
        <v>20205</v>
      </c>
      <c r="D552" t="s">
        <v>1039</v>
      </c>
      <c r="E552">
        <v>8723</v>
      </c>
      <c r="F552">
        <v>2</v>
      </c>
      <c r="G552">
        <v>0</v>
      </c>
    </row>
    <row r="553" spans="1:7" x14ac:dyDescent="0.3">
      <c r="A553" t="s">
        <v>44</v>
      </c>
      <c r="B553" t="s">
        <v>39</v>
      </c>
      <c r="C553">
        <v>48237</v>
      </c>
      <c r="D553" t="s">
        <v>2690</v>
      </c>
      <c r="E553">
        <v>8744</v>
      </c>
      <c r="F553">
        <v>1</v>
      </c>
      <c r="G553">
        <v>1</v>
      </c>
    </row>
    <row r="554" spans="1:7" x14ac:dyDescent="0.3">
      <c r="A554" t="s">
        <v>44</v>
      </c>
      <c r="B554" t="s">
        <v>11</v>
      </c>
      <c r="C554">
        <v>13315</v>
      </c>
      <c r="D554" t="s">
        <v>591</v>
      </c>
      <c r="E554">
        <v>8761</v>
      </c>
      <c r="F554">
        <v>1</v>
      </c>
      <c r="G554">
        <v>1</v>
      </c>
    </row>
    <row r="555" spans="1:7" x14ac:dyDescent="0.3">
      <c r="A555" t="s">
        <v>45</v>
      </c>
      <c r="B555" t="s">
        <v>38</v>
      </c>
      <c r="C555">
        <v>51159</v>
      </c>
      <c r="D555" t="s">
        <v>2944</v>
      </c>
      <c r="E555">
        <v>8774</v>
      </c>
      <c r="F555">
        <v>1</v>
      </c>
      <c r="G555">
        <v>1</v>
      </c>
    </row>
    <row r="556" spans="1:7" x14ac:dyDescent="0.3">
      <c r="A556" t="s">
        <v>44</v>
      </c>
      <c r="B556" t="s">
        <v>39</v>
      </c>
      <c r="C556">
        <v>48425</v>
      </c>
      <c r="D556" t="s">
        <v>2784</v>
      </c>
      <c r="E556">
        <v>8775</v>
      </c>
      <c r="F556">
        <v>2</v>
      </c>
      <c r="G556">
        <v>0</v>
      </c>
    </row>
    <row r="557" spans="1:7" x14ac:dyDescent="0.3">
      <c r="A557" t="s">
        <v>45</v>
      </c>
      <c r="B557" t="s">
        <v>38</v>
      </c>
      <c r="C557">
        <v>51115</v>
      </c>
      <c r="D557" t="s">
        <v>2925</v>
      </c>
      <c r="E557">
        <v>8782</v>
      </c>
      <c r="F557">
        <v>3</v>
      </c>
      <c r="G557">
        <v>0</v>
      </c>
    </row>
    <row r="558" spans="1:7" x14ac:dyDescent="0.3">
      <c r="A558" t="s">
        <v>44</v>
      </c>
      <c r="B558" t="s">
        <v>13</v>
      </c>
      <c r="C558">
        <v>21091</v>
      </c>
      <c r="D558" t="s">
        <v>1087</v>
      </c>
      <c r="E558">
        <v>8810</v>
      </c>
      <c r="F558">
        <v>1</v>
      </c>
      <c r="G558">
        <v>1</v>
      </c>
    </row>
    <row r="559" spans="1:7" x14ac:dyDescent="0.3">
      <c r="A559" t="s">
        <v>43</v>
      </c>
      <c r="B559" t="s">
        <v>4</v>
      </c>
      <c r="C559">
        <v>2220</v>
      </c>
      <c r="D559" t="s">
        <v>138</v>
      </c>
      <c r="E559">
        <v>8830</v>
      </c>
      <c r="F559">
        <v>1</v>
      </c>
      <c r="G559">
        <v>1</v>
      </c>
    </row>
    <row r="560" spans="1:7" x14ac:dyDescent="0.3">
      <c r="A560" t="s">
        <v>44</v>
      </c>
      <c r="B560" t="s">
        <v>11</v>
      </c>
      <c r="C560">
        <v>13165</v>
      </c>
      <c r="D560" t="s">
        <v>517</v>
      </c>
      <c r="E560">
        <v>8849</v>
      </c>
      <c r="F560">
        <v>1</v>
      </c>
      <c r="G560">
        <v>1</v>
      </c>
    </row>
    <row r="561" spans="1:7" x14ac:dyDescent="0.3">
      <c r="A561" t="s">
        <v>44</v>
      </c>
      <c r="B561" t="s">
        <v>23</v>
      </c>
      <c r="C561">
        <v>29125</v>
      </c>
      <c r="D561" t="s">
        <v>1594</v>
      </c>
      <c r="E561">
        <v>8858</v>
      </c>
      <c r="F561">
        <v>1</v>
      </c>
      <c r="G561">
        <v>1</v>
      </c>
    </row>
    <row r="562" spans="1:7" x14ac:dyDescent="0.3">
      <c r="A562" t="s">
        <v>45</v>
      </c>
      <c r="B562" t="s">
        <v>41</v>
      </c>
      <c r="C562">
        <v>54015</v>
      </c>
      <c r="D562" t="s">
        <v>3048</v>
      </c>
      <c r="E562">
        <v>8859</v>
      </c>
      <c r="F562">
        <v>2</v>
      </c>
      <c r="G562">
        <v>0</v>
      </c>
    </row>
    <row r="563" spans="1:7" x14ac:dyDescent="0.3">
      <c r="A563" t="s">
        <v>44</v>
      </c>
      <c r="B563" t="s">
        <v>14</v>
      </c>
      <c r="C563">
        <v>19051</v>
      </c>
      <c r="D563" t="s">
        <v>863</v>
      </c>
      <c r="E563">
        <v>8860</v>
      </c>
      <c r="F563">
        <v>2</v>
      </c>
      <c r="G563">
        <v>0</v>
      </c>
    </row>
    <row r="564" spans="1:7" x14ac:dyDescent="0.3">
      <c r="A564" t="s">
        <v>44</v>
      </c>
      <c r="B564" t="s">
        <v>6</v>
      </c>
      <c r="C564">
        <v>5097</v>
      </c>
      <c r="D564" t="s">
        <v>208</v>
      </c>
      <c r="E564">
        <v>8879</v>
      </c>
      <c r="F564">
        <v>4</v>
      </c>
      <c r="G564">
        <v>0</v>
      </c>
    </row>
    <row r="565" spans="1:7" x14ac:dyDescent="0.3">
      <c r="A565" t="s">
        <v>44</v>
      </c>
      <c r="B565" t="s">
        <v>14</v>
      </c>
      <c r="C565">
        <v>19133</v>
      </c>
      <c r="D565" t="s">
        <v>904</v>
      </c>
      <c r="E565">
        <v>8898</v>
      </c>
      <c r="F565">
        <v>3</v>
      </c>
      <c r="G565">
        <v>0</v>
      </c>
    </row>
    <row r="566" spans="1:7" x14ac:dyDescent="0.3">
      <c r="A566" t="s">
        <v>44</v>
      </c>
      <c r="B566" t="s">
        <v>23</v>
      </c>
      <c r="C566">
        <v>29033</v>
      </c>
      <c r="D566" t="s">
        <v>1548</v>
      </c>
      <c r="E566">
        <v>8913</v>
      </c>
      <c r="F566">
        <v>1</v>
      </c>
      <c r="G566">
        <v>1</v>
      </c>
    </row>
    <row r="567" spans="1:7" x14ac:dyDescent="0.3">
      <c r="A567" t="s">
        <v>44</v>
      </c>
      <c r="B567" t="s">
        <v>11</v>
      </c>
      <c r="C567">
        <v>13273</v>
      </c>
      <c r="D567" t="s">
        <v>570</v>
      </c>
      <c r="E567">
        <v>8967</v>
      </c>
      <c r="F567">
        <v>1</v>
      </c>
      <c r="G567">
        <v>1</v>
      </c>
    </row>
    <row r="568" spans="1:7" x14ac:dyDescent="0.3">
      <c r="A568" t="s">
        <v>45</v>
      </c>
      <c r="B568" t="s">
        <v>41</v>
      </c>
      <c r="C568">
        <v>54095</v>
      </c>
      <c r="D568" t="s">
        <v>3088</v>
      </c>
      <c r="E568">
        <v>8972</v>
      </c>
      <c r="F568">
        <v>2</v>
      </c>
      <c r="G568">
        <v>0</v>
      </c>
    </row>
    <row r="569" spans="1:7" x14ac:dyDescent="0.3">
      <c r="A569" t="s">
        <v>44</v>
      </c>
      <c r="B569" t="s">
        <v>33</v>
      </c>
      <c r="C569">
        <v>31045</v>
      </c>
      <c r="D569" t="s">
        <v>1725</v>
      </c>
      <c r="E569">
        <v>8979</v>
      </c>
      <c r="F569">
        <v>2</v>
      </c>
      <c r="G569">
        <v>0</v>
      </c>
    </row>
    <row r="570" spans="1:7" x14ac:dyDescent="0.3">
      <c r="A570" t="s">
        <v>44</v>
      </c>
      <c r="B570" t="s">
        <v>14</v>
      </c>
      <c r="C570">
        <v>19073</v>
      </c>
      <c r="D570" t="s">
        <v>874</v>
      </c>
      <c r="E570">
        <v>9011</v>
      </c>
      <c r="F570">
        <v>2</v>
      </c>
      <c r="G570">
        <v>0</v>
      </c>
    </row>
    <row r="571" spans="1:7" x14ac:dyDescent="0.3">
      <c r="A571" t="s">
        <v>44</v>
      </c>
      <c r="B571" t="s">
        <v>33</v>
      </c>
      <c r="C571">
        <v>31039</v>
      </c>
      <c r="D571" t="s">
        <v>1722</v>
      </c>
      <c r="E571">
        <v>9016</v>
      </c>
      <c r="F571">
        <v>2</v>
      </c>
      <c r="G571">
        <v>0</v>
      </c>
    </row>
    <row r="572" spans="1:7" x14ac:dyDescent="0.3">
      <c r="A572" t="s">
        <v>44</v>
      </c>
      <c r="B572" t="s">
        <v>36</v>
      </c>
      <c r="C572">
        <v>45005</v>
      </c>
      <c r="D572" t="s">
        <v>2367</v>
      </c>
      <c r="E572">
        <v>9045</v>
      </c>
      <c r="F572">
        <v>1</v>
      </c>
      <c r="G572">
        <v>1</v>
      </c>
    </row>
    <row r="573" spans="1:7" x14ac:dyDescent="0.3">
      <c r="A573" t="s">
        <v>44</v>
      </c>
      <c r="B573" t="s">
        <v>14</v>
      </c>
      <c r="C573">
        <v>19147</v>
      </c>
      <c r="D573" t="s">
        <v>911</v>
      </c>
      <c r="E573">
        <v>9047</v>
      </c>
      <c r="F573">
        <v>2</v>
      </c>
      <c r="G573">
        <v>0</v>
      </c>
    </row>
    <row r="574" spans="1:7" x14ac:dyDescent="0.3">
      <c r="A574" t="s">
        <v>44</v>
      </c>
      <c r="B574" t="s">
        <v>21</v>
      </c>
      <c r="C574">
        <v>28157</v>
      </c>
      <c r="D574" t="s">
        <v>1528</v>
      </c>
      <c r="E574">
        <v>9047</v>
      </c>
      <c r="F574">
        <v>2</v>
      </c>
      <c r="G574">
        <v>0</v>
      </c>
    </row>
    <row r="575" spans="1:7" x14ac:dyDescent="0.3">
      <c r="A575" t="s">
        <v>44</v>
      </c>
      <c r="B575" t="s">
        <v>11</v>
      </c>
      <c r="C575">
        <v>13209</v>
      </c>
      <c r="D575" t="s">
        <v>538</v>
      </c>
      <c r="E575">
        <v>9060</v>
      </c>
      <c r="F575">
        <v>1</v>
      </c>
      <c r="G575">
        <v>1</v>
      </c>
    </row>
    <row r="576" spans="1:7" x14ac:dyDescent="0.3">
      <c r="A576" t="s">
        <v>44</v>
      </c>
      <c r="B576" t="s">
        <v>23</v>
      </c>
      <c r="C576">
        <v>29025</v>
      </c>
      <c r="D576" t="s">
        <v>1544</v>
      </c>
      <c r="E576">
        <v>9062</v>
      </c>
      <c r="F576">
        <v>1</v>
      </c>
      <c r="G576">
        <v>1</v>
      </c>
    </row>
    <row r="577" spans="1:7" x14ac:dyDescent="0.3">
      <c r="A577" t="s">
        <v>44</v>
      </c>
      <c r="B577" t="s">
        <v>37</v>
      </c>
      <c r="C577">
        <v>55041</v>
      </c>
      <c r="D577" t="s">
        <v>3116</v>
      </c>
      <c r="E577">
        <v>9064</v>
      </c>
      <c r="F577">
        <v>3</v>
      </c>
      <c r="G577">
        <v>0</v>
      </c>
    </row>
    <row r="578" spans="1:7" x14ac:dyDescent="0.3">
      <c r="A578" t="s">
        <v>44</v>
      </c>
      <c r="B578" t="s">
        <v>35</v>
      </c>
      <c r="C578">
        <v>40075</v>
      </c>
      <c r="D578" t="s">
        <v>2217</v>
      </c>
      <c r="E578">
        <v>9077</v>
      </c>
      <c r="F578">
        <v>1</v>
      </c>
      <c r="G578">
        <v>1</v>
      </c>
    </row>
    <row r="579" spans="1:7" x14ac:dyDescent="0.3">
      <c r="A579" t="s">
        <v>45</v>
      </c>
      <c r="B579" t="s">
        <v>28</v>
      </c>
      <c r="C579">
        <v>30023</v>
      </c>
      <c r="D579" t="s">
        <v>1658</v>
      </c>
      <c r="E579">
        <v>9085</v>
      </c>
      <c r="F579">
        <v>2</v>
      </c>
      <c r="G579">
        <v>0</v>
      </c>
    </row>
    <row r="580" spans="1:7" x14ac:dyDescent="0.3">
      <c r="A580" t="s">
        <v>44</v>
      </c>
      <c r="B580" t="s">
        <v>11</v>
      </c>
      <c r="C580">
        <v>13319</v>
      </c>
      <c r="D580" t="s">
        <v>593</v>
      </c>
      <c r="E580">
        <v>9104</v>
      </c>
      <c r="F580">
        <v>1</v>
      </c>
      <c r="G580">
        <v>1</v>
      </c>
    </row>
    <row r="581" spans="1:7" x14ac:dyDescent="0.3">
      <c r="A581" t="s">
        <v>44</v>
      </c>
      <c r="B581" t="s">
        <v>21</v>
      </c>
      <c r="C581">
        <v>28021</v>
      </c>
      <c r="D581" t="s">
        <v>1460</v>
      </c>
      <c r="E581">
        <v>9139</v>
      </c>
      <c r="F581">
        <v>1</v>
      </c>
      <c r="G581">
        <v>1</v>
      </c>
    </row>
    <row r="582" spans="1:7" x14ac:dyDescent="0.3">
      <c r="A582" t="s">
        <v>44</v>
      </c>
      <c r="B582" t="s">
        <v>10</v>
      </c>
      <c r="C582">
        <v>20029</v>
      </c>
      <c r="D582" t="s">
        <v>951</v>
      </c>
      <c r="E582">
        <v>9150</v>
      </c>
      <c r="F582">
        <v>2</v>
      </c>
      <c r="G582">
        <v>0</v>
      </c>
    </row>
    <row r="583" spans="1:7" x14ac:dyDescent="0.3">
      <c r="A583" t="s">
        <v>44</v>
      </c>
      <c r="B583" t="s">
        <v>19</v>
      </c>
      <c r="C583">
        <v>26119</v>
      </c>
      <c r="D583" t="s">
        <v>1339</v>
      </c>
      <c r="E583">
        <v>9173</v>
      </c>
      <c r="F583">
        <v>4</v>
      </c>
      <c r="G583">
        <v>0</v>
      </c>
    </row>
    <row r="584" spans="1:7" x14ac:dyDescent="0.3">
      <c r="A584" t="s">
        <v>44</v>
      </c>
      <c r="B584" t="s">
        <v>33</v>
      </c>
      <c r="C584">
        <v>31081</v>
      </c>
      <c r="D584" t="s">
        <v>1743</v>
      </c>
      <c r="E584">
        <v>9186</v>
      </c>
      <c r="F584">
        <v>2</v>
      </c>
      <c r="G584">
        <v>0</v>
      </c>
    </row>
    <row r="585" spans="1:7" x14ac:dyDescent="0.3">
      <c r="A585" t="s">
        <v>44</v>
      </c>
      <c r="B585" t="s">
        <v>13</v>
      </c>
      <c r="C585">
        <v>21055</v>
      </c>
      <c r="D585" t="s">
        <v>1069</v>
      </c>
      <c r="E585">
        <v>9188</v>
      </c>
      <c r="F585">
        <v>1</v>
      </c>
      <c r="G585">
        <v>1</v>
      </c>
    </row>
    <row r="586" spans="1:7" x14ac:dyDescent="0.3">
      <c r="A586" t="s">
        <v>44</v>
      </c>
      <c r="B586" t="s">
        <v>39</v>
      </c>
      <c r="C586">
        <v>48043</v>
      </c>
      <c r="D586" t="s">
        <v>2593</v>
      </c>
      <c r="E586">
        <v>9200</v>
      </c>
      <c r="F586">
        <v>2</v>
      </c>
      <c r="G586">
        <v>0</v>
      </c>
    </row>
    <row r="587" spans="1:7" x14ac:dyDescent="0.3">
      <c r="A587" t="s">
        <v>44</v>
      </c>
      <c r="B587" t="s">
        <v>35</v>
      </c>
      <c r="C587">
        <v>40151</v>
      </c>
      <c r="D587" t="s">
        <v>2255</v>
      </c>
      <c r="E587">
        <v>9201</v>
      </c>
      <c r="F587">
        <v>1</v>
      </c>
      <c r="G587">
        <v>1</v>
      </c>
    </row>
    <row r="588" spans="1:7" x14ac:dyDescent="0.3">
      <c r="A588" t="s">
        <v>44</v>
      </c>
      <c r="B588" t="s">
        <v>19</v>
      </c>
      <c r="C588">
        <v>26003</v>
      </c>
      <c r="D588" t="s">
        <v>1281</v>
      </c>
      <c r="E588">
        <v>9219</v>
      </c>
      <c r="F588">
        <v>2</v>
      </c>
      <c r="G588">
        <v>0</v>
      </c>
    </row>
    <row r="589" spans="1:7" x14ac:dyDescent="0.3">
      <c r="A589" t="s">
        <v>44</v>
      </c>
      <c r="B589" t="s">
        <v>23</v>
      </c>
      <c r="C589">
        <v>29153</v>
      </c>
      <c r="D589" t="s">
        <v>1608</v>
      </c>
      <c r="E589">
        <v>9237</v>
      </c>
      <c r="F589">
        <v>1</v>
      </c>
      <c r="G589">
        <v>1</v>
      </c>
    </row>
    <row r="590" spans="1:7" x14ac:dyDescent="0.3">
      <c r="A590" t="s">
        <v>44</v>
      </c>
      <c r="B590" t="s">
        <v>33</v>
      </c>
      <c r="C590">
        <v>31137</v>
      </c>
      <c r="D590" t="s">
        <v>1771</v>
      </c>
      <c r="E590">
        <v>9266</v>
      </c>
      <c r="F590">
        <v>2</v>
      </c>
      <c r="G590">
        <v>0</v>
      </c>
    </row>
    <row r="591" spans="1:7" x14ac:dyDescent="0.3">
      <c r="A591" t="s">
        <v>44</v>
      </c>
      <c r="B591" t="s">
        <v>13</v>
      </c>
      <c r="C591">
        <v>21139</v>
      </c>
      <c r="D591" t="s">
        <v>1111</v>
      </c>
      <c r="E591">
        <v>9269</v>
      </c>
      <c r="F591">
        <v>1</v>
      </c>
      <c r="G591">
        <v>1</v>
      </c>
    </row>
    <row r="592" spans="1:7" x14ac:dyDescent="0.3">
      <c r="A592" t="s">
        <v>44</v>
      </c>
      <c r="B592" t="s">
        <v>23</v>
      </c>
      <c r="C592">
        <v>29085</v>
      </c>
      <c r="D592" t="s">
        <v>1574</v>
      </c>
      <c r="E592">
        <v>9269</v>
      </c>
      <c r="F592">
        <v>1</v>
      </c>
      <c r="G592">
        <v>1</v>
      </c>
    </row>
    <row r="593" spans="1:7" x14ac:dyDescent="0.3">
      <c r="A593" t="s">
        <v>44</v>
      </c>
      <c r="B593" t="s">
        <v>23</v>
      </c>
      <c r="C593">
        <v>29185</v>
      </c>
      <c r="D593" t="s">
        <v>1624</v>
      </c>
      <c r="E593">
        <v>9272</v>
      </c>
      <c r="F593">
        <v>1</v>
      </c>
      <c r="G593">
        <v>1</v>
      </c>
    </row>
    <row r="594" spans="1:7" x14ac:dyDescent="0.3">
      <c r="A594" t="s">
        <v>45</v>
      </c>
      <c r="B594" t="s">
        <v>28</v>
      </c>
      <c r="C594">
        <v>30087</v>
      </c>
      <c r="D594" t="s">
        <v>1690</v>
      </c>
      <c r="E594">
        <v>9287</v>
      </c>
      <c r="F594">
        <v>2</v>
      </c>
      <c r="G594">
        <v>0</v>
      </c>
    </row>
    <row r="595" spans="1:7" x14ac:dyDescent="0.3">
      <c r="A595" t="s">
        <v>44</v>
      </c>
      <c r="B595" t="s">
        <v>14</v>
      </c>
      <c r="C595">
        <v>19039</v>
      </c>
      <c r="D595" t="s">
        <v>857</v>
      </c>
      <c r="E595">
        <v>9309</v>
      </c>
      <c r="F595">
        <v>2</v>
      </c>
      <c r="G595">
        <v>0</v>
      </c>
    </row>
    <row r="596" spans="1:7" x14ac:dyDescent="0.3">
      <c r="A596" t="s">
        <v>44</v>
      </c>
      <c r="B596" t="s">
        <v>6</v>
      </c>
      <c r="C596">
        <v>5077</v>
      </c>
      <c r="D596" t="s">
        <v>198</v>
      </c>
      <c r="E596">
        <v>9310</v>
      </c>
      <c r="F596">
        <v>4</v>
      </c>
      <c r="G596">
        <v>0</v>
      </c>
    </row>
    <row r="597" spans="1:7" x14ac:dyDescent="0.3">
      <c r="A597" t="s">
        <v>45</v>
      </c>
      <c r="B597" t="s">
        <v>28</v>
      </c>
      <c r="C597">
        <v>30021</v>
      </c>
      <c r="D597" t="s">
        <v>1657</v>
      </c>
      <c r="E597">
        <v>9327</v>
      </c>
      <c r="F597">
        <v>2</v>
      </c>
      <c r="G597">
        <v>0</v>
      </c>
    </row>
    <row r="598" spans="1:7" x14ac:dyDescent="0.3">
      <c r="A598" t="s">
        <v>44</v>
      </c>
      <c r="B598" t="s">
        <v>14</v>
      </c>
      <c r="C598">
        <v>19089</v>
      </c>
      <c r="D598" t="s">
        <v>882</v>
      </c>
      <c r="E598">
        <v>9332</v>
      </c>
      <c r="F598">
        <v>3</v>
      </c>
      <c r="G598">
        <v>0</v>
      </c>
    </row>
    <row r="599" spans="1:7" x14ac:dyDescent="0.3">
      <c r="A599" t="s">
        <v>43</v>
      </c>
      <c r="B599" t="s">
        <v>4</v>
      </c>
      <c r="C599">
        <v>2261</v>
      </c>
      <c r="D599" t="s">
        <v>141</v>
      </c>
      <c r="E599">
        <v>9355</v>
      </c>
      <c r="F599">
        <v>1</v>
      </c>
      <c r="G599">
        <v>1</v>
      </c>
    </row>
    <row r="600" spans="1:7" x14ac:dyDescent="0.3">
      <c r="A600" t="s">
        <v>44</v>
      </c>
      <c r="B600" t="s">
        <v>33</v>
      </c>
      <c r="C600">
        <v>31179</v>
      </c>
      <c r="D600" t="s">
        <v>1792</v>
      </c>
      <c r="E600">
        <v>9365</v>
      </c>
      <c r="F600">
        <v>2</v>
      </c>
      <c r="G600">
        <v>0</v>
      </c>
    </row>
    <row r="601" spans="1:7" x14ac:dyDescent="0.3">
      <c r="A601" t="s">
        <v>44</v>
      </c>
      <c r="B601" t="s">
        <v>26</v>
      </c>
      <c r="C601">
        <v>46023</v>
      </c>
      <c r="D601" t="s">
        <v>2421</v>
      </c>
      <c r="E601">
        <v>9396</v>
      </c>
      <c r="F601">
        <v>2</v>
      </c>
      <c r="G601">
        <v>0</v>
      </c>
    </row>
    <row r="602" spans="1:7" x14ac:dyDescent="0.3">
      <c r="A602" t="s">
        <v>45</v>
      </c>
      <c r="B602" t="s">
        <v>28</v>
      </c>
      <c r="C602">
        <v>30001</v>
      </c>
      <c r="D602" t="s">
        <v>1647</v>
      </c>
      <c r="E602">
        <v>9401</v>
      </c>
      <c r="F602">
        <v>2</v>
      </c>
      <c r="G602">
        <v>0</v>
      </c>
    </row>
    <row r="603" spans="1:7" x14ac:dyDescent="0.3">
      <c r="A603" t="s">
        <v>45</v>
      </c>
      <c r="B603" t="s">
        <v>28</v>
      </c>
      <c r="C603">
        <v>30095</v>
      </c>
      <c r="D603" t="s">
        <v>1694</v>
      </c>
      <c r="E603">
        <v>9406</v>
      </c>
      <c r="F603">
        <v>2</v>
      </c>
      <c r="G603">
        <v>0</v>
      </c>
    </row>
    <row r="604" spans="1:7" x14ac:dyDescent="0.3">
      <c r="A604" t="s">
        <v>44</v>
      </c>
      <c r="B604" t="s">
        <v>11</v>
      </c>
      <c r="C604">
        <v>13155</v>
      </c>
      <c r="D604" t="s">
        <v>512</v>
      </c>
      <c r="E604">
        <v>9422</v>
      </c>
      <c r="F604">
        <v>1</v>
      </c>
      <c r="G604">
        <v>1</v>
      </c>
    </row>
    <row r="605" spans="1:7" x14ac:dyDescent="0.3">
      <c r="A605" t="s">
        <v>44</v>
      </c>
      <c r="B605" t="s">
        <v>13</v>
      </c>
      <c r="C605">
        <v>21149</v>
      </c>
      <c r="D605" t="s">
        <v>1116</v>
      </c>
      <c r="E605">
        <v>9475</v>
      </c>
      <c r="F605">
        <v>1</v>
      </c>
      <c r="G605">
        <v>1</v>
      </c>
    </row>
    <row r="606" spans="1:7" x14ac:dyDescent="0.3">
      <c r="A606" t="s">
        <v>44</v>
      </c>
      <c r="B606" t="s">
        <v>14</v>
      </c>
      <c r="C606">
        <v>19091</v>
      </c>
      <c r="D606" t="s">
        <v>883</v>
      </c>
      <c r="E606">
        <v>9487</v>
      </c>
      <c r="F606">
        <v>2</v>
      </c>
      <c r="G606">
        <v>0</v>
      </c>
    </row>
    <row r="607" spans="1:7" x14ac:dyDescent="0.3">
      <c r="A607" t="s">
        <v>44</v>
      </c>
      <c r="B607" t="s">
        <v>11</v>
      </c>
      <c r="C607">
        <v>13167</v>
      </c>
      <c r="D607" t="s">
        <v>518</v>
      </c>
      <c r="E607">
        <v>9505</v>
      </c>
      <c r="F607">
        <v>1</v>
      </c>
      <c r="G607">
        <v>1</v>
      </c>
    </row>
    <row r="608" spans="1:7" x14ac:dyDescent="0.3">
      <c r="A608" t="s">
        <v>44</v>
      </c>
      <c r="B608" t="s">
        <v>16</v>
      </c>
      <c r="C608">
        <v>17079</v>
      </c>
      <c r="D608" t="s">
        <v>683</v>
      </c>
      <c r="E608">
        <v>9536</v>
      </c>
      <c r="F608">
        <v>1</v>
      </c>
      <c r="G608">
        <v>1</v>
      </c>
    </row>
    <row r="609" spans="1:7" x14ac:dyDescent="0.3">
      <c r="A609" t="s">
        <v>44</v>
      </c>
      <c r="B609" t="s">
        <v>10</v>
      </c>
      <c r="C609">
        <v>20107</v>
      </c>
      <c r="D609" t="s">
        <v>990</v>
      </c>
      <c r="E609">
        <v>9558</v>
      </c>
      <c r="F609">
        <v>2</v>
      </c>
      <c r="G609">
        <v>0</v>
      </c>
    </row>
    <row r="610" spans="1:7" x14ac:dyDescent="0.3">
      <c r="A610" t="s">
        <v>44</v>
      </c>
      <c r="B610" t="s">
        <v>5</v>
      </c>
      <c r="C610">
        <v>1105</v>
      </c>
      <c r="D610" t="s">
        <v>101</v>
      </c>
      <c r="E610">
        <v>9574</v>
      </c>
      <c r="F610">
        <v>1</v>
      </c>
      <c r="G610">
        <v>1</v>
      </c>
    </row>
    <row r="611" spans="1:7" x14ac:dyDescent="0.3">
      <c r="A611" t="s">
        <v>44</v>
      </c>
      <c r="B611" t="s">
        <v>40</v>
      </c>
      <c r="C611">
        <v>49019</v>
      </c>
      <c r="D611" t="s">
        <v>2835</v>
      </c>
      <c r="E611">
        <v>9579</v>
      </c>
      <c r="F611">
        <v>2</v>
      </c>
      <c r="G611">
        <v>0</v>
      </c>
    </row>
    <row r="612" spans="1:7" x14ac:dyDescent="0.3">
      <c r="A612" t="s">
        <v>44</v>
      </c>
      <c r="B612" t="s">
        <v>10</v>
      </c>
      <c r="C612">
        <v>20151</v>
      </c>
      <c r="D612" t="s">
        <v>1012</v>
      </c>
      <c r="E612">
        <v>9584</v>
      </c>
      <c r="F612">
        <v>2</v>
      </c>
      <c r="G612">
        <v>0</v>
      </c>
    </row>
    <row r="613" spans="1:7" x14ac:dyDescent="0.3">
      <c r="A613" t="s">
        <v>43</v>
      </c>
      <c r="B613" t="s">
        <v>4</v>
      </c>
      <c r="C613">
        <v>2185</v>
      </c>
      <c r="D613" t="s">
        <v>134</v>
      </c>
      <c r="E613">
        <v>9606</v>
      </c>
      <c r="F613">
        <v>1</v>
      </c>
      <c r="G613">
        <v>1</v>
      </c>
    </row>
    <row r="614" spans="1:7" x14ac:dyDescent="0.3">
      <c r="A614" t="s">
        <v>44</v>
      </c>
      <c r="B614" t="s">
        <v>8</v>
      </c>
      <c r="C614">
        <v>4011</v>
      </c>
      <c r="D614" t="s">
        <v>150</v>
      </c>
      <c r="E614">
        <v>9613</v>
      </c>
      <c r="F614">
        <v>1</v>
      </c>
      <c r="G614">
        <v>1</v>
      </c>
    </row>
    <row r="615" spans="1:7" x14ac:dyDescent="0.3">
      <c r="A615" t="s">
        <v>44</v>
      </c>
      <c r="B615" t="s">
        <v>35</v>
      </c>
      <c r="C615">
        <v>40011</v>
      </c>
      <c r="D615" t="s">
        <v>2185</v>
      </c>
      <c r="E615">
        <v>9643</v>
      </c>
      <c r="F615">
        <v>1</v>
      </c>
      <c r="G615">
        <v>1</v>
      </c>
    </row>
    <row r="616" spans="1:7" x14ac:dyDescent="0.3">
      <c r="A616" t="s">
        <v>44</v>
      </c>
      <c r="B616" t="s">
        <v>36</v>
      </c>
      <c r="C616">
        <v>45065</v>
      </c>
      <c r="D616" t="s">
        <v>2397</v>
      </c>
      <c r="E616">
        <v>9643</v>
      </c>
      <c r="F616">
        <v>1</v>
      </c>
      <c r="G616">
        <v>1</v>
      </c>
    </row>
    <row r="617" spans="1:7" x14ac:dyDescent="0.3">
      <c r="A617" t="s">
        <v>45</v>
      </c>
      <c r="B617" t="s">
        <v>38</v>
      </c>
      <c r="C617">
        <v>51049</v>
      </c>
      <c r="D617" t="s">
        <v>2893</v>
      </c>
      <c r="E617">
        <v>9652</v>
      </c>
      <c r="F617">
        <v>3</v>
      </c>
      <c r="G617">
        <v>0</v>
      </c>
    </row>
    <row r="618" spans="1:7" x14ac:dyDescent="0.3">
      <c r="A618" t="s">
        <v>44</v>
      </c>
      <c r="B618" t="s">
        <v>14</v>
      </c>
      <c r="C618">
        <v>19063</v>
      </c>
      <c r="D618" t="s">
        <v>869</v>
      </c>
      <c r="E618">
        <v>9658</v>
      </c>
      <c r="F618">
        <v>2</v>
      </c>
      <c r="G618">
        <v>0</v>
      </c>
    </row>
    <row r="619" spans="1:7" x14ac:dyDescent="0.3">
      <c r="A619" t="s">
        <v>44</v>
      </c>
      <c r="B619" t="s">
        <v>32</v>
      </c>
      <c r="C619">
        <v>32033</v>
      </c>
      <c r="D619" t="s">
        <v>1811</v>
      </c>
      <c r="E619">
        <v>9682</v>
      </c>
      <c r="F619">
        <v>2</v>
      </c>
      <c r="G619">
        <v>0</v>
      </c>
    </row>
    <row r="620" spans="1:7" x14ac:dyDescent="0.3">
      <c r="A620" t="s">
        <v>44</v>
      </c>
      <c r="B620" t="s">
        <v>10</v>
      </c>
      <c r="C620">
        <v>20013</v>
      </c>
      <c r="D620" t="s">
        <v>943</v>
      </c>
      <c r="E620">
        <v>9684</v>
      </c>
      <c r="F620">
        <v>2</v>
      </c>
      <c r="G620">
        <v>0</v>
      </c>
    </row>
    <row r="621" spans="1:7" x14ac:dyDescent="0.3">
      <c r="A621" t="s">
        <v>44</v>
      </c>
      <c r="B621" t="s">
        <v>25</v>
      </c>
      <c r="C621">
        <v>38055</v>
      </c>
      <c r="D621" t="s">
        <v>2066</v>
      </c>
      <c r="E621">
        <v>9729</v>
      </c>
      <c r="F621">
        <v>3</v>
      </c>
      <c r="G621">
        <v>0</v>
      </c>
    </row>
    <row r="622" spans="1:7" x14ac:dyDescent="0.3">
      <c r="A622" t="s">
        <v>44</v>
      </c>
      <c r="B622" t="s">
        <v>21</v>
      </c>
      <c r="C622">
        <v>28155</v>
      </c>
      <c r="D622" t="s">
        <v>1527</v>
      </c>
      <c r="E622">
        <v>9767</v>
      </c>
      <c r="F622">
        <v>1</v>
      </c>
      <c r="G622">
        <v>1</v>
      </c>
    </row>
    <row r="623" spans="1:7" x14ac:dyDescent="0.3">
      <c r="A623" t="s">
        <v>44</v>
      </c>
      <c r="B623" t="s">
        <v>42</v>
      </c>
      <c r="C623">
        <v>56035</v>
      </c>
      <c r="D623" t="s">
        <v>3185</v>
      </c>
      <c r="E623">
        <v>9769</v>
      </c>
      <c r="F623">
        <v>1</v>
      </c>
      <c r="G623">
        <v>1</v>
      </c>
    </row>
    <row r="624" spans="1:7" x14ac:dyDescent="0.3">
      <c r="A624" t="s">
        <v>44</v>
      </c>
      <c r="B624" t="s">
        <v>39</v>
      </c>
      <c r="C624">
        <v>48369</v>
      </c>
      <c r="D624" t="s">
        <v>2756</v>
      </c>
      <c r="E624">
        <v>9776</v>
      </c>
      <c r="F624">
        <v>2</v>
      </c>
      <c r="G624">
        <v>0</v>
      </c>
    </row>
    <row r="625" spans="1:7" x14ac:dyDescent="0.3">
      <c r="A625" t="s">
        <v>44</v>
      </c>
      <c r="B625" t="s">
        <v>11</v>
      </c>
      <c r="C625">
        <v>13317</v>
      </c>
      <c r="D625" t="s">
        <v>592</v>
      </c>
      <c r="E625">
        <v>9805</v>
      </c>
      <c r="F625">
        <v>1</v>
      </c>
      <c r="G625">
        <v>1</v>
      </c>
    </row>
    <row r="626" spans="1:7" x14ac:dyDescent="0.3">
      <c r="A626" t="s">
        <v>44</v>
      </c>
      <c r="B626" t="s">
        <v>10</v>
      </c>
      <c r="C626">
        <v>20159</v>
      </c>
      <c r="D626" t="s">
        <v>1016</v>
      </c>
      <c r="E626">
        <v>9831</v>
      </c>
      <c r="F626">
        <v>2</v>
      </c>
      <c r="G626">
        <v>0</v>
      </c>
    </row>
    <row r="627" spans="1:7" x14ac:dyDescent="0.3">
      <c r="A627" t="s">
        <v>44</v>
      </c>
      <c r="B627" t="s">
        <v>10</v>
      </c>
      <c r="C627">
        <v>20117</v>
      </c>
      <c r="D627" t="s">
        <v>995</v>
      </c>
      <c r="E627">
        <v>9836</v>
      </c>
      <c r="F627">
        <v>2</v>
      </c>
      <c r="G627">
        <v>0</v>
      </c>
    </row>
    <row r="628" spans="1:7" x14ac:dyDescent="0.3">
      <c r="A628" t="s">
        <v>45</v>
      </c>
      <c r="B628" t="s">
        <v>30</v>
      </c>
      <c r="C628">
        <v>37103</v>
      </c>
      <c r="D628" t="s">
        <v>1990</v>
      </c>
      <c r="E628">
        <v>9845</v>
      </c>
      <c r="F628">
        <v>1</v>
      </c>
      <c r="G628">
        <v>1</v>
      </c>
    </row>
    <row r="629" spans="1:7" x14ac:dyDescent="0.3">
      <c r="A629" t="s">
        <v>44</v>
      </c>
      <c r="B629" t="s">
        <v>14</v>
      </c>
      <c r="C629">
        <v>19025</v>
      </c>
      <c r="D629" t="s">
        <v>850</v>
      </c>
      <c r="E629">
        <v>9846</v>
      </c>
      <c r="F629">
        <v>2</v>
      </c>
      <c r="G629">
        <v>0</v>
      </c>
    </row>
    <row r="630" spans="1:7" x14ac:dyDescent="0.3">
      <c r="A630" t="s">
        <v>45</v>
      </c>
      <c r="B630" t="s">
        <v>41</v>
      </c>
      <c r="C630">
        <v>54085</v>
      </c>
      <c r="D630" t="s">
        <v>3083</v>
      </c>
      <c r="E630">
        <v>9875</v>
      </c>
      <c r="F630">
        <v>2</v>
      </c>
      <c r="G630">
        <v>0</v>
      </c>
    </row>
    <row r="631" spans="1:7" x14ac:dyDescent="0.3">
      <c r="A631" t="s">
        <v>44</v>
      </c>
      <c r="B631" t="s">
        <v>14</v>
      </c>
      <c r="C631">
        <v>19161</v>
      </c>
      <c r="D631" t="s">
        <v>918</v>
      </c>
      <c r="E631">
        <v>9876</v>
      </c>
      <c r="F631">
        <v>2</v>
      </c>
      <c r="G631">
        <v>0</v>
      </c>
    </row>
    <row r="632" spans="1:7" x14ac:dyDescent="0.3">
      <c r="A632" t="s">
        <v>44</v>
      </c>
      <c r="B632" t="s">
        <v>21</v>
      </c>
      <c r="C632">
        <v>28069</v>
      </c>
      <c r="D632" t="s">
        <v>1484</v>
      </c>
      <c r="E632">
        <v>9896</v>
      </c>
      <c r="F632">
        <v>1</v>
      </c>
      <c r="G632">
        <v>1</v>
      </c>
    </row>
    <row r="633" spans="1:7" x14ac:dyDescent="0.3">
      <c r="A633" t="s">
        <v>44</v>
      </c>
      <c r="B633" t="s">
        <v>39</v>
      </c>
      <c r="C633">
        <v>48429</v>
      </c>
      <c r="D633" t="s">
        <v>2786</v>
      </c>
      <c r="E633">
        <v>9906</v>
      </c>
      <c r="F633">
        <v>2</v>
      </c>
      <c r="G633">
        <v>0</v>
      </c>
    </row>
    <row r="634" spans="1:7" x14ac:dyDescent="0.3">
      <c r="A634" t="s">
        <v>43</v>
      </c>
      <c r="B634" t="s">
        <v>4</v>
      </c>
      <c r="C634">
        <v>2180</v>
      </c>
      <c r="D634" t="s">
        <v>133</v>
      </c>
      <c r="E634">
        <v>9917</v>
      </c>
      <c r="F634">
        <v>1</v>
      </c>
      <c r="G634">
        <v>1</v>
      </c>
    </row>
    <row r="635" spans="1:7" x14ac:dyDescent="0.3">
      <c r="A635" t="s">
        <v>45</v>
      </c>
      <c r="B635" t="s">
        <v>17</v>
      </c>
      <c r="C635">
        <v>22025</v>
      </c>
      <c r="D635" t="s">
        <v>1174</v>
      </c>
      <c r="E635">
        <v>9921</v>
      </c>
      <c r="F635">
        <v>3</v>
      </c>
      <c r="G635">
        <v>0</v>
      </c>
    </row>
    <row r="636" spans="1:7" x14ac:dyDescent="0.3">
      <c r="A636" t="s">
        <v>44</v>
      </c>
      <c r="B636" t="s">
        <v>35</v>
      </c>
      <c r="C636">
        <v>40085</v>
      </c>
      <c r="D636" t="s">
        <v>2222</v>
      </c>
      <c r="E636">
        <v>9997</v>
      </c>
      <c r="F636">
        <v>1</v>
      </c>
      <c r="G636">
        <v>1</v>
      </c>
    </row>
    <row r="637" spans="1:7" x14ac:dyDescent="0.3">
      <c r="A637" t="s">
        <v>44</v>
      </c>
      <c r="B637" t="s">
        <v>13</v>
      </c>
      <c r="C637">
        <v>21169</v>
      </c>
      <c r="D637" t="s">
        <v>1126</v>
      </c>
      <c r="E637">
        <v>10018</v>
      </c>
      <c r="F637">
        <v>1</v>
      </c>
      <c r="G637">
        <v>1</v>
      </c>
    </row>
    <row r="638" spans="1:7" x14ac:dyDescent="0.3">
      <c r="A638" t="s">
        <v>44</v>
      </c>
      <c r="B638" t="s">
        <v>23</v>
      </c>
      <c r="C638">
        <v>29093</v>
      </c>
      <c r="D638" t="s">
        <v>1578</v>
      </c>
      <c r="E638">
        <v>10022</v>
      </c>
      <c r="F638">
        <v>1</v>
      </c>
      <c r="G638">
        <v>1</v>
      </c>
    </row>
    <row r="639" spans="1:7" x14ac:dyDescent="0.3">
      <c r="A639" t="s">
        <v>44</v>
      </c>
      <c r="B639" t="s">
        <v>33</v>
      </c>
      <c r="C639">
        <v>31033</v>
      </c>
      <c r="D639" t="s">
        <v>1719</v>
      </c>
      <c r="E639">
        <v>10051</v>
      </c>
      <c r="F639">
        <v>2</v>
      </c>
      <c r="G639">
        <v>0</v>
      </c>
    </row>
    <row r="640" spans="1:7" x14ac:dyDescent="0.3">
      <c r="A640" t="s">
        <v>44</v>
      </c>
      <c r="B640" t="s">
        <v>23</v>
      </c>
      <c r="C640">
        <v>29089</v>
      </c>
      <c r="D640" t="s">
        <v>1576</v>
      </c>
      <c r="E640">
        <v>10058</v>
      </c>
      <c r="F640">
        <v>1</v>
      </c>
      <c r="G640">
        <v>1</v>
      </c>
    </row>
    <row r="641" spans="1:7" x14ac:dyDescent="0.3">
      <c r="A641" t="s">
        <v>45</v>
      </c>
      <c r="B641" t="s">
        <v>17</v>
      </c>
      <c r="C641">
        <v>22021</v>
      </c>
      <c r="D641" t="s">
        <v>1172</v>
      </c>
      <c r="E641">
        <v>10087</v>
      </c>
      <c r="F641">
        <v>3</v>
      </c>
      <c r="G641">
        <v>0</v>
      </c>
    </row>
    <row r="642" spans="1:7" x14ac:dyDescent="0.3">
      <c r="A642" t="s">
        <v>44</v>
      </c>
      <c r="B642" t="s">
        <v>14</v>
      </c>
      <c r="C642">
        <v>19107</v>
      </c>
      <c r="D642" t="s">
        <v>891</v>
      </c>
      <c r="E642">
        <v>10119</v>
      </c>
      <c r="F642">
        <v>1</v>
      </c>
      <c r="G642">
        <v>1</v>
      </c>
    </row>
    <row r="643" spans="1:7" x14ac:dyDescent="0.3">
      <c r="A643" t="s">
        <v>44</v>
      </c>
      <c r="B643" t="s">
        <v>6</v>
      </c>
      <c r="C643">
        <v>5105</v>
      </c>
      <c r="D643" t="s">
        <v>212</v>
      </c>
      <c r="E643">
        <v>10132</v>
      </c>
      <c r="F643">
        <v>4</v>
      </c>
      <c r="G643">
        <v>0</v>
      </c>
    </row>
    <row r="644" spans="1:7" x14ac:dyDescent="0.3">
      <c r="A644" t="s">
        <v>44</v>
      </c>
      <c r="B644" t="s">
        <v>23</v>
      </c>
      <c r="C644">
        <v>29111</v>
      </c>
      <c r="D644" t="s">
        <v>1587</v>
      </c>
      <c r="E644">
        <v>10134</v>
      </c>
      <c r="F644">
        <v>1</v>
      </c>
      <c r="G644">
        <v>1</v>
      </c>
    </row>
    <row r="645" spans="1:7" x14ac:dyDescent="0.3">
      <c r="A645" t="s">
        <v>44</v>
      </c>
      <c r="B645" t="s">
        <v>39</v>
      </c>
      <c r="C645">
        <v>48315</v>
      </c>
      <c r="D645" t="s">
        <v>2729</v>
      </c>
      <c r="E645">
        <v>10147</v>
      </c>
      <c r="F645">
        <v>1</v>
      </c>
      <c r="G645">
        <v>1</v>
      </c>
    </row>
    <row r="646" spans="1:7" x14ac:dyDescent="0.3">
      <c r="A646" t="s">
        <v>44</v>
      </c>
      <c r="B646" t="s">
        <v>26</v>
      </c>
      <c r="C646">
        <v>46121</v>
      </c>
      <c r="D646" t="s">
        <v>2470</v>
      </c>
      <c r="E646">
        <v>10155</v>
      </c>
      <c r="F646">
        <v>2</v>
      </c>
      <c r="G646">
        <v>0</v>
      </c>
    </row>
    <row r="647" spans="1:7" x14ac:dyDescent="0.3">
      <c r="A647" t="s">
        <v>44</v>
      </c>
      <c r="B647" t="s">
        <v>23</v>
      </c>
      <c r="C647">
        <v>29079</v>
      </c>
      <c r="D647" t="s">
        <v>1571</v>
      </c>
      <c r="E647">
        <v>10165</v>
      </c>
      <c r="F647">
        <v>1</v>
      </c>
      <c r="G647">
        <v>1</v>
      </c>
    </row>
    <row r="648" spans="1:7" x14ac:dyDescent="0.3">
      <c r="A648" t="s">
        <v>44</v>
      </c>
      <c r="B648" t="s">
        <v>14</v>
      </c>
      <c r="C648">
        <v>19069</v>
      </c>
      <c r="D648" t="s">
        <v>872</v>
      </c>
      <c r="E648">
        <v>10170</v>
      </c>
      <c r="F648">
        <v>3</v>
      </c>
      <c r="G648">
        <v>0</v>
      </c>
    </row>
    <row r="649" spans="1:7" x14ac:dyDescent="0.3">
      <c r="A649" t="s">
        <v>44</v>
      </c>
      <c r="B649" t="s">
        <v>9</v>
      </c>
      <c r="C649">
        <v>18101</v>
      </c>
      <c r="D649" t="s">
        <v>796</v>
      </c>
      <c r="E649">
        <v>10171</v>
      </c>
      <c r="F649">
        <v>3</v>
      </c>
      <c r="G649">
        <v>0</v>
      </c>
    </row>
    <row r="650" spans="1:7" x14ac:dyDescent="0.3">
      <c r="A650" t="s">
        <v>44</v>
      </c>
      <c r="B650" t="s">
        <v>13</v>
      </c>
      <c r="C650">
        <v>21053</v>
      </c>
      <c r="D650" t="s">
        <v>1068</v>
      </c>
      <c r="E650">
        <v>10177</v>
      </c>
      <c r="F650">
        <v>1</v>
      </c>
      <c r="G650">
        <v>1</v>
      </c>
    </row>
    <row r="651" spans="1:7" x14ac:dyDescent="0.3">
      <c r="A651" t="s">
        <v>44</v>
      </c>
      <c r="B651" t="s">
        <v>21</v>
      </c>
      <c r="C651">
        <v>28097</v>
      </c>
      <c r="D651" t="s">
        <v>1498</v>
      </c>
      <c r="E651">
        <v>10187</v>
      </c>
      <c r="F651">
        <v>2</v>
      </c>
      <c r="G651">
        <v>0</v>
      </c>
    </row>
    <row r="652" spans="1:7" x14ac:dyDescent="0.3">
      <c r="A652" t="s">
        <v>44</v>
      </c>
      <c r="B652" t="s">
        <v>39</v>
      </c>
      <c r="C652">
        <v>48077</v>
      </c>
      <c r="D652" t="s">
        <v>2610</v>
      </c>
      <c r="E652">
        <v>10193</v>
      </c>
      <c r="F652">
        <v>1</v>
      </c>
      <c r="G652">
        <v>1</v>
      </c>
    </row>
    <row r="653" spans="1:7" x14ac:dyDescent="0.3">
      <c r="A653" t="s">
        <v>44</v>
      </c>
      <c r="B653" t="s">
        <v>26</v>
      </c>
      <c r="C653">
        <v>46019</v>
      </c>
      <c r="D653" t="s">
        <v>2419</v>
      </c>
      <c r="E653">
        <v>10205</v>
      </c>
      <c r="F653">
        <v>2</v>
      </c>
      <c r="G653">
        <v>0</v>
      </c>
    </row>
    <row r="654" spans="1:7" x14ac:dyDescent="0.3">
      <c r="A654" t="s">
        <v>44</v>
      </c>
      <c r="B654" t="s">
        <v>40</v>
      </c>
      <c r="C654">
        <v>49015</v>
      </c>
      <c r="D654" t="s">
        <v>2833</v>
      </c>
      <c r="E654">
        <v>10216</v>
      </c>
      <c r="F654">
        <v>1</v>
      </c>
      <c r="G654">
        <v>1</v>
      </c>
    </row>
    <row r="655" spans="1:7" x14ac:dyDescent="0.3">
      <c r="A655" t="s">
        <v>44</v>
      </c>
      <c r="B655" t="s">
        <v>23</v>
      </c>
      <c r="C655">
        <v>29173</v>
      </c>
      <c r="D655" t="s">
        <v>1618</v>
      </c>
      <c r="E655">
        <v>10224</v>
      </c>
      <c r="F655">
        <v>1</v>
      </c>
      <c r="G655">
        <v>1</v>
      </c>
    </row>
    <row r="656" spans="1:7" x14ac:dyDescent="0.3">
      <c r="A656" t="s">
        <v>44</v>
      </c>
      <c r="B656" t="s">
        <v>14</v>
      </c>
      <c r="C656">
        <v>19137</v>
      </c>
      <c r="D656" t="s">
        <v>906</v>
      </c>
      <c r="E656">
        <v>10225</v>
      </c>
      <c r="F656">
        <v>2</v>
      </c>
      <c r="G656">
        <v>0</v>
      </c>
    </row>
    <row r="657" spans="1:7" x14ac:dyDescent="0.3">
      <c r="A657" t="s">
        <v>44</v>
      </c>
      <c r="B657" t="s">
        <v>21</v>
      </c>
      <c r="C657">
        <v>28143</v>
      </c>
      <c r="D657" t="s">
        <v>1521</v>
      </c>
      <c r="E657">
        <v>10234</v>
      </c>
      <c r="F657">
        <v>1</v>
      </c>
      <c r="G657">
        <v>1</v>
      </c>
    </row>
    <row r="658" spans="1:7" x14ac:dyDescent="0.3">
      <c r="A658" t="s">
        <v>44</v>
      </c>
      <c r="B658" t="s">
        <v>10</v>
      </c>
      <c r="C658">
        <v>20131</v>
      </c>
      <c r="D658" t="s">
        <v>1002</v>
      </c>
      <c r="E658">
        <v>10241</v>
      </c>
      <c r="F658">
        <v>2</v>
      </c>
      <c r="G658">
        <v>0</v>
      </c>
    </row>
    <row r="659" spans="1:7" x14ac:dyDescent="0.3">
      <c r="A659" t="s">
        <v>44</v>
      </c>
      <c r="B659" t="s">
        <v>25</v>
      </c>
      <c r="C659">
        <v>38061</v>
      </c>
      <c r="D659" t="s">
        <v>2069</v>
      </c>
      <c r="E659">
        <v>10242</v>
      </c>
      <c r="F659">
        <v>2</v>
      </c>
      <c r="G659">
        <v>0</v>
      </c>
    </row>
    <row r="660" spans="1:7" x14ac:dyDescent="0.3">
      <c r="A660" t="s">
        <v>44</v>
      </c>
      <c r="B660" t="s">
        <v>33</v>
      </c>
      <c r="C660">
        <v>31089</v>
      </c>
      <c r="D660" t="s">
        <v>1747</v>
      </c>
      <c r="E660">
        <v>10250</v>
      </c>
      <c r="F660">
        <v>2</v>
      </c>
      <c r="G660">
        <v>0</v>
      </c>
    </row>
    <row r="661" spans="1:7" x14ac:dyDescent="0.3">
      <c r="A661" t="s">
        <v>44</v>
      </c>
      <c r="B661" t="s">
        <v>21</v>
      </c>
      <c r="C661">
        <v>28015</v>
      </c>
      <c r="D661" t="s">
        <v>1457</v>
      </c>
      <c r="E661">
        <v>10255</v>
      </c>
      <c r="F661">
        <v>2</v>
      </c>
      <c r="G661">
        <v>0</v>
      </c>
    </row>
    <row r="662" spans="1:7" x14ac:dyDescent="0.3">
      <c r="A662" t="s">
        <v>44</v>
      </c>
      <c r="B662" t="s">
        <v>26</v>
      </c>
      <c r="C662">
        <v>46109</v>
      </c>
      <c r="D662" t="s">
        <v>2465</v>
      </c>
      <c r="E662">
        <v>10255</v>
      </c>
      <c r="F662">
        <v>2</v>
      </c>
      <c r="G662">
        <v>0</v>
      </c>
    </row>
    <row r="663" spans="1:7" x14ac:dyDescent="0.3">
      <c r="A663" t="s">
        <v>44</v>
      </c>
      <c r="B663" t="s">
        <v>6</v>
      </c>
      <c r="C663">
        <v>5127</v>
      </c>
      <c r="D663" t="s">
        <v>223</v>
      </c>
      <c r="E663">
        <v>10277</v>
      </c>
      <c r="F663">
        <v>3</v>
      </c>
      <c r="G663">
        <v>0</v>
      </c>
    </row>
    <row r="664" spans="1:7" x14ac:dyDescent="0.3">
      <c r="A664" t="s">
        <v>44</v>
      </c>
      <c r="B664" t="s">
        <v>39</v>
      </c>
      <c r="C664">
        <v>48403</v>
      </c>
      <c r="D664" t="s">
        <v>2773</v>
      </c>
      <c r="E664">
        <v>10303</v>
      </c>
      <c r="F664">
        <v>1</v>
      </c>
      <c r="G664">
        <v>1</v>
      </c>
    </row>
    <row r="665" spans="1:7" x14ac:dyDescent="0.3">
      <c r="A665" t="s">
        <v>44</v>
      </c>
      <c r="B665" t="s">
        <v>39</v>
      </c>
      <c r="C665">
        <v>48357</v>
      </c>
      <c r="D665" t="s">
        <v>2750</v>
      </c>
      <c r="E665">
        <v>10306</v>
      </c>
      <c r="F665">
        <v>2</v>
      </c>
      <c r="G665">
        <v>0</v>
      </c>
    </row>
    <row r="666" spans="1:7" x14ac:dyDescent="0.3">
      <c r="A666" t="s">
        <v>44</v>
      </c>
      <c r="B666" t="s">
        <v>11</v>
      </c>
      <c r="C666">
        <v>13099</v>
      </c>
      <c r="D666" t="s">
        <v>484</v>
      </c>
      <c r="E666">
        <v>10339</v>
      </c>
      <c r="F666">
        <v>1</v>
      </c>
      <c r="G666">
        <v>1</v>
      </c>
    </row>
    <row r="667" spans="1:7" x14ac:dyDescent="0.3">
      <c r="A667" t="s">
        <v>44</v>
      </c>
      <c r="B667" t="s">
        <v>19</v>
      </c>
      <c r="C667">
        <v>26001</v>
      </c>
      <c r="D667" t="s">
        <v>1280</v>
      </c>
      <c r="E667">
        <v>10352</v>
      </c>
      <c r="F667">
        <v>4</v>
      </c>
      <c r="G667">
        <v>0</v>
      </c>
    </row>
    <row r="668" spans="1:7" x14ac:dyDescent="0.3">
      <c r="A668" t="s">
        <v>44</v>
      </c>
      <c r="B668" t="s">
        <v>5</v>
      </c>
      <c r="C668">
        <v>1085</v>
      </c>
      <c r="D668" t="s">
        <v>91</v>
      </c>
      <c r="E668">
        <v>10358</v>
      </c>
      <c r="F668">
        <v>1</v>
      </c>
      <c r="G668">
        <v>1</v>
      </c>
    </row>
    <row r="669" spans="1:7" x14ac:dyDescent="0.3">
      <c r="A669" t="s">
        <v>44</v>
      </c>
      <c r="B669" t="s">
        <v>5</v>
      </c>
      <c r="C669">
        <v>1011</v>
      </c>
      <c r="D669" t="s">
        <v>54</v>
      </c>
      <c r="E669">
        <v>10362</v>
      </c>
      <c r="F669">
        <v>1</v>
      </c>
      <c r="G669">
        <v>1</v>
      </c>
    </row>
    <row r="670" spans="1:7" x14ac:dyDescent="0.3">
      <c r="A670" t="s">
        <v>44</v>
      </c>
      <c r="B670" t="s">
        <v>11</v>
      </c>
      <c r="C670">
        <v>13173</v>
      </c>
      <c r="D670" t="s">
        <v>521</v>
      </c>
      <c r="E670">
        <v>10399</v>
      </c>
      <c r="F670">
        <v>1</v>
      </c>
      <c r="G670">
        <v>1</v>
      </c>
    </row>
    <row r="671" spans="1:7" x14ac:dyDescent="0.3">
      <c r="A671" t="s">
        <v>44</v>
      </c>
      <c r="B671" t="s">
        <v>33</v>
      </c>
      <c r="C671">
        <v>31037</v>
      </c>
      <c r="D671" t="s">
        <v>1721</v>
      </c>
      <c r="E671">
        <v>10414</v>
      </c>
      <c r="F671">
        <v>2</v>
      </c>
      <c r="G671">
        <v>0</v>
      </c>
    </row>
    <row r="672" spans="1:7" x14ac:dyDescent="0.3">
      <c r="A672" t="s">
        <v>44</v>
      </c>
      <c r="B672" t="s">
        <v>35</v>
      </c>
      <c r="C672">
        <v>40077</v>
      </c>
      <c r="D672" t="s">
        <v>2218</v>
      </c>
      <c r="E672">
        <v>10414</v>
      </c>
      <c r="F672">
        <v>1</v>
      </c>
      <c r="G672">
        <v>1</v>
      </c>
    </row>
    <row r="673" spans="1:7" x14ac:dyDescent="0.3">
      <c r="A673" t="s">
        <v>45</v>
      </c>
      <c r="B673" t="s">
        <v>30</v>
      </c>
      <c r="C673">
        <v>37029</v>
      </c>
      <c r="D673" t="s">
        <v>1953</v>
      </c>
      <c r="E673">
        <v>10418</v>
      </c>
      <c r="F673">
        <v>1</v>
      </c>
      <c r="G673">
        <v>1</v>
      </c>
    </row>
    <row r="674" spans="1:7" x14ac:dyDescent="0.3">
      <c r="A674" t="s">
        <v>44</v>
      </c>
      <c r="B674" t="s">
        <v>35</v>
      </c>
      <c r="C674">
        <v>40105</v>
      </c>
      <c r="D674" t="s">
        <v>2232</v>
      </c>
      <c r="E674">
        <v>10419</v>
      </c>
      <c r="F674">
        <v>1</v>
      </c>
      <c r="G674">
        <v>1</v>
      </c>
    </row>
    <row r="675" spans="1:7" x14ac:dyDescent="0.3">
      <c r="A675" t="s">
        <v>44</v>
      </c>
      <c r="B675" t="s">
        <v>39</v>
      </c>
      <c r="C675">
        <v>48399</v>
      </c>
      <c r="D675" t="s">
        <v>2771</v>
      </c>
      <c r="E675">
        <v>10448</v>
      </c>
      <c r="F675">
        <v>2</v>
      </c>
      <c r="G675">
        <v>0</v>
      </c>
    </row>
    <row r="676" spans="1:7" x14ac:dyDescent="0.3">
      <c r="A676" t="s">
        <v>45</v>
      </c>
      <c r="B676" t="s">
        <v>28</v>
      </c>
      <c r="C676">
        <v>30009</v>
      </c>
      <c r="D676" t="s">
        <v>1651</v>
      </c>
      <c r="E676">
        <v>10460</v>
      </c>
      <c r="F676">
        <v>2</v>
      </c>
      <c r="G676">
        <v>0</v>
      </c>
    </row>
    <row r="677" spans="1:7" x14ac:dyDescent="0.3">
      <c r="A677" t="s">
        <v>45</v>
      </c>
      <c r="B677" t="s">
        <v>17</v>
      </c>
      <c r="C677">
        <v>22091</v>
      </c>
      <c r="D677" t="s">
        <v>1207</v>
      </c>
      <c r="E677">
        <v>10512</v>
      </c>
      <c r="F677">
        <v>3</v>
      </c>
      <c r="G677">
        <v>0</v>
      </c>
    </row>
    <row r="678" spans="1:7" x14ac:dyDescent="0.3">
      <c r="A678" t="s">
        <v>44</v>
      </c>
      <c r="B678" t="s">
        <v>9</v>
      </c>
      <c r="C678">
        <v>18155</v>
      </c>
      <c r="D678" t="s">
        <v>823</v>
      </c>
      <c r="E678">
        <v>10527</v>
      </c>
      <c r="F678">
        <v>3</v>
      </c>
      <c r="G678">
        <v>0</v>
      </c>
    </row>
    <row r="679" spans="1:7" x14ac:dyDescent="0.3">
      <c r="A679" t="s">
        <v>44</v>
      </c>
      <c r="B679" t="s">
        <v>13</v>
      </c>
      <c r="C679">
        <v>21131</v>
      </c>
      <c r="D679" t="s">
        <v>1107</v>
      </c>
      <c r="E679">
        <v>10538</v>
      </c>
      <c r="F679">
        <v>1</v>
      </c>
      <c r="G679">
        <v>1</v>
      </c>
    </row>
    <row r="680" spans="1:7" x14ac:dyDescent="0.3">
      <c r="A680" t="s">
        <v>44</v>
      </c>
      <c r="B680" t="s">
        <v>9</v>
      </c>
      <c r="C680">
        <v>18025</v>
      </c>
      <c r="D680" t="s">
        <v>758</v>
      </c>
      <c r="E680">
        <v>10539</v>
      </c>
      <c r="F680">
        <v>3</v>
      </c>
      <c r="G680">
        <v>0</v>
      </c>
    </row>
    <row r="681" spans="1:7" x14ac:dyDescent="0.3">
      <c r="A681" t="s">
        <v>44</v>
      </c>
      <c r="B681" t="s">
        <v>5</v>
      </c>
      <c r="C681">
        <v>1037</v>
      </c>
      <c r="D681" t="s">
        <v>67</v>
      </c>
      <c r="E681">
        <v>10581</v>
      </c>
      <c r="F681">
        <v>1</v>
      </c>
      <c r="G681">
        <v>1</v>
      </c>
    </row>
    <row r="682" spans="1:7" x14ac:dyDescent="0.3">
      <c r="A682" t="s">
        <v>44</v>
      </c>
      <c r="B682" t="s">
        <v>13</v>
      </c>
      <c r="C682">
        <v>21171</v>
      </c>
      <c r="D682" t="s">
        <v>1127</v>
      </c>
      <c r="E682">
        <v>10588</v>
      </c>
      <c r="F682">
        <v>1</v>
      </c>
      <c r="G682">
        <v>1</v>
      </c>
    </row>
    <row r="683" spans="1:7" x14ac:dyDescent="0.3">
      <c r="A683" t="s">
        <v>44</v>
      </c>
      <c r="B683" t="s">
        <v>39</v>
      </c>
      <c r="C683">
        <v>48159</v>
      </c>
      <c r="D683" t="s">
        <v>2651</v>
      </c>
      <c r="E683">
        <v>10607</v>
      </c>
      <c r="F683">
        <v>1</v>
      </c>
      <c r="G683">
        <v>1</v>
      </c>
    </row>
    <row r="684" spans="1:7" x14ac:dyDescent="0.3">
      <c r="A684" t="s">
        <v>44</v>
      </c>
      <c r="B684" t="s">
        <v>14</v>
      </c>
      <c r="C684">
        <v>19077</v>
      </c>
      <c r="D684" t="s">
        <v>876</v>
      </c>
      <c r="E684">
        <v>10625</v>
      </c>
      <c r="F684">
        <v>2</v>
      </c>
      <c r="G684">
        <v>0</v>
      </c>
    </row>
    <row r="685" spans="1:7" x14ac:dyDescent="0.3">
      <c r="A685" t="s">
        <v>44</v>
      </c>
      <c r="B685" t="s">
        <v>14</v>
      </c>
      <c r="C685">
        <v>19189</v>
      </c>
      <c r="D685" t="s">
        <v>932</v>
      </c>
      <c r="E685">
        <v>10631</v>
      </c>
      <c r="F685">
        <v>2</v>
      </c>
      <c r="G685">
        <v>0</v>
      </c>
    </row>
    <row r="686" spans="1:7" x14ac:dyDescent="0.3">
      <c r="A686" t="s">
        <v>44</v>
      </c>
      <c r="B686" t="s">
        <v>13</v>
      </c>
      <c r="C686">
        <v>21187</v>
      </c>
      <c r="D686" t="s">
        <v>1135</v>
      </c>
      <c r="E686">
        <v>10642</v>
      </c>
      <c r="F686">
        <v>2</v>
      </c>
      <c r="G686">
        <v>0</v>
      </c>
    </row>
    <row r="687" spans="1:7" x14ac:dyDescent="0.3">
      <c r="A687" t="s">
        <v>44</v>
      </c>
      <c r="B687" t="s">
        <v>11</v>
      </c>
      <c r="C687">
        <v>13109</v>
      </c>
      <c r="D687" t="s">
        <v>489</v>
      </c>
      <c r="E687">
        <v>10670</v>
      </c>
      <c r="F687">
        <v>1</v>
      </c>
      <c r="G687">
        <v>1</v>
      </c>
    </row>
    <row r="688" spans="1:7" x14ac:dyDescent="0.3">
      <c r="A688" t="s">
        <v>44</v>
      </c>
      <c r="B688" t="s">
        <v>13</v>
      </c>
      <c r="C688">
        <v>21041</v>
      </c>
      <c r="D688" t="s">
        <v>1062</v>
      </c>
      <c r="E688">
        <v>10679</v>
      </c>
      <c r="F688">
        <v>2</v>
      </c>
      <c r="G688">
        <v>0</v>
      </c>
    </row>
    <row r="689" spans="1:7" x14ac:dyDescent="0.3">
      <c r="A689" t="s">
        <v>44</v>
      </c>
      <c r="B689" t="s">
        <v>33</v>
      </c>
      <c r="C689">
        <v>31145</v>
      </c>
      <c r="D689" t="s">
        <v>1775</v>
      </c>
      <c r="E689">
        <v>10722</v>
      </c>
      <c r="F689">
        <v>2</v>
      </c>
      <c r="G689">
        <v>0</v>
      </c>
    </row>
    <row r="690" spans="1:7" x14ac:dyDescent="0.3">
      <c r="A690" t="s">
        <v>44</v>
      </c>
      <c r="B690" t="s">
        <v>14</v>
      </c>
      <c r="C690">
        <v>19131</v>
      </c>
      <c r="D690" t="s">
        <v>903</v>
      </c>
      <c r="E690">
        <v>10763</v>
      </c>
      <c r="F690">
        <v>3</v>
      </c>
      <c r="G690">
        <v>0</v>
      </c>
    </row>
    <row r="691" spans="1:7" x14ac:dyDescent="0.3">
      <c r="A691" t="s">
        <v>45</v>
      </c>
      <c r="B691" t="s">
        <v>38</v>
      </c>
      <c r="C691">
        <v>51119</v>
      </c>
      <c r="D691" t="s">
        <v>2927</v>
      </c>
      <c r="E691">
        <v>10778</v>
      </c>
      <c r="F691">
        <v>2</v>
      </c>
      <c r="G691">
        <v>0</v>
      </c>
    </row>
    <row r="692" spans="1:7" x14ac:dyDescent="0.3">
      <c r="A692" t="s">
        <v>44</v>
      </c>
      <c r="B692" t="s">
        <v>23</v>
      </c>
      <c r="C692">
        <v>29149</v>
      </c>
      <c r="D692" t="s">
        <v>1606</v>
      </c>
      <c r="E692">
        <v>10789</v>
      </c>
      <c r="F692">
        <v>1</v>
      </c>
      <c r="G692">
        <v>1</v>
      </c>
    </row>
    <row r="693" spans="1:7" x14ac:dyDescent="0.3">
      <c r="A693" t="s">
        <v>44</v>
      </c>
      <c r="B693" t="s">
        <v>39</v>
      </c>
      <c r="C693">
        <v>48127</v>
      </c>
      <c r="D693" t="s">
        <v>2635</v>
      </c>
      <c r="E693">
        <v>10794</v>
      </c>
      <c r="F693">
        <v>1</v>
      </c>
      <c r="G693">
        <v>1</v>
      </c>
    </row>
    <row r="694" spans="1:7" x14ac:dyDescent="0.3">
      <c r="A694" t="s">
        <v>44</v>
      </c>
      <c r="B694" t="s">
        <v>33</v>
      </c>
      <c r="C694">
        <v>31041</v>
      </c>
      <c r="D694" t="s">
        <v>1723</v>
      </c>
      <c r="E694">
        <v>10807</v>
      </c>
      <c r="F694">
        <v>2</v>
      </c>
      <c r="G694">
        <v>0</v>
      </c>
    </row>
    <row r="695" spans="1:7" x14ac:dyDescent="0.3">
      <c r="A695" t="s">
        <v>44</v>
      </c>
      <c r="B695" t="s">
        <v>19</v>
      </c>
      <c r="C695">
        <v>26097</v>
      </c>
      <c r="D695" t="s">
        <v>1328</v>
      </c>
      <c r="E695">
        <v>10820</v>
      </c>
      <c r="F695">
        <v>2</v>
      </c>
      <c r="G695">
        <v>0</v>
      </c>
    </row>
    <row r="696" spans="1:7" x14ac:dyDescent="0.3">
      <c r="A696" t="s">
        <v>44</v>
      </c>
      <c r="B696" t="s">
        <v>6</v>
      </c>
      <c r="C696">
        <v>5109</v>
      </c>
      <c r="D696" t="s">
        <v>214</v>
      </c>
      <c r="E696">
        <v>10832</v>
      </c>
      <c r="F696">
        <v>4</v>
      </c>
      <c r="G696">
        <v>0</v>
      </c>
    </row>
    <row r="697" spans="1:7" x14ac:dyDescent="0.3">
      <c r="A697" t="s">
        <v>44</v>
      </c>
      <c r="B697" t="s">
        <v>14</v>
      </c>
      <c r="C697">
        <v>19081</v>
      </c>
      <c r="D697" t="s">
        <v>878</v>
      </c>
      <c r="E697">
        <v>10835</v>
      </c>
      <c r="F697">
        <v>2</v>
      </c>
      <c r="G697">
        <v>0</v>
      </c>
    </row>
    <row r="698" spans="1:7" x14ac:dyDescent="0.3">
      <c r="A698" t="s">
        <v>45</v>
      </c>
      <c r="B698" t="s">
        <v>30</v>
      </c>
      <c r="C698">
        <v>37005</v>
      </c>
      <c r="D698" t="s">
        <v>1941</v>
      </c>
      <c r="E698">
        <v>10848</v>
      </c>
      <c r="F698">
        <v>1</v>
      </c>
      <c r="G698">
        <v>1</v>
      </c>
    </row>
    <row r="699" spans="1:7" x14ac:dyDescent="0.3">
      <c r="A699" t="s">
        <v>44</v>
      </c>
      <c r="B699" t="s">
        <v>16</v>
      </c>
      <c r="C699">
        <v>17035</v>
      </c>
      <c r="D699" t="s">
        <v>661</v>
      </c>
      <c r="E699">
        <v>10858</v>
      </c>
      <c r="F699">
        <v>1</v>
      </c>
      <c r="G699">
        <v>1</v>
      </c>
    </row>
    <row r="700" spans="1:7" x14ac:dyDescent="0.3">
      <c r="A700" t="s">
        <v>44</v>
      </c>
      <c r="B700" t="s">
        <v>25</v>
      </c>
      <c r="C700">
        <v>38099</v>
      </c>
      <c r="D700" t="s">
        <v>2088</v>
      </c>
      <c r="E700">
        <v>10904</v>
      </c>
      <c r="F700">
        <v>3</v>
      </c>
      <c r="G700">
        <v>0</v>
      </c>
    </row>
    <row r="701" spans="1:7" x14ac:dyDescent="0.3">
      <c r="A701" t="s">
        <v>44</v>
      </c>
      <c r="B701" t="s">
        <v>11</v>
      </c>
      <c r="C701">
        <v>13043</v>
      </c>
      <c r="D701" t="s">
        <v>456</v>
      </c>
      <c r="E701">
        <v>10910</v>
      </c>
      <c r="F701">
        <v>1</v>
      </c>
      <c r="G701">
        <v>1</v>
      </c>
    </row>
    <row r="702" spans="1:7" x14ac:dyDescent="0.3">
      <c r="A702" t="s">
        <v>45</v>
      </c>
      <c r="B702" t="s">
        <v>30</v>
      </c>
      <c r="C702">
        <v>37043</v>
      </c>
      <c r="D702" t="s">
        <v>1960</v>
      </c>
      <c r="E702">
        <v>10915</v>
      </c>
      <c r="F702">
        <v>1</v>
      </c>
      <c r="G702">
        <v>1</v>
      </c>
    </row>
    <row r="703" spans="1:7" x14ac:dyDescent="0.3">
      <c r="A703" t="s">
        <v>44</v>
      </c>
      <c r="B703" t="s">
        <v>11</v>
      </c>
      <c r="C703">
        <v>13053</v>
      </c>
      <c r="D703" t="s">
        <v>461</v>
      </c>
      <c r="E703">
        <v>10922</v>
      </c>
      <c r="F703">
        <v>2</v>
      </c>
      <c r="G703">
        <v>0</v>
      </c>
    </row>
    <row r="704" spans="1:7" x14ac:dyDescent="0.3">
      <c r="A704" t="s">
        <v>44</v>
      </c>
      <c r="B704" t="s">
        <v>25</v>
      </c>
      <c r="C704">
        <v>38003</v>
      </c>
      <c r="D704" t="s">
        <v>2040</v>
      </c>
      <c r="E704">
        <v>10926</v>
      </c>
      <c r="F704">
        <v>3</v>
      </c>
      <c r="G704">
        <v>0</v>
      </c>
    </row>
    <row r="705" spans="1:7" x14ac:dyDescent="0.3">
      <c r="A705" t="s">
        <v>44</v>
      </c>
      <c r="B705" t="s">
        <v>6</v>
      </c>
      <c r="C705">
        <v>5017</v>
      </c>
      <c r="D705" t="s">
        <v>168</v>
      </c>
      <c r="E705">
        <v>10945</v>
      </c>
      <c r="F705">
        <v>4</v>
      </c>
      <c r="G705">
        <v>0</v>
      </c>
    </row>
    <row r="706" spans="1:7" x14ac:dyDescent="0.3">
      <c r="A706" t="s">
        <v>45</v>
      </c>
      <c r="B706" t="s">
        <v>38</v>
      </c>
      <c r="C706">
        <v>51103</v>
      </c>
      <c r="D706" t="s">
        <v>2919</v>
      </c>
      <c r="E706">
        <v>10972</v>
      </c>
      <c r="F706">
        <v>2</v>
      </c>
      <c r="G706">
        <v>0</v>
      </c>
    </row>
    <row r="707" spans="1:7" x14ac:dyDescent="0.3">
      <c r="A707" t="s">
        <v>44</v>
      </c>
      <c r="B707" t="s">
        <v>5</v>
      </c>
      <c r="C707">
        <v>1131</v>
      </c>
      <c r="D707" t="s">
        <v>114</v>
      </c>
      <c r="E707">
        <v>10986</v>
      </c>
      <c r="F707">
        <v>1</v>
      </c>
      <c r="G707">
        <v>1</v>
      </c>
    </row>
    <row r="708" spans="1:7" x14ac:dyDescent="0.3">
      <c r="A708" t="s">
        <v>44</v>
      </c>
      <c r="B708" t="s">
        <v>6</v>
      </c>
      <c r="C708">
        <v>5011</v>
      </c>
      <c r="D708" t="s">
        <v>165</v>
      </c>
      <c r="E708">
        <v>10996</v>
      </c>
      <c r="F708">
        <v>4</v>
      </c>
      <c r="G708">
        <v>0</v>
      </c>
    </row>
    <row r="709" spans="1:7" x14ac:dyDescent="0.3">
      <c r="A709" t="s">
        <v>44</v>
      </c>
      <c r="B709" t="s">
        <v>40</v>
      </c>
      <c r="C709">
        <v>49023</v>
      </c>
      <c r="D709" t="s">
        <v>2837</v>
      </c>
      <c r="E709">
        <v>11010</v>
      </c>
      <c r="F709">
        <v>1</v>
      </c>
      <c r="G709">
        <v>1</v>
      </c>
    </row>
    <row r="710" spans="1:7" x14ac:dyDescent="0.3">
      <c r="A710" t="s">
        <v>44</v>
      </c>
      <c r="B710" t="s">
        <v>21</v>
      </c>
      <c r="C710">
        <v>28103</v>
      </c>
      <c r="D710" t="s">
        <v>1501</v>
      </c>
      <c r="E710">
        <v>11038</v>
      </c>
      <c r="F710">
        <v>1</v>
      </c>
      <c r="G710">
        <v>1</v>
      </c>
    </row>
    <row r="711" spans="1:7" x14ac:dyDescent="0.3">
      <c r="A711" t="s">
        <v>44</v>
      </c>
      <c r="B711" t="s">
        <v>35</v>
      </c>
      <c r="C711">
        <v>40127</v>
      </c>
      <c r="D711" t="s">
        <v>2243</v>
      </c>
      <c r="E711">
        <v>11057</v>
      </c>
      <c r="F711">
        <v>1</v>
      </c>
      <c r="G711">
        <v>1</v>
      </c>
    </row>
    <row r="712" spans="1:7" x14ac:dyDescent="0.3">
      <c r="A712" t="s">
        <v>44</v>
      </c>
      <c r="B712" t="s">
        <v>13</v>
      </c>
      <c r="C712">
        <v>21087</v>
      </c>
      <c r="D712" t="s">
        <v>1085</v>
      </c>
      <c r="E712">
        <v>11060</v>
      </c>
      <c r="F712">
        <v>1</v>
      </c>
      <c r="G712">
        <v>1</v>
      </c>
    </row>
    <row r="713" spans="1:7" x14ac:dyDescent="0.3">
      <c r="A713" t="s">
        <v>44</v>
      </c>
      <c r="B713" t="s">
        <v>35</v>
      </c>
      <c r="C713">
        <v>40069</v>
      </c>
      <c r="D713" t="s">
        <v>2214</v>
      </c>
      <c r="E713">
        <v>11087</v>
      </c>
      <c r="F713">
        <v>1</v>
      </c>
      <c r="G713">
        <v>1</v>
      </c>
    </row>
    <row r="714" spans="1:7" x14ac:dyDescent="0.3">
      <c r="A714" t="s">
        <v>45</v>
      </c>
      <c r="B714" t="s">
        <v>17</v>
      </c>
      <c r="C714">
        <v>22123</v>
      </c>
      <c r="D714" t="s">
        <v>1223</v>
      </c>
      <c r="E714">
        <v>11114</v>
      </c>
      <c r="F714">
        <v>3</v>
      </c>
      <c r="G714">
        <v>0</v>
      </c>
    </row>
    <row r="715" spans="1:7" x14ac:dyDescent="0.3">
      <c r="A715" t="s">
        <v>45</v>
      </c>
      <c r="B715" t="s">
        <v>38</v>
      </c>
      <c r="C715">
        <v>51057</v>
      </c>
      <c r="D715" t="s">
        <v>2896</v>
      </c>
      <c r="E715">
        <v>11123</v>
      </c>
      <c r="F715">
        <v>2</v>
      </c>
      <c r="G715">
        <v>0</v>
      </c>
    </row>
    <row r="716" spans="1:7" x14ac:dyDescent="0.3">
      <c r="A716" t="s">
        <v>44</v>
      </c>
      <c r="B716" t="s">
        <v>14</v>
      </c>
      <c r="C716">
        <v>19115</v>
      </c>
      <c r="D716" t="s">
        <v>895</v>
      </c>
      <c r="E716">
        <v>11142</v>
      </c>
      <c r="F716">
        <v>1</v>
      </c>
      <c r="G716">
        <v>1</v>
      </c>
    </row>
    <row r="717" spans="1:7" x14ac:dyDescent="0.3">
      <c r="A717" t="s">
        <v>44</v>
      </c>
      <c r="B717" t="s">
        <v>20</v>
      </c>
      <c r="C717">
        <v>35051</v>
      </c>
      <c r="D717" t="s">
        <v>1871</v>
      </c>
      <c r="E717">
        <v>11191</v>
      </c>
      <c r="F717">
        <v>4</v>
      </c>
      <c r="G717">
        <v>0</v>
      </c>
    </row>
    <row r="718" spans="1:7" x14ac:dyDescent="0.3">
      <c r="A718" t="s">
        <v>44</v>
      </c>
      <c r="B718" t="s">
        <v>33</v>
      </c>
      <c r="C718">
        <v>31013</v>
      </c>
      <c r="D718" t="s">
        <v>1709</v>
      </c>
      <c r="E718">
        <v>11194</v>
      </c>
      <c r="F718">
        <v>2</v>
      </c>
      <c r="G718">
        <v>0</v>
      </c>
    </row>
    <row r="719" spans="1:7" x14ac:dyDescent="0.3">
      <c r="A719" t="s">
        <v>44</v>
      </c>
      <c r="B719" t="s">
        <v>19</v>
      </c>
      <c r="C719">
        <v>26071</v>
      </c>
      <c r="D719" t="s">
        <v>1315</v>
      </c>
      <c r="E719">
        <v>11195</v>
      </c>
      <c r="F719">
        <v>2</v>
      </c>
      <c r="G719">
        <v>0</v>
      </c>
    </row>
    <row r="720" spans="1:7" x14ac:dyDescent="0.3">
      <c r="A720" t="s">
        <v>44</v>
      </c>
      <c r="B720" t="s">
        <v>11</v>
      </c>
      <c r="C720">
        <v>13235</v>
      </c>
      <c r="D720" t="s">
        <v>551</v>
      </c>
      <c r="E720">
        <v>11251</v>
      </c>
      <c r="F720">
        <v>1</v>
      </c>
      <c r="G720">
        <v>1</v>
      </c>
    </row>
    <row r="721" spans="1:7" x14ac:dyDescent="0.3">
      <c r="A721" t="s">
        <v>45</v>
      </c>
      <c r="B721" t="s">
        <v>34</v>
      </c>
      <c r="C721">
        <v>41049</v>
      </c>
      <c r="D721" t="s">
        <v>2281</v>
      </c>
      <c r="E721">
        <v>11274</v>
      </c>
      <c r="F721">
        <v>3</v>
      </c>
      <c r="G721">
        <v>0</v>
      </c>
    </row>
    <row r="722" spans="1:7" x14ac:dyDescent="0.3">
      <c r="A722" t="s">
        <v>45</v>
      </c>
      <c r="B722" t="s">
        <v>28</v>
      </c>
      <c r="C722">
        <v>30085</v>
      </c>
      <c r="D722" t="s">
        <v>1689</v>
      </c>
      <c r="E722">
        <v>11305</v>
      </c>
      <c r="F722">
        <v>2</v>
      </c>
      <c r="G722">
        <v>0</v>
      </c>
    </row>
    <row r="723" spans="1:7" x14ac:dyDescent="0.3">
      <c r="A723" t="s">
        <v>44</v>
      </c>
      <c r="B723" t="s">
        <v>39</v>
      </c>
      <c r="C723">
        <v>48379</v>
      </c>
      <c r="D723" t="s">
        <v>2761</v>
      </c>
      <c r="E723">
        <v>11314</v>
      </c>
      <c r="F723">
        <v>1</v>
      </c>
      <c r="G723">
        <v>1</v>
      </c>
    </row>
    <row r="724" spans="1:7" x14ac:dyDescent="0.3">
      <c r="A724" t="s">
        <v>44</v>
      </c>
      <c r="B724" t="s">
        <v>11</v>
      </c>
      <c r="C724">
        <v>13005</v>
      </c>
      <c r="D724" t="s">
        <v>438</v>
      </c>
      <c r="E724">
        <v>11372</v>
      </c>
      <c r="F724">
        <v>1</v>
      </c>
      <c r="G724">
        <v>1</v>
      </c>
    </row>
    <row r="725" spans="1:7" x14ac:dyDescent="0.3">
      <c r="A725" t="s">
        <v>44</v>
      </c>
      <c r="B725" t="s">
        <v>35</v>
      </c>
      <c r="C725">
        <v>40103</v>
      </c>
      <c r="D725" t="s">
        <v>2231</v>
      </c>
      <c r="E725">
        <v>11384</v>
      </c>
      <c r="F725">
        <v>1</v>
      </c>
      <c r="G725">
        <v>1</v>
      </c>
    </row>
    <row r="726" spans="1:7" x14ac:dyDescent="0.3">
      <c r="A726" t="s">
        <v>44</v>
      </c>
      <c r="B726" t="s">
        <v>21</v>
      </c>
      <c r="C726">
        <v>28065</v>
      </c>
      <c r="D726" t="s">
        <v>1482</v>
      </c>
      <c r="E726">
        <v>11385</v>
      </c>
      <c r="F726">
        <v>2</v>
      </c>
      <c r="G726">
        <v>0</v>
      </c>
    </row>
    <row r="727" spans="1:7" x14ac:dyDescent="0.3">
      <c r="A727" t="s">
        <v>44</v>
      </c>
      <c r="B727" t="s">
        <v>11</v>
      </c>
      <c r="C727">
        <v>13281</v>
      </c>
      <c r="D727" t="s">
        <v>574</v>
      </c>
      <c r="E727">
        <v>11391</v>
      </c>
      <c r="F727">
        <v>2</v>
      </c>
      <c r="G727">
        <v>0</v>
      </c>
    </row>
    <row r="728" spans="1:7" x14ac:dyDescent="0.3">
      <c r="A728" t="s">
        <v>44</v>
      </c>
      <c r="B728" t="s">
        <v>39</v>
      </c>
      <c r="C728">
        <v>48031</v>
      </c>
      <c r="D728" t="s">
        <v>2587</v>
      </c>
      <c r="E728">
        <v>11392</v>
      </c>
      <c r="F728">
        <v>2</v>
      </c>
      <c r="G728">
        <v>0</v>
      </c>
    </row>
    <row r="729" spans="1:7" x14ac:dyDescent="0.3">
      <c r="A729" t="s">
        <v>45</v>
      </c>
      <c r="B729" t="s">
        <v>28</v>
      </c>
      <c r="C729">
        <v>30027</v>
      </c>
      <c r="D729" t="s">
        <v>1660</v>
      </c>
      <c r="E729">
        <v>11413</v>
      </c>
      <c r="F729">
        <v>2</v>
      </c>
      <c r="G729">
        <v>0</v>
      </c>
    </row>
    <row r="730" spans="1:7" x14ac:dyDescent="0.3">
      <c r="A730" t="s">
        <v>44</v>
      </c>
      <c r="B730" t="s">
        <v>39</v>
      </c>
      <c r="C730">
        <v>48131</v>
      </c>
      <c r="D730" t="s">
        <v>2637</v>
      </c>
      <c r="E730">
        <v>11428</v>
      </c>
      <c r="F730">
        <v>1</v>
      </c>
      <c r="G730">
        <v>1</v>
      </c>
    </row>
    <row r="731" spans="1:7" x14ac:dyDescent="0.3">
      <c r="A731" t="s">
        <v>44</v>
      </c>
      <c r="B731" t="s">
        <v>40</v>
      </c>
      <c r="C731">
        <v>49029</v>
      </c>
      <c r="D731" t="s">
        <v>2840</v>
      </c>
      <c r="E731">
        <v>11437</v>
      </c>
      <c r="F731">
        <v>2</v>
      </c>
      <c r="G731">
        <v>0</v>
      </c>
    </row>
    <row r="732" spans="1:7" x14ac:dyDescent="0.3">
      <c r="A732" t="s">
        <v>44</v>
      </c>
      <c r="B732" t="s">
        <v>35</v>
      </c>
      <c r="C732">
        <v>40149</v>
      </c>
      <c r="D732" t="s">
        <v>2254</v>
      </c>
      <c r="E732">
        <v>11447</v>
      </c>
      <c r="F732">
        <v>1</v>
      </c>
      <c r="G732">
        <v>1</v>
      </c>
    </row>
    <row r="733" spans="1:7" x14ac:dyDescent="0.3">
      <c r="A733" t="s">
        <v>45</v>
      </c>
      <c r="B733" t="s">
        <v>30</v>
      </c>
      <c r="C733">
        <v>37073</v>
      </c>
      <c r="D733" t="s">
        <v>1975</v>
      </c>
      <c r="E733">
        <v>11478</v>
      </c>
      <c r="F733">
        <v>1</v>
      </c>
      <c r="G733">
        <v>1</v>
      </c>
    </row>
    <row r="734" spans="1:7" x14ac:dyDescent="0.3">
      <c r="A734" t="s">
        <v>45</v>
      </c>
      <c r="B734" t="s">
        <v>28</v>
      </c>
      <c r="C734">
        <v>30083</v>
      </c>
      <c r="D734" t="s">
        <v>1688</v>
      </c>
      <c r="E734">
        <v>11482</v>
      </c>
      <c r="F734">
        <v>2</v>
      </c>
      <c r="G734">
        <v>0</v>
      </c>
    </row>
    <row r="735" spans="1:7" x14ac:dyDescent="0.3">
      <c r="A735" t="s">
        <v>44</v>
      </c>
      <c r="B735" t="s">
        <v>11</v>
      </c>
      <c r="C735">
        <v>13149</v>
      </c>
      <c r="D735" t="s">
        <v>509</v>
      </c>
      <c r="E735">
        <v>11487</v>
      </c>
      <c r="F735">
        <v>2</v>
      </c>
      <c r="G735">
        <v>0</v>
      </c>
    </row>
    <row r="736" spans="1:7" x14ac:dyDescent="0.3">
      <c r="A736" t="s">
        <v>44</v>
      </c>
      <c r="B736" t="s">
        <v>16</v>
      </c>
      <c r="C736">
        <v>17185</v>
      </c>
      <c r="D736" t="s">
        <v>736</v>
      </c>
      <c r="E736">
        <v>11492</v>
      </c>
      <c r="F736">
        <v>1</v>
      </c>
      <c r="G736">
        <v>1</v>
      </c>
    </row>
    <row r="737" spans="1:7" x14ac:dyDescent="0.3">
      <c r="A737" t="s">
        <v>44</v>
      </c>
      <c r="B737" t="s">
        <v>19</v>
      </c>
      <c r="C737">
        <v>26085</v>
      </c>
      <c r="D737" t="s">
        <v>1322</v>
      </c>
      <c r="E737">
        <v>11496</v>
      </c>
      <c r="F737">
        <v>3</v>
      </c>
      <c r="G737">
        <v>0</v>
      </c>
    </row>
    <row r="738" spans="1:7" x14ac:dyDescent="0.3">
      <c r="A738" t="s">
        <v>45</v>
      </c>
      <c r="B738" t="s">
        <v>38</v>
      </c>
      <c r="C738">
        <v>51183</v>
      </c>
      <c r="D738" t="s">
        <v>2956</v>
      </c>
      <c r="E738">
        <v>11504</v>
      </c>
      <c r="F738">
        <v>3</v>
      </c>
      <c r="G738">
        <v>0</v>
      </c>
    </row>
    <row r="739" spans="1:7" x14ac:dyDescent="0.3">
      <c r="A739" t="s">
        <v>44</v>
      </c>
      <c r="B739" t="s">
        <v>14</v>
      </c>
      <c r="C739">
        <v>19035</v>
      </c>
      <c r="D739" t="s">
        <v>855</v>
      </c>
      <c r="E739">
        <v>11508</v>
      </c>
      <c r="F739">
        <v>2</v>
      </c>
      <c r="G739">
        <v>0</v>
      </c>
    </row>
    <row r="740" spans="1:7" x14ac:dyDescent="0.3">
      <c r="A740" t="s">
        <v>45</v>
      </c>
      <c r="B740" t="s">
        <v>17</v>
      </c>
      <c r="C740">
        <v>22065</v>
      </c>
      <c r="D740" t="s">
        <v>1194</v>
      </c>
      <c r="E740">
        <v>11528</v>
      </c>
      <c r="F740">
        <v>3</v>
      </c>
      <c r="G740">
        <v>0</v>
      </c>
    </row>
    <row r="741" spans="1:7" x14ac:dyDescent="0.3">
      <c r="A741" t="s">
        <v>45</v>
      </c>
      <c r="B741" t="s">
        <v>28</v>
      </c>
      <c r="C741">
        <v>30089</v>
      </c>
      <c r="D741" t="s">
        <v>1691</v>
      </c>
      <c r="E741">
        <v>11534</v>
      </c>
      <c r="F741">
        <v>2</v>
      </c>
      <c r="G741">
        <v>0</v>
      </c>
    </row>
    <row r="742" spans="1:7" x14ac:dyDescent="0.3">
      <c r="A742" t="s">
        <v>44</v>
      </c>
      <c r="B742" t="s">
        <v>25</v>
      </c>
      <c r="C742">
        <v>38071</v>
      </c>
      <c r="D742" t="s">
        <v>2074</v>
      </c>
      <c r="E742">
        <v>11547</v>
      </c>
      <c r="F742">
        <v>3</v>
      </c>
      <c r="G742">
        <v>0</v>
      </c>
    </row>
    <row r="743" spans="1:7" x14ac:dyDescent="0.3">
      <c r="A743" t="s">
        <v>44</v>
      </c>
      <c r="B743" t="s">
        <v>27</v>
      </c>
      <c r="C743">
        <v>47087</v>
      </c>
      <c r="D743" t="s">
        <v>2520</v>
      </c>
      <c r="E743">
        <v>11566</v>
      </c>
      <c r="F743">
        <v>1</v>
      </c>
      <c r="G743">
        <v>1</v>
      </c>
    </row>
    <row r="744" spans="1:7" x14ac:dyDescent="0.3">
      <c r="A744" t="s">
        <v>44</v>
      </c>
      <c r="B744" t="s">
        <v>39</v>
      </c>
      <c r="C744">
        <v>48475</v>
      </c>
      <c r="D744" t="s">
        <v>2809</v>
      </c>
      <c r="E744">
        <v>11600</v>
      </c>
      <c r="F744">
        <v>2</v>
      </c>
      <c r="G744">
        <v>0</v>
      </c>
    </row>
    <row r="745" spans="1:7" x14ac:dyDescent="0.3">
      <c r="A745" t="s">
        <v>44</v>
      </c>
      <c r="B745" t="s">
        <v>23</v>
      </c>
      <c r="C745">
        <v>29139</v>
      </c>
      <c r="D745" t="s">
        <v>1601</v>
      </c>
      <c r="E745">
        <v>11620</v>
      </c>
      <c r="F745">
        <v>1</v>
      </c>
      <c r="G745">
        <v>1</v>
      </c>
    </row>
    <row r="746" spans="1:7" x14ac:dyDescent="0.3">
      <c r="A746" t="s">
        <v>45</v>
      </c>
      <c r="B746" t="s">
        <v>38</v>
      </c>
      <c r="C746">
        <v>51081</v>
      </c>
      <c r="D746" t="s">
        <v>2908</v>
      </c>
      <c r="E746">
        <v>11706</v>
      </c>
      <c r="F746">
        <v>1</v>
      </c>
      <c r="G746">
        <v>1</v>
      </c>
    </row>
    <row r="747" spans="1:7" x14ac:dyDescent="0.3">
      <c r="A747" t="s">
        <v>45</v>
      </c>
      <c r="B747" t="s">
        <v>41</v>
      </c>
      <c r="C747">
        <v>54023</v>
      </c>
      <c r="D747" t="s">
        <v>3052</v>
      </c>
      <c r="E747">
        <v>11732</v>
      </c>
      <c r="F747">
        <v>1</v>
      </c>
      <c r="G747">
        <v>1</v>
      </c>
    </row>
    <row r="748" spans="1:7" x14ac:dyDescent="0.3">
      <c r="A748" t="s">
        <v>44</v>
      </c>
      <c r="B748" t="s">
        <v>14</v>
      </c>
      <c r="C748">
        <v>19119</v>
      </c>
      <c r="D748" t="s">
        <v>897</v>
      </c>
      <c r="E748">
        <v>11754</v>
      </c>
      <c r="F748">
        <v>2</v>
      </c>
      <c r="G748">
        <v>0</v>
      </c>
    </row>
    <row r="749" spans="1:7" x14ac:dyDescent="0.3">
      <c r="A749" t="s">
        <v>44</v>
      </c>
      <c r="B749" t="s">
        <v>27</v>
      </c>
      <c r="C749">
        <v>47039</v>
      </c>
      <c r="D749" t="s">
        <v>2496</v>
      </c>
      <c r="E749">
        <v>11769</v>
      </c>
      <c r="F749">
        <v>1</v>
      </c>
      <c r="G749">
        <v>1</v>
      </c>
    </row>
    <row r="750" spans="1:7" x14ac:dyDescent="0.3">
      <c r="A750" t="s">
        <v>44</v>
      </c>
      <c r="B750" t="s">
        <v>14</v>
      </c>
      <c r="C750">
        <v>19165</v>
      </c>
      <c r="D750" t="s">
        <v>920</v>
      </c>
      <c r="E750">
        <v>11800</v>
      </c>
      <c r="F750">
        <v>2</v>
      </c>
      <c r="G750">
        <v>0</v>
      </c>
    </row>
    <row r="751" spans="1:7" x14ac:dyDescent="0.3">
      <c r="A751" t="s">
        <v>45</v>
      </c>
      <c r="B751" t="s">
        <v>28</v>
      </c>
      <c r="C751">
        <v>30043</v>
      </c>
      <c r="D751" t="s">
        <v>1668</v>
      </c>
      <c r="E751">
        <v>11853</v>
      </c>
      <c r="F751">
        <v>2</v>
      </c>
      <c r="G751">
        <v>0</v>
      </c>
    </row>
    <row r="752" spans="1:7" x14ac:dyDescent="0.3">
      <c r="A752" t="s">
        <v>44</v>
      </c>
      <c r="B752" t="s">
        <v>6</v>
      </c>
      <c r="C752">
        <v>5041</v>
      </c>
      <c r="D752" t="s">
        <v>180</v>
      </c>
      <c r="E752">
        <v>11876</v>
      </c>
      <c r="F752">
        <v>4</v>
      </c>
      <c r="G752">
        <v>0</v>
      </c>
    </row>
    <row r="753" spans="1:7" x14ac:dyDescent="0.3">
      <c r="A753" t="s">
        <v>44</v>
      </c>
      <c r="B753" t="s">
        <v>7</v>
      </c>
      <c r="C753">
        <v>12037</v>
      </c>
      <c r="D753" t="s">
        <v>386</v>
      </c>
      <c r="E753">
        <v>11901</v>
      </c>
      <c r="F753">
        <v>1</v>
      </c>
      <c r="G753">
        <v>1</v>
      </c>
    </row>
    <row r="754" spans="1:7" x14ac:dyDescent="0.3">
      <c r="A754" t="s">
        <v>44</v>
      </c>
      <c r="B754" t="s">
        <v>27</v>
      </c>
      <c r="C754">
        <v>47101</v>
      </c>
      <c r="D754" t="s">
        <v>2527</v>
      </c>
      <c r="E754">
        <v>11904</v>
      </c>
      <c r="F754">
        <v>1</v>
      </c>
      <c r="G754">
        <v>1</v>
      </c>
    </row>
    <row r="755" spans="1:7" x14ac:dyDescent="0.3">
      <c r="A755" t="s">
        <v>44</v>
      </c>
      <c r="B755" t="s">
        <v>23</v>
      </c>
      <c r="C755">
        <v>29011</v>
      </c>
      <c r="D755" t="s">
        <v>1537</v>
      </c>
      <c r="E755">
        <v>11908</v>
      </c>
      <c r="F755">
        <v>1</v>
      </c>
      <c r="G755">
        <v>1</v>
      </c>
    </row>
    <row r="756" spans="1:7" x14ac:dyDescent="0.3">
      <c r="A756" t="s">
        <v>45</v>
      </c>
      <c r="B756" t="s">
        <v>28</v>
      </c>
      <c r="C756">
        <v>30017</v>
      </c>
      <c r="D756" t="s">
        <v>1655</v>
      </c>
      <c r="E756">
        <v>11924</v>
      </c>
      <c r="F756">
        <v>2</v>
      </c>
      <c r="G756">
        <v>0</v>
      </c>
    </row>
    <row r="757" spans="1:7" x14ac:dyDescent="0.3">
      <c r="A757" t="s">
        <v>44</v>
      </c>
      <c r="B757" t="s">
        <v>16</v>
      </c>
      <c r="C757">
        <v>17123</v>
      </c>
      <c r="D757" t="s">
        <v>705</v>
      </c>
      <c r="E757">
        <v>11939</v>
      </c>
      <c r="F757">
        <v>2</v>
      </c>
      <c r="G757">
        <v>0</v>
      </c>
    </row>
    <row r="758" spans="1:7" x14ac:dyDescent="0.3">
      <c r="A758" t="s">
        <v>44</v>
      </c>
      <c r="B758" t="s">
        <v>13</v>
      </c>
      <c r="C758">
        <v>21159</v>
      </c>
      <c r="D758" t="s">
        <v>1121</v>
      </c>
      <c r="E758">
        <v>12002</v>
      </c>
      <c r="F758">
        <v>1</v>
      </c>
      <c r="G758">
        <v>1</v>
      </c>
    </row>
    <row r="759" spans="1:7" x14ac:dyDescent="0.3">
      <c r="A759" t="s">
        <v>44</v>
      </c>
      <c r="B759" t="s">
        <v>27</v>
      </c>
      <c r="C759">
        <v>47121</v>
      </c>
      <c r="D759" t="s">
        <v>2537</v>
      </c>
      <c r="E759">
        <v>12005</v>
      </c>
      <c r="F759">
        <v>1</v>
      </c>
      <c r="G759">
        <v>1</v>
      </c>
    </row>
    <row r="760" spans="1:7" x14ac:dyDescent="0.3">
      <c r="A760" t="s">
        <v>44</v>
      </c>
      <c r="B760" t="s">
        <v>42</v>
      </c>
      <c r="C760">
        <v>56003</v>
      </c>
      <c r="D760" t="s">
        <v>3169</v>
      </c>
      <c r="E760">
        <v>12005</v>
      </c>
      <c r="F760">
        <v>1</v>
      </c>
      <c r="G760">
        <v>1</v>
      </c>
    </row>
    <row r="761" spans="1:7" x14ac:dyDescent="0.3">
      <c r="A761" t="s">
        <v>45</v>
      </c>
      <c r="B761" t="s">
        <v>38</v>
      </c>
      <c r="C761">
        <v>51735</v>
      </c>
      <c r="D761" t="s">
        <v>2990</v>
      </c>
      <c r="E761">
        <v>12017</v>
      </c>
      <c r="F761">
        <v>3</v>
      </c>
      <c r="G761">
        <v>0</v>
      </c>
    </row>
    <row r="762" spans="1:7" x14ac:dyDescent="0.3">
      <c r="A762" t="s">
        <v>44</v>
      </c>
      <c r="B762" t="s">
        <v>14</v>
      </c>
      <c r="C762">
        <v>19037</v>
      </c>
      <c r="D762" t="s">
        <v>856</v>
      </c>
      <c r="E762">
        <v>12023</v>
      </c>
      <c r="F762">
        <v>2</v>
      </c>
      <c r="G762">
        <v>0</v>
      </c>
    </row>
    <row r="763" spans="1:7" x14ac:dyDescent="0.3">
      <c r="A763" t="s">
        <v>44</v>
      </c>
      <c r="B763" t="s">
        <v>39</v>
      </c>
      <c r="C763">
        <v>48507</v>
      </c>
      <c r="D763" t="s">
        <v>2825</v>
      </c>
      <c r="E763">
        <v>12023</v>
      </c>
      <c r="F763">
        <v>1</v>
      </c>
      <c r="G763">
        <v>1</v>
      </c>
    </row>
    <row r="764" spans="1:7" x14ac:dyDescent="0.3">
      <c r="A764" t="s">
        <v>44</v>
      </c>
      <c r="B764" t="s">
        <v>23</v>
      </c>
      <c r="C764">
        <v>29017</v>
      </c>
      <c r="D764" t="s">
        <v>1540</v>
      </c>
      <c r="E764">
        <v>12052</v>
      </c>
      <c r="F764">
        <v>1</v>
      </c>
      <c r="G764">
        <v>1</v>
      </c>
    </row>
    <row r="765" spans="1:7" x14ac:dyDescent="0.3">
      <c r="A765" t="s">
        <v>44</v>
      </c>
      <c r="B765" t="s">
        <v>39</v>
      </c>
      <c r="C765">
        <v>48297</v>
      </c>
      <c r="D765" t="s">
        <v>2720</v>
      </c>
      <c r="E765">
        <v>12056</v>
      </c>
      <c r="F765">
        <v>2</v>
      </c>
      <c r="G765">
        <v>0</v>
      </c>
    </row>
    <row r="766" spans="1:7" x14ac:dyDescent="0.3">
      <c r="A766" t="s">
        <v>44</v>
      </c>
      <c r="B766" t="s">
        <v>10</v>
      </c>
      <c r="C766">
        <v>20115</v>
      </c>
      <c r="D766" t="s">
        <v>994</v>
      </c>
      <c r="E766">
        <v>12112</v>
      </c>
      <c r="F766">
        <v>2</v>
      </c>
      <c r="G766">
        <v>0</v>
      </c>
    </row>
    <row r="767" spans="1:7" x14ac:dyDescent="0.3">
      <c r="A767" t="s">
        <v>44</v>
      </c>
      <c r="B767" t="s">
        <v>13</v>
      </c>
      <c r="C767">
        <v>21061</v>
      </c>
      <c r="D767" t="s">
        <v>1072</v>
      </c>
      <c r="E767">
        <v>12114</v>
      </c>
      <c r="F767">
        <v>1</v>
      </c>
      <c r="G767">
        <v>1</v>
      </c>
    </row>
    <row r="768" spans="1:7" x14ac:dyDescent="0.3">
      <c r="A768" t="s">
        <v>44</v>
      </c>
      <c r="B768" t="s">
        <v>6</v>
      </c>
      <c r="C768">
        <v>5049</v>
      </c>
      <c r="D768" t="s">
        <v>184</v>
      </c>
      <c r="E768">
        <v>12123</v>
      </c>
      <c r="F768">
        <v>4</v>
      </c>
      <c r="G768">
        <v>0</v>
      </c>
    </row>
    <row r="769" spans="1:7" x14ac:dyDescent="0.3">
      <c r="A769" t="s">
        <v>45</v>
      </c>
      <c r="B769" t="s">
        <v>38</v>
      </c>
      <c r="C769">
        <v>51037</v>
      </c>
      <c r="D769" t="s">
        <v>2888</v>
      </c>
      <c r="E769">
        <v>12129</v>
      </c>
      <c r="F769">
        <v>3</v>
      </c>
      <c r="G769">
        <v>0</v>
      </c>
    </row>
    <row r="770" spans="1:7" x14ac:dyDescent="0.3">
      <c r="A770" t="s">
        <v>45</v>
      </c>
      <c r="B770" t="s">
        <v>38</v>
      </c>
      <c r="C770">
        <v>51131</v>
      </c>
      <c r="D770" t="s">
        <v>2931</v>
      </c>
      <c r="E770">
        <v>12139</v>
      </c>
      <c r="F770">
        <v>1</v>
      </c>
      <c r="G770">
        <v>1</v>
      </c>
    </row>
    <row r="771" spans="1:7" x14ac:dyDescent="0.3">
      <c r="A771" t="s">
        <v>44</v>
      </c>
      <c r="B771" t="s">
        <v>9</v>
      </c>
      <c r="C771">
        <v>18009</v>
      </c>
      <c r="D771" t="s">
        <v>750</v>
      </c>
      <c r="E771">
        <v>12149</v>
      </c>
      <c r="F771">
        <v>3</v>
      </c>
      <c r="G771">
        <v>0</v>
      </c>
    </row>
    <row r="772" spans="1:7" x14ac:dyDescent="0.3">
      <c r="A772" t="s">
        <v>44</v>
      </c>
      <c r="B772" t="s">
        <v>23</v>
      </c>
      <c r="C772">
        <v>29115</v>
      </c>
      <c r="D772" t="s">
        <v>1589</v>
      </c>
      <c r="E772">
        <v>12164</v>
      </c>
      <c r="F772">
        <v>1</v>
      </c>
      <c r="G772">
        <v>1</v>
      </c>
    </row>
    <row r="773" spans="1:7" x14ac:dyDescent="0.3">
      <c r="A773" t="s">
        <v>44</v>
      </c>
      <c r="B773" t="s">
        <v>35</v>
      </c>
      <c r="C773">
        <v>40107</v>
      </c>
      <c r="D773" t="s">
        <v>2233</v>
      </c>
      <c r="E773">
        <v>12167</v>
      </c>
      <c r="F773">
        <v>1</v>
      </c>
      <c r="G773">
        <v>1</v>
      </c>
    </row>
    <row r="774" spans="1:7" x14ac:dyDescent="0.3">
      <c r="A774" t="s">
        <v>44</v>
      </c>
      <c r="B774" t="s">
        <v>13</v>
      </c>
      <c r="C774">
        <v>21229</v>
      </c>
      <c r="D774" t="s">
        <v>1156</v>
      </c>
      <c r="E774">
        <v>12189</v>
      </c>
      <c r="F774">
        <v>2</v>
      </c>
      <c r="G774">
        <v>0</v>
      </c>
    </row>
    <row r="775" spans="1:7" x14ac:dyDescent="0.3">
      <c r="A775" t="s">
        <v>45</v>
      </c>
      <c r="B775" t="s">
        <v>30</v>
      </c>
      <c r="C775">
        <v>37187</v>
      </c>
      <c r="D775" t="s">
        <v>2032</v>
      </c>
      <c r="E775">
        <v>12195</v>
      </c>
      <c r="F775">
        <v>1</v>
      </c>
      <c r="G775">
        <v>1</v>
      </c>
    </row>
    <row r="776" spans="1:7" x14ac:dyDescent="0.3">
      <c r="A776" t="s">
        <v>44</v>
      </c>
      <c r="B776" t="s">
        <v>39</v>
      </c>
      <c r="C776">
        <v>48387</v>
      </c>
      <c r="D776" t="s">
        <v>2765</v>
      </c>
      <c r="E776">
        <v>12207</v>
      </c>
      <c r="F776">
        <v>2</v>
      </c>
      <c r="G776">
        <v>0</v>
      </c>
    </row>
    <row r="777" spans="1:7" x14ac:dyDescent="0.3">
      <c r="A777" t="s">
        <v>45</v>
      </c>
      <c r="B777" t="s">
        <v>38</v>
      </c>
      <c r="C777">
        <v>51133</v>
      </c>
      <c r="D777" t="s">
        <v>2932</v>
      </c>
      <c r="E777">
        <v>12222</v>
      </c>
      <c r="F777">
        <v>2</v>
      </c>
      <c r="G777">
        <v>0</v>
      </c>
    </row>
    <row r="778" spans="1:7" x14ac:dyDescent="0.3">
      <c r="A778" t="s">
        <v>44</v>
      </c>
      <c r="B778" t="s">
        <v>21</v>
      </c>
      <c r="C778">
        <v>28111</v>
      </c>
      <c r="D778" t="s">
        <v>1505</v>
      </c>
      <c r="E778">
        <v>12245</v>
      </c>
      <c r="F778">
        <v>1</v>
      </c>
      <c r="G778">
        <v>1</v>
      </c>
    </row>
    <row r="779" spans="1:7" x14ac:dyDescent="0.3">
      <c r="A779" t="s">
        <v>44</v>
      </c>
      <c r="B779" t="s">
        <v>20</v>
      </c>
      <c r="C779">
        <v>35007</v>
      </c>
      <c r="D779" t="s">
        <v>1848</v>
      </c>
      <c r="E779">
        <v>12253</v>
      </c>
      <c r="F779">
        <v>4</v>
      </c>
      <c r="G779">
        <v>0</v>
      </c>
    </row>
    <row r="780" spans="1:7" x14ac:dyDescent="0.3">
      <c r="A780" t="s">
        <v>45</v>
      </c>
      <c r="B780" t="s">
        <v>38</v>
      </c>
      <c r="C780">
        <v>51111</v>
      </c>
      <c r="D780" t="s">
        <v>2923</v>
      </c>
      <c r="E780">
        <v>12273</v>
      </c>
      <c r="F780">
        <v>3</v>
      </c>
      <c r="G780">
        <v>0</v>
      </c>
    </row>
    <row r="781" spans="1:7" x14ac:dyDescent="0.3">
      <c r="A781" t="s">
        <v>44</v>
      </c>
      <c r="B781" t="s">
        <v>13</v>
      </c>
      <c r="C781">
        <v>21219</v>
      </c>
      <c r="D781" t="s">
        <v>1151</v>
      </c>
      <c r="E781">
        <v>12295</v>
      </c>
      <c r="F781">
        <v>1</v>
      </c>
      <c r="G781">
        <v>1</v>
      </c>
    </row>
    <row r="782" spans="1:7" x14ac:dyDescent="0.3">
      <c r="A782" t="s">
        <v>44</v>
      </c>
      <c r="B782" t="s">
        <v>13</v>
      </c>
      <c r="C782">
        <v>21197</v>
      </c>
      <c r="D782" t="s">
        <v>1140</v>
      </c>
      <c r="E782">
        <v>12308</v>
      </c>
      <c r="F782">
        <v>2</v>
      </c>
      <c r="G782">
        <v>0</v>
      </c>
    </row>
    <row r="783" spans="1:7" x14ac:dyDescent="0.3">
      <c r="A783" t="s">
        <v>44</v>
      </c>
      <c r="B783" t="s">
        <v>14</v>
      </c>
      <c r="C783">
        <v>19075</v>
      </c>
      <c r="D783" t="s">
        <v>875</v>
      </c>
      <c r="E783">
        <v>12313</v>
      </c>
      <c r="F783">
        <v>3</v>
      </c>
      <c r="G783">
        <v>0</v>
      </c>
    </row>
    <row r="784" spans="1:7" x14ac:dyDescent="0.3">
      <c r="A784" t="s">
        <v>44</v>
      </c>
      <c r="B784" t="s">
        <v>11</v>
      </c>
      <c r="C784">
        <v>13079</v>
      </c>
      <c r="D784" t="s">
        <v>474</v>
      </c>
      <c r="E784">
        <v>12322</v>
      </c>
      <c r="F784">
        <v>1</v>
      </c>
      <c r="G784">
        <v>1</v>
      </c>
    </row>
    <row r="785" spans="1:7" x14ac:dyDescent="0.3">
      <c r="A785" t="s">
        <v>44</v>
      </c>
      <c r="B785" t="s">
        <v>13</v>
      </c>
      <c r="C785">
        <v>21011</v>
      </c>
      <c r="D785" t="s">
        <v>1047</v>
      </c>
      <c r="E785">
        <v>12327</v>
      </c>
      <c r="F785">
        <v>2</v>
      </c>
      <c r="G785">
        <v>0</v>
      </c>
    </row>
    <row r="786" spans="1:7" x14ac:dyDescent="0.3">
      <c r="A786" t="s">
        <v>44</v>
      </c>
      <c r="B786" t="s">
        <v>5</v>
      </c>
      <c r="C786">
        <v>1035</v>
      </c>
      <c r="D786" t="s">
        <v>66</v>
      </c>
      <c r="E786">
        <v>12395</v>
      </c>
      <c r="F786">
        <v>1</v>
      </c>
      <c r="G786">
        <v>1</v>
      </c>
    </row>
    <row r="787" spans="1:7" x14ac:dyDescent="0.3">
      <c r="A787" t="s">
        <v>44</v>
      </c>
      <c r="B787" t="s">
        <v>14</v>
      </c>
      <c r="C787">
        <v>19175</v>
      </c>
      <c r="D787" t="s">
        <v>925</v>
      </c>
      <c r="E787">
        <v>12420</v>
      </c>
      <c r="F787">
        <v>2</v>
      </c>
      <c r="G787">
        <v>0</v>
      </c>
    </row>
    <row r="788" spans="1:7" x14ac:dyDescent="0.3">
      <c r="A788" t="s">
        <v>44</v>
      </c>
      <c r="B788" t="s">
        <v>9</v>
      </c>
      <c r="C788">
        <v>18125</v>
      </c>
      <c r="D788" t="s">
        <v>808</v>
      </c>
      <c r="E788">
        <v>12431</v>
      </c>
      <c r="F788">
        <v>3</v>
      </c>
      <c r="G788">
        <v>0</v>
      </c>
    </row>
    <row r="789" spans="1:7" x14ac:dyDescent="0.3">
      <c r="A789" t="s">
        <v>44</v>
      </c>
      <c r="B789" t="s">
        <v>23</v>
      </c>
      <c r="C789">
        <v>29123</v>
      </c>
      <c r="D789" t="s">
        <v>1593</v>
      </c>
      <c r="E789">
        <v>12443</v>
      </c>
      <c r="F789">
        <v>1</v>
      </c>
      <c r="G789">
        <v>1</v>
      </c>
    </row>
    <row r="790" spans="1:7" x14ac:dyDescent="0.3">
      <c r="A790" t="s">
        <v>44</v>
      </c>
      <c r="B790" t="s">
        <v>6</v>
      </c>
      <c r="C790">
        <v>5081</v>
      </c>
      <c r="D790" t="s">
        <v>200</v>
      </c>
      <c r="E790">
        <v>12451</v>
      </c>
      <c r="F790">
        <v>3</v>
      </c>
      <c r="G790">
        <v>0</v>
      </c>
    </row>
    <row r="791" spans="1:7" x14ac:dyDescent="0.3">
      <c r="A791" t="s">
        <v>44</v>
      </c>
      <c r="B791" t="s">
        <v>21</v>
      </c>
      <c r="C791">
        <v>28005</v>
      </c>
      <c r="D791" t="s">
        <v>1452</v>
      </c>
      <c r="E791">
        <v>12458</v>
      </c>
      <c r="F791">
        <v>1</v>
      </c>
      <c r="G791">
        <v>1</v>
      </c>
    </row>
    <row r="792" spans="1:7" x14ac:dyDescent="0.3">
      <c r="A792" t="s">
        <v>44</v>
      </c>
      <c r="B792" t="s">
        <v>14</v>
      </c>
      <c r="C792">
        <v>19007</v>
      </c>
      <c r="D792" t="s">
        <v>841</v>
      </c>
      <c r="E792">
        <v>12462</v>
      </c>
      <c r="F792">
        <v>3</v>
      </c>
      <c r="G792">
        <v>0</v>
      </c>
    </row>
    <row r="793" spans="1:7" x14ac:dyDescent="0.3">
      <c r="A793" t="s">
        <v>44</v>
      </c>
      <c r="B793" t="s">
        <v>21</v>
      </c>
      <c r="C793">
        <v>28161</v>
      </c>
      <c r="D793" t="s">
        <v>1530</v>
      </c>
      <c r="E793">
        <v>12471</v>
      </c>
      <c r="F793">
        <v>2</v>
      </c>
      <c r="G793">
        <v>0</v>
      </c>
    </row>
    <row r="794" spans="1:7" x14ac:dyDescent="0.3">
      <c r="A794" t="s">
        <v>44</v>
      </c>
      <c r="B794" t="s">
        <v>11</v>
      </c>
      <c r="C794">
        <v>13049</v>
      </c>
      <c r="D794" t="s">
        <v>459</v>
      </c>
      <c r="E794">
        <v>12497</v>
      </c>
      <c r="F794">
        <v>1</v>
      </c>
      <c r="G794">
        <v>1</v>
      </c>
    </row>
    <row r="795" spans="1:7" x14ac:dyDescent="0.3">
      <c r="A795" t="s">
        <v>44</v>
      </c>
      <c r="B795" t="s">
        <v>16</v>
      </c>
      <c r="C795">
        <v>17129</v>
      </c>
      <c r="D795" t="s">
        <v>708</v>
      </c>
      <c r="E795">
        <v>12516</v>
      </c>
      <c r="F795">
        <v>1</v>
      </c>
      <c r="G795">
        <v>1</v>
      </c>
    </row>
    <row r="796" spans="1:7" x14ac:dyDescent="0.3">
      <c r="A796" t="s">
        <v>44</v>
      </c>
      <c r="B796" t="s">
        <v>6</v>
      </c>
      <c r="C796">
        <v>5137</v>
      </c>
      <c r="D796" t="s">
        <v>228</v>
      </c>
      <c r="E796">
        <v>12539</v>
      </c>
      <c r="F796">
        <v>4</v>
      </c>
      <c r="G796">
        <v>0</v>
      </c>
    </row>
    <row r="797" spans="1:7" x14ac:dyDescent="0.3">
      <c r="A797" t="s">
        <v>44</v>
      </c>
      <c r="B797" t="s">
        <v>13</v>
      </c>
      <c r="C797">
        <v>21033</v>
      </c>
      <c r="D797" t="s">
        <v>1058</v>
      </c>
      <c r="E797">
        <v>12568</v>
      </c>
      <c r="F797">
        <v>1</v>
      </c>
      <c r="G797">
        <v>1</v>
      </c>
    </row>
    <row r="798" spans="1:7" x14ac:dyDescent="0.3">
      <c r="A798" t="s">
        <v>44</v>
      </c>
      <c r="B798" t="s">
        <v>39</v>
      </c>
      <c r="C798">
        <v>48343</v>
      </c>
      <c r="D798" t="s">
        <v>2743</v>
      </c>
      <c r="E798">
        <v>12593</v>
      </c>
      <c r="F798">
        <v>1</v>
      </c>
      <c r="G798">
        <v>1</v>
      </c>
    </row>
    <row r="799" spans="1:7" x14ac:dyDescent="0.3">
      <c r="A799" t="s">
        <v>44</v>
      </c>
      <c r="B799" t="s">
        <v>23</v>
      </c>
      <c r="C799">
        <v>29063</v>
      </c>
      <c r="D799" t="s">
        <v>1563</v>
      </c>
      <c r="E799">
        <v>12613</v>
      </c>
      <c r="F799">
        <v>1</v>
      </c>
      <c r="G799">
        <v>1</v>
      </c>
    </row>
    <row r="800" spans="1:7" x14ac:dyDescent="0.3">
      <c r="A800" t="s">
        <v>44</v>
      </c>
      <c r="B800" t="s">
        <v>25</v>
      </c>
      <c r="C800">
        <v>38053</v>
      </c>
      <c r="D800" t="s">
        <v>2065</v>
      </c>
      <c r="E800">
        <v>12621</v>
      </c>
      <c r="F800">
        <v>2</v>
      </c>
      <c r="G800">
        <v>0</v>
      </c>
    </row>
    <row r="801" spans="1:7" x14ac:dyDescent="0.3">
      <c r="A801" t="s">
        <v>44</v>
      </c>
      <c r="B801" t="s">
        <v>9</v>
      </c>
      <c r="C801">
        <v>18131</v>
      </c>
      <c r="D801" t="s">
        <v>811</v>
      </c>
      <c r="E801">
        <v>12660</v>
      </c>
      <c r="F801">
        <v>4</v>
      </c>
      <c r="G801">
        <v>0</v>
      </c>
    </row>
    <row r="802" spans="1:7" x14ac:dyDescent="0.3">
      <c r="A802" t="s">
        <v>44</v>
      </c>
      <c r="B802" t="s">
        <v>16</v>
      </c>
      <c r="C802">
        <v>17017</v>
      </c>
      <c r="D802" t="s">
        <v>652</v>
      </c>
      <c r="E802">
        <v>12676</v>
      </c>
      <c r="F802">
        <v>2</v>
      </c>
      <c r="G802">
        <v>0</v>
      </c>
    </row>
    <row r="803" spans="1:7" x14ac:dyDescent="0.3">
      <c r="A803" t="s">
        <v>44</v>
      </c>
      <c r="B803" t="s">
        <v>13</v>
      </c>
      <c r="C803">
        <v>21153</v>
      </c>
      <c r="D803" t="s">
        <v>1118</v>
      </c>
      <c r="E803">
        <v>12684</v>
      </c>
      <c r="F803">
        <v>1</v>
      </c>
      <c r="G803">
        <v>1</v>
      </c>
    </row>
    <row r="804" spans="1:7" x14ac:dyDescent="0.3">
      <c r="A804" t="s">
        <v>44</v>
      </c>
      <c r="B804" t="s">
        <v>40</v>
      </c>
      <c r="C804">
        <v>49027</v>
      </c>
      <c r="D804" t="s">
        <v>2839</v>
      </c>
      <c r="E804">
        <v>12694</v>
      </c>
      <c r="F804">
        <v>1</v>
      </c>
      <c r="G804">
        <v>1</v>
      </c>
    </row>
    <row r="805" spans="1:7" x14ac:dyDescent="0.3">
      <c r="A805" t="s">
        <v>44</v>
      </c>
      <c r="B805" t="s">
        <v>10</v>
      </c>
      <c r="C805">
        <v>20001</v>
      </c>
      <c r="D805" t="s">
        <v>937</v>
      </c>
      <c r="E805">
        <v>12714</v>
      </c>
      <c r="F805">
        <v>2</v>
      </c>
      <c r="G805">
        <v>0</v>
      </c>
    </row>
    <row r="806" spans="1:7" x14ac:dyDescent="0.3">
      <c r="A806" t="s">
        <v>44</v>
      </c>
      <c r="B806" t="s">
        <v>35</v>
      </c>
      <c r="C806">
        <v>40061</v>
      </c>
      <c r="D806" t="s">
        <v>2210</v>
      </c>
      <c r="E806">
        <v>12747</v>
      </c>
      <c r="F806">
        <v>1</v>
      </c>
      <c r="G806">
        <v>1</v>
      </c>
    </row>
    <row r="807" spans="1:7" x14ac:dyDescent="0.3">
      <c r="A807" t="s">
        <v>44</v>
      </c>
      <c r="B807" t="s">
        <v>21</v>
      </c>
      <c r="C807">
        <v>28077</v>
      </c>
      <c r="D807" t="s">
        <v>1488</v>
      </c>
      <c r="E807">
        <v>12749</v>
      </c>
      <c r="F807">
        <v>2</v>
      </c>
      <c r="G807">
        <v>0</v>
      </c>
    </row>
    <row r="808" spans="1:7" x14ac:dyDescent="0.3">
      <c r="A808" t="s">
        <v>44</v>
      </c>
      <c r="B808" t="s">
        <v>19</v>
      </c>
      <c r="C808">
        <v>26141</v>
      </c>
      <c r="D808" t="s">
        <v>1350</v>
      </c>
      <c r="E808">
        <v>12762</v>
      </c>
      <c r="F808">
        <v>4</v>
      </c>
      <c r="G808">
        <v>0</v>
      </c>
    </row>
    <row r="809" spans="1:7" x14ac:dyDescent="0.3">
      <c r="A809" t="s">
        <v>44</v>
      </c>
      <c r="B809" t="s">
        <v>14</v>
      </c>
      <c r="C809">
        <v>19197</v>
      </c>
      <c r="D809" t="s">
        <v>936</v>
      </c>
      <c r="E809">
        <v>12779</v>
      </c>
      <c r="F809">
        <v>2</v>
      </c>
      <c r="G809">
        <v>0</v>
      </c>
    </row>
    <row r="810" spans="1:7" x14ac:dyDescent="0.3">
      <c r="A810" t="s">
        <v>44</v>
      </c>
      <c r="B810" t="s">
        <v>39</v>
      </c>
      <c r="C810">
        <v>48445</v>
      </c>
      <c r="D810" t="s">
        <v>2794</v>
      </c>
      <c r="E810">
        <v>12799</v>
      </c>
      <c r="F810">
        <v>2</v>
      </c>
      <c r="G810">
        <v>0</v>
      </c>
    </row>
    <row r="811" spans="1:7" x14ac:dyDescent="0.3">
      <c r="A811" t="s">
        <v>45</v>
      </c>
      <c r="B811" t="s">
        <v>30</v>
      </c>
      <c r="C811">
        <v>37137</v>
      </c>
      <c r="D811" t="s">
        <v>2007</v>
      </c>
      <c r="E811">
        <v>12821</v>
      </c>
      <c r="F811">
        <v>1</v>
      </c>
      <c r="G811">
        <v>1</v>
      </c>
    </row>
    <row r="812" spans="1:7" x14ac:dyDescent="0.3">
      <c r="A812" t="s">
        <v>44</v>
      </c>
      <c r="B812" t="s">
        <v>13</v>
      </c>
      <c r="C812">
        <v>21031</v>
      </c>
      <c r="D812" t="s">
        <v>1057</v>
      </c>
      <c r="E812">
        <v>12845</v>
      </c>
      <c r="F812">
        <v>1</v>
      </c>
      <c r="G812">
        <v>1</v>
      </c>
    </row>
    <row r="813" spans="1:7" x14ac:dyDescent="0.3">
      <c r="A813" t="s">
        <v>44</v>
      </c>
      <c r="B813" t="s">
        <v>39</v>
      </c>
      <c r="C813">
        <v>48063</v>
      </c>
      <c r="D813" t="s">
        <v>2603</v>
      </c>
      <c r="E813">
        <v>12867</v>
      </c>
      <c r="F813">
        <v>1</v>
      </c>
      <c r="G813">
        <v>1</v>
      </c>
    </row>
    <row r="814" spans="1:7" x14ac:dyDescent="0.3">
      <c r="A814" t="s">
        <v>45</v>
      </c>
      <c r="B814" t="s">
        <v>41</v>
      </c>
      <c r="C814">
        <v>54089</v>
      </c>
      <c r="D814" t="s">
        <v>3085</v>
      </c>
      <c r="E814">
        <v>12872</v>
      </c>
      <c r="F814">
        <v>1</v>
      </c>
      <c r="G814">
        <v>1</v>
      </c>
    </row>
    <row r="815" spans="1:7" x14ac:dyDescent="0.3">
      <c r="A815" t="s">
        <v>44</v>
      </c>
      <c r="B815" t="s">
        <v>39</v>
      </c>
      <c r="C815">
        <v>48487</v>
      </c>
      <c r="D815" t="s">
        <v>2815</v>
      </c>
      <c r="E815">
        <v>12892</v>
      </c>
      <c r="F815">
        <v>1</v>
      </c>
      <c r="G815">
        <v>1</v>
      </c>
    </row>
    <row r="816" spans="1:7" x14ac:dyDescent="0.3">
      <c r="A816" t="s">
        <v>44</v>
      </c>
      <c r="B816" t="s">
        <v>16</v>
      </c>
      <c r="C816">
        <v>17087</v>
      </c>
      <c r="D816" t="s">
        <v>687</v>
      </c>
      <c r="E816">
        <v>12902</v>
      </c>
      <c r="F816">
        <v>1</v>
      </c>
      <c r="G816">
        <v>1</v>
      </c>
    </row>
    <row r="817" spans="1:7" x14ac:dyDescent="0.3">
      <c r="A817" t="s">
        <v>44</v>
      </c>
      <c r="B817" t="s">
        <v>26</v>
      </c>
      <c r="C817">
        <v>46079</v>
      </c>
      <c r="D817" t="s">
        <v>2449</v>
      </c>
      <c r="E817">
        <v>12909</v>
      </c>
      <c r="F817">
        <v>2</v>
      </c>
      <c r="G817">
        <v>0</v>
      </c>
    </row>
    <row r="818" spans="1:7" x14ac:dyDescent="0.3">
      <c r="A818" t="s">
        <v>45</v>
      </c>
      <c r="B818" t="s">
        <v>38</v>
      </c>
      <c r="C818">
        <v>51007</v>
      </c>
      <c r="D818" t="s">
        <v>2872</v>
      </c>
      <c r="E818">
        <v>12913</v>
      </c>
      <c r="F818">
        <v>3</v>
      </c>
      <c r="G818">
        <v>0</v>
      </c>
    </row>
    <row r="819" spans="1:7" x14ac:dyDescent="0.3">
      <c r="A819" t="s">
        <v>44</v>
      </c>
      <c r="B819" t="s">
        <v>22</v>
      </c>
      <c r="C819">
        <v>39163</v>
      </c>
      <c r="D819" t="s">
        <v>2173</v>
      </c>
      <c r="E819">
        <v>12921</v>
      </c>
      <c r="F819">
        <v>1</v>
      </c>
      <c r="G819">
        <v>1</v>
      </c>
    </row>
    <row r="820" spans="1:7" x14ac:dyDescent="0.3">
      <c r="A820" t="s">
        <v>44</v>
      </c>
      <c r="B820" t="s">
        <v>11</v>
      </c>
      <c r="C820">
        <v>13023</v>
      </c>
      <c r="D820" t="s">
        <v>447</v>
      </c>
      <c r="E820">
        <v>12970</v>
      </c>
      <c r="F820">
        <v>1</v>
      </c>
      <c r="G820">
        <v>1</v>
      </c>
    </row>
    <row r="821" spans="1:7" x14ac:dyDescent="0.3">
      <c r="A821" t="s">
        <v>44</v>
      </c>
      <c r="B821" t="s">
        <v>5</v>
      </c>
      <c r="C821">
        <v>1023</v>
      </c>
      <c r="D821" t="s">
        <v>60</v>
      </c>
      <c r="E821">
        <v>12993</v>
      </c>
      <c r="F821">
        <v>1</v>
      </c>
      <c r="G821">
        <v>1</v>
      </c>
    </row>
    <row r="822" spans="1:7" x14ac:dyDescent="0.3">
      <c r="A822" t="s">
        <v>44</v>
      </c>
      <c r="B822" t="s">
        <v>5</v>
      </c>
      <c r="C822">
        <v>1119</v>
      </c>
      <c r="D822" t="s">
        <v>108</v>
      </c>
      <c r="E822">
        <v>13040</v>
      </c>
      <c r="F822">
        <v>1</v>
      </c>
      <c r="G822">
        <v>1</v>
      </c>
    </row>
    <row r="823" spans="1:7" x14ac:dyDescent="0.3">
      <c r="A823" t="s">
        <v>45</v>
      </c>
      <c r="B823" t="s">
        <v>38</v>
      </c>
      <c r="C823">
        <v>51113</v>
      </c>
      <c r="D823" t="s">
        <v>2924</v>
      </c>
      <c r="E823">
        <v>13078</v>
      </c>
      <c r="F823">
        <v>1</v>
      </c>
      <c r="G823">
        <v>1</v>
      </c>
    </row>
    <row r="824" spans="1:7" x14ac:dyDescent="0.3">
      <c r="A824" t="s">
        <v>44</v>
      </c>
      <c r="B824" t="s">
        <v>16</v>
      </c>
      <c r="C824">
        <v>17061</v>
      </c>
      <c r="D824" t="s">
        <v>674</v>
      </c>
      <c r="E824">
        <v>13093</v>
      </c>
      <c r="F824">
        <v>1</v>
      </c>
      <c r="G824">
        <v>1</v>
      </c>
    </row>
    <row r="825" spans="1:7" x14ac:dyDescent="0.3">
      <c r="A825" t="s">
        <v>44</v>
      </c>
      <c r="B825" t="s">
        <v>37</v>
      </c>
      <c r="C825">
        <v>55011</v>
      </c>
      <c r="D825" t="s">
        <v>3101</v>
      </c>
      <c r="E825">
        <v>13099</v>
      </c>
      <c r="F825">
        <v>2</v>
      </c>
      <c r="G825">
        <v>0</v>
      </c>
    </row>
    <row r="826" spans="1:7" x14ac:dyDescent="0.3">
      <c r="A826" t="s">
        <v>44</v>
      </c>
      <c r="B826" t="s">
        <v>39</v>
      </c>
      <c r="C826">
        <v>48115</v>
      </c>
      <c r="D826" t="s">
        <v>2629</v>
      </c>
      <c r="E826">
        <v>13111</v>
      </c>
      <c r="F826">
        <v>2</v>
      </c>
      <c r="G826">
        <v>0</v>
      </c>
    </row>
    <row r="827" spans="1:7" x14ac:dyDescent="0.3">
      <c r="A827" t="s">
        <v>44</v>
      </c>
      <c r="B827" t="s">
        <v>23</v>
      </c>
      <c r="C827">
        <v>29223</v>
      </c>
      <c r="D827" t="s">
        <v>1642</v>
      </c>
      <c r="E827">
        <v>13139</v>
      </c>
      <c r="F827">
        <v>1</v>
      </c>
      <c r="G827">
        <v>1</v>
      </c>
    </row>
    <row r="828" spans="1:7" x14ac:dyDescent="0.3">
      <c r="A828" t="s">
        <v>44</v>
      </c>
      <c r="B828" t="s">
        <v>14</v>
      </c>
      <c r="C828">
        <v>19029</v>
      </c>
      <c r="D828" t="s">
        <v>852</v>
      </c>
      <c r="E828">
        <v>13157</v>
      </c>
      <c r="F828">
        <v>2</v>
      </c>
      <c r="G828">
        <v>0</v>
      </c>
    </row>
    <row r="829" spans="1:7" x14ac:dyDescent="0.3">
      <c r="A829" t="s">
        <v>44</v>
      </c>
      <c r="B829" t="s">
        <v>27</v>
      </c>
      <c r="C829">
        <v>47161</v>
      </c>
      <c r="D829" t="s">
        <v>2557</v>
      </c>
      <c r="E829">
        <v>13182</v>
      </c>
      <c r="F829">
        <v>1</v>
      </c>
      <c r="G829">
        <v>1</v>
      </c>
    </row>
    <row r="830" spans="1:7" x14ac:dyDescent="0.3">
      <c r="A830" t="s">
        <v>44</v>
      </c>
      <c r="B830" t="s">
        <v>39</v>
      </c>
      <c r="C830">
        <v>48279</v>
      </c>
      <c r="D830" t="s">
        <v>2711</v>
      </c>
      <c r="E830">
        <v>13275</v>
      </c>
      <c r="F830">
        <v>2</v>
      </c>
      <c r="G830">
        <v>0</v>
      </c>
    </row>
    <row r="831" spans="1:7" x14ac:dyDescent="0.3">
      <c r="A831" t="s">
        <v>44</v>
      </c>
      <c r="B831" t="s">
        <v>13</v>
      </c>
      <c r="C831">
        <v>21025</v>
      </c>
      <c r="D831" t="s">
        <v>1054</v>
      </c>
      <c r="E831">
        <v>13284</v>
      </c>
      <c r="F831">
        <v>1</v>
      </c>
      <c r="G831">
        <v>1</v>
      </c>
    </row>
    <row r="832" spans="1:7" x14ac:dyDescent="0.3">
      <c r="A832" t="s">
        <v>44</v>
      </c>
      <c r="B832" t="s">
        <v>10</v>
      </c>
      <c r="C832">
        <v>20085</v>
      </c>
      <c r="D832" t="s">
        <v>979</v>
      </c>
      <c r="E832">
        <v>13291</v>
      </c>
      <c r="F832">
        <v>2</v>
      </c>
      <c r="G832">
        <v>0</v>
      </c>
    </row>
    <row r="833" spans="1:7" x14ac:dyDescent="0.3">
      <c r="A833" t="s">
        <v>44</v>
      </c>
      <c r="B833" t="s">
        <v>13</v>
      </c>
      <c r="C833">
        <v>21175</v>
      </c>
      <c r="D833" t="s">
        <v>1129</v>
      </c>
      <c r="E833">
        <v>13298</v>
      </c>
      <c r="F833">
        <v>2</v>
      </c>
      <c r="G833">
        <v>0</v>
      </c>
    </row>
    <row r="834" spans="1:7" x14ac:dyDescent="0.3">
      <c r="A834" t="s">
        <v>44</v>
      </c>
      <c r="B834" t="s">
        <v>16</v>
      </c>
      <c r="C834">
        <v>17025</v>
      </c>
      <c r="D834" t="s">
        <v>656</v>
      </c>
      <c r="E834">
        <v>13300</v>
      </c>
      <c r="F834">
        <v>1</v>
      </c>
      <c r="G834">
        <v>1</v>
      </c>
    </row>
    <row r="835" spans="1:7" x14ac:dyDescent="0.3">
      <c r="A835" t="s">
        <v>44</v>
      </c>
      <c r="B835" t="s">
        <v>13</v>
      </c>
      <c r="C835">
        <v>21233</v>
      </c>
      <c r="D835" t="s">
        <v>1158</v>
      </c>
      <c r="E835">
        <v>13316</v>
      </c>
      <c r="F835">
        <v>1</v>
      </c>
      <c r="G835">
        <v>1</v>
      </c>
    </row>
    <row r="836" spans="1:7" x14ac:dyDescent="0.3">
      <c r="A836" t="s">
        <v>45</v>
      </c>
      <c r="B836" t="s">
        <v>30</v>
      </c>
      <c r="C836">
        <v>37143</v>
      </c>
      <c r="D836" t="s">
        <v>2010</v>
      </c>
      <c r="E836">
        <v>13335</v>
      </c>
      <c r="F836">
        <v>1</v>
      </c>
      <c r="G836">
        <v>1</v>
      </c>
    </row>
    <row r="837" spans="1:7" x14ac:dyDescent="0.3">
      <c r="A837" t="s">
        <v>45</v>
      </c>
      <c r="B837" t="s">
        <v>28</v>
      </c>
      <c r="C837">
        <v>30003</v>
      </c>
      <c r="D837" t="s">
        <v>1648</v>
      </c>
      <c r="E837">
        <v>13343</v>
      </c>
      <c r="F837">
        <v>2</v>
      </c>
      <c r="G837">
        <v>0</v>
      </c>
    </row>
    <row r="838" spans="1:7" x14ac:dyDescent="0.3">
      <c r="A838" t="s">
        <v>44</v>
      </c>
      <c r="B838" t="s">
        <v>23</v>
      </c>
      <c r="C838">
        <v>29067</v>
      </c>
      <c r="D838" t="s">
        <v>1565</v>
      </c>
      <c r="E838">
        <v>13358</v>
      </c>
      <c r="F838">
        <v>1</v>
      </c>
      <c r="G838">
        <v>1</v>
      </c>
    </row>
    <row r="839" spans="1:7" x14ac:dyDescent="0.3">
      <c r="A839" t="s">
        <v>44</v>
      </c>
      <c r="B839" t="s">
        <v>13</v>
      </c>
      <c r="C839">
        <v>21109</v>
      </c>
      <c r="D839" t="s">
        <v>1096</v>
      </c>
      <c r="E839">
        <v>13368</v>
      </c>
      <c r="F839">
        <v>2</v>
      </c>
      <c r="G839">
        <v>0</v>
      </c>
    </row>
    <row r="840" spans="1:7" x14ac:dyDescent="0.3">
      <c r="A840" t="s">
        <v>45</v>
      </c>
      <c r="B840" t="s">
        <v>41</v>
      </c>
      <c r="C840">
        <v>54063</v>
      </c>
      <c r="D840" t="s">
        <v>3072</v>
      </c>
      <c r="E840">
        <v>13370</v>
      </c>
      <c r="F840">
        <v>1</v>
      </c>
      <c r="G840">
        <v>1</v>
      </c>
    </row>
    <row r="841" spans="1:7" x14ac:dyDescent="0.3">
      <c r="A841" t="s">
        <v>44</v>
      </c>
      <c r="B841" t="s">
        <v>6</v>
      </c>
      <c r="C841">
        <v>5061</v>
      </c>
      <c r="D841" t="s">
        <v>190</v>
      </c>
      <c r="E841">
        <v>13377</v>
      </c>
      <c r="F841">
        <v>3</v>
      </c>
      <c r="G841">
        <v>0</v>
      </c>
    </row>
    <row r="842" spans="1:7" x14ac:dyDescent="0.3">
      <c r="A842" t="s">
        <v>44</v>
      </c>
      <c r="B842" t="s">
        <v>27</v>
      </c>
      <c r="C842">
        <v>47061</v>
      </c>
      <c r="D842" t="s">
        <v>2507</v>
      </c>
      <c r="E842">
        <v>13389</v>
      </c>
      <c r="F842">
        <v>1</v>
      </c>
      <c r="G842">
        <v>1</v>
      </c>
    </row>
    <row r="843" spans="1:7" x14ac:dyDescent="0.3">
      <c r="A843" t="s">
        <v>44</v>
      </c>
      <c r="B843" t="s">
        <v>42</v>
      </c>
      <c r="C843">
        <v>56015</v>
      </c>
      <c r="D843" t="s">
        <v>3175</v>
      </c>
      <c r="E843">
        <v>13390</v>
      </c>
      <c r="F843">
        <v>1</v>
      </c>
      <c r="G843">
        <v>1</v>
      </c>
    </row>
    <row r="844" spans="1:7" x14ac:dyDescent="0.3">
      <c r="A844" t="s">
        <v>44</v>
      </c>
      <c r="B844" t="s">
        <v>21</v>
      </c>
      <c r="C844">
        <v>28041</v>
      </c>
      <c r="D844" t="s">
        <v>1470</v>
      </c>
      <c r="E844">
        <v>13408</v>
      </c>
      <c r="F844">
        <v>1</v>
      </c>
      <c r="G844">
        <v>1</v>
      </c>
    </row>
    <row r="845" spans="1:7" x14ac:dyDescent="0.3">
      <c r="A845" t="s">
        <v>44</v>
      </c>
      <c r="B845" t="s">
        <v>6</v>
      </c>
      <c r="C845">
        <v>5065</v>
      </c>
      <c r="D845" t="s">
        <v>192</v>
      </c>
      <c r="E845">
        <v>13433</v>
      </c>
      <c r="F845">
        <v>4</v>
      </c>
      <c r="G845">
        <v>0</v>
      </c>
    </row>
    <row r="846" spans="1:7" x14ac:dyDescent="0.3">
      <c r="A846" t="s">
        <v>44</v>
      </c>
      <c r="B846" t="s">
        <v>13</v>
      </c>
      <c r="C846">
        <v>21135</v>
      </c>
      <c r="D846" t="s">
        <v>1109</v>
      </c>
      <c r="E846">
        <v>13442</v>
      </c>
      <c r="F846">
        <v>1</v>
      </c>
      <c r="G846">
        <v>1</v>
      </c>
    </row>
    <row r="847" spans="1:7" x14ac:dyDescent="0.3">
      <c r="A847" t="s">
        <v>45</v>
      </c>
      <c r="B847" t="s">
        <v>38</v>
      </c>
      <c r="C847">
        <v>51690</v>
      </c>
      <c r="D847" t="s">
        <v>2985</v>
      </c>
      <c r="E847">
        <v>13445</v>
      </c>
      <c r="F847">
        <v>2</v>
      </c>
      <c r="G847">
        <v>0</v>
      </c>
    </row>
    <row r="848" spans="1:7" x14ac:dyDescent="0.3">
      <c r="A848" t="s">
        <v>44</v>
      </c>
      <c r="B848" t="s">
        <v>11</v>
      </c>
      <c r="C848">
        <v>13193</v>
      </c>
      <c r="D848" t="s">
        <v>531</v>
      </c>
      <c r="E848">
        <v>13450</v>
      </c>
      <c r="F848">
        <v>1</v>
      </c>
      <c r="G848">
        <v>1</v>
      </c>
    </row>
    <row r="849" spans="1:7" x14ac:dyDescent="0.3">
      <c r="A849" t="s">
        <v>44</v>
      </c>
      <c r="B849" t="s">
        <v>39</v>
      </c>
      <c r="C849">
        <v>48093</v>
      </c>
      <c r="D849" t="s">
        <v>2618</v>
      </c>
      <c r="E849">
        <v>13484</v>
      </c>
      <c r="F849">
        <v>2</v>
      </c>
      <c r="G849">
        <v>0</v>
      </c>
    </row>
    <row r="850" spans="1:7" x14ac:dyDescent="0.3">
      <c r="A850" t="s">
        <v>44</v>
      </c>
      <c r="B850" t="s">
        <v>5</v>
      </c>
      <c r="C850">
        <v>1027</v>
      </c>
      <c r="D850" t="s">
        <v>62</v>
      </c>
      <c r="E850">
        <v>13492</v>
      </c>
      <c r="F850">
        <v>1</v>
      </c>
      <c r="G850">
        <v>1</v>
      </c>
    </row>
    <row r="851" spans="1:7" x14ac:dyDescent="0.3">
      <c r="A851" t="s">
        <v>44</v>
      </c>
      <c r="B851" t="s">
        <v>16</v>
      </c>
      <c r="C851">
        <v>17125</v>
      </c>
      <c r="D851" t="s">
        <v>706</v>
      </c>
      <c r="E851">
        <v>13507</v>
      </c>
      <c r="F851">
        <v>1</v>
      </c>
      <c r="G851">
        <v>1</v>
      </c>
    </row>
    <row r="852" spans="1:7" x14ac:dyDescent="0.3">
      <c r="A852" t="s">
        <v>44</v>
      </c>
      <c r="B852" t="s">
        <v>37</v>
      </c>
      <c r="C852">
        <v>55099</v>
      </c>
      <c r="D852" t="s">
        <v>3146</v>
      </c>
      <c r="E852">
        <v>13517</v>
      </c>
      <c r="F852">
        <v>2</v>
      </c>
      <c r="G852">
        <v>0</v>
      </c>
    </row>
    <row r="853" spans="1:7" x14ac:dyDescent="0.3">
      <c r="A853" t="s">
        <v>44</v>
      </c>
      <c r="B853" t="s">
        <v>35</v>
      </c>
      <c r="C853">
        <v>40063</v>
      </c>
      <c r="D853" t="s">
        <v>2211</v>
      </c>
      <c r="E853">
        <v>13566</v>
      </c>
      <c r="F853">
        <v>1</v>
      </c>
      <c r="G853">
        <v>1</v>
      </c>
    </row>
    <row r="854" spans="1:7" x14ac:dyDescent="0.3">
      <c r="A854" t="s">
        <v>44</v>
      </c>
      <c r="B854" t="s">
        <v>16</v>
      </c>
      <c r="C854">
        <v>17053</v>
      </c>
      <c r="D854" t="s">
        <v>670</v>
      </c>
      <c r="E854">
        <v>13575</v>
      </c>
      <c r="F854">
        <v>1</v>
      </c>
      <c r="G854">
        <v>1</v>
      </c>
    </row>
    <row r="855" spans="1:7" x14ac:dyDescent="0.3">
      <c r="A855" t="s">
        <v>44</v>
      </c>
      <c r="B855" t="s">
        <v>11</v>
      </c>
      <c r="C855">
        <v>13159</v>
      </c>
      <c r="D855" t="s">
        <v>514</v>
      </c>
      <c r="E855">
        <v>13654</v>
      </c>
      <c r="F855">
        <v>1</v>
      </c>
      <c r="G855">
        <v>1</v>
      </c>
    </row>
    <row r="856" spans="1:7" x14ac:dyDescent="0.3">
      <c r="A856" t="s">
        <v>44</v>
      </c>
      <c r="B856" t="s">
        <v>23</v>
      </c>
      <c r="C856">
        <v>29151</v>
      </c>
      <c r="D856" t="s">
        <v>1607</v>
      </c>
      <c r="E856">
        <v>13664</v>
      </c>
      <c r="F856">
        <v>1</v>
      </c>
      <c r="G856">
        <v>1</v>
      </c>
    </row>
    <row r="857" spans="1:7" x14ac:dyDescent="0.3">
      <c r="A857" t="s">
        <v>45</v>
      </c>
      <c r="B857" t="s">
        <v>28</v>
      </c>
      <c r="C857">
        <v>30035</v>
      </c>
      <c r="D857" t="s">
        <v>1664</v>
      </c>
      <c r="E857">
        <v>13694</v>
      </c>
      <c r="F857">
        <v>2</v>
      </c>
      <c r="G857">
        <v>0</v>
      </c>
    </row>
    <row r="858" spans="1:7" x14ac:dyDescent="0.3">
      <c r="A858" t="s">
        <v>44</v>
      </c>
      <c r="B858" t="s">
        <v>6</v>
      </c>
      <c r="C858">
        <v>5079</v>
      </c>
      <c r="D858" t="s">
        <v>199</v>
      </c>
      <c r="E858">
        <v>13705</v>
      </c>
      <c r="F858">
        <v>4</v>
      </c>
      <c r="G858">
        <v>0</v>
      </c>
    </row>
    <row r="859" spans="1:7" x14ac:dyDescent="0.3">
      <c r="A859" t="s">
        <v>43</v>
      </c>
      <c r="B859" t="s">
        <v>4</v>
      </c>
      <c r="C859">
        <v>2150</v>
      </c>
      <c r="D859" t="s">
        <v>129</v>
      </c>
      <c r="E859">
        <v>13732</v>
      </c>
      <c r="F859">
        <v>1</v>
      </c>
      <c r="G859">
        <v>1</v>
      </c>
    </row>
    <row r="860" spans="1:7" x14ac:dyDescent="0.3">
      <c r="A860" t="s">
        <v>44</v>
      </c>
      <c r="B860" t="s">
        <v>19</v>
      </c>
      <c r="C860">
        <v>26039</v>
      </c>
      <c r="D860" t="s">
        <v>1299</v>
      </c>
      <c r="E860">
        <v>13744</v>
      </c>
      <c r="F860">
        <v>3</v>
      </c>
      <c r="G860">
        <v>0</v>
      </c>
    </row>
    <row r="861" spans="1:7" x14ac:dyDescent="0.3">
      <c r="A861" t="s">
        <v>43</v>
      </c>
      <c r="B861" t="s">
        <v>4</v>
      </c>
      <c r="C861">
        <v>2130</v>
      </c>
      <c r="D861" t="s">
        <v>128</v>
      </c>
      <c r="E861">
        <v>13746</v>
      </c>
      <c r="F861">
        <v>1</v>
      </c>
      <c r="G861">
        <v>1</v>
      </c>
    </row>
    <row r="862" spans="1:7" x14ac:dyDescent="0.3">
      <c r="A862" t="s">
        <v>44</v>
      </c>
      <c r="B862" t="s">
        <v>11</v>
      </c>
      <c r="C862">
        <v>13093</v>
      </c>
      <c r="D862" t="s">
        <v>481</v>
      </c>
      <c r="E862">
        <v>13763</v>
      </c>
      <c r="F862">
        <v>1</v>
      </c>
      <c r="G862">
        <v>1</v>
      </c>
    </row>
    <row r="863" spans="1:7" x14ac:dyDescent="0.3">
      <c r="A863" t="s">
        <v>44</v>
      </c>
      <c r="B863" t="s">
        <v>33</v>
      </c>
      <c r="C863">
        <v>31185</v>
      </c>
      <c r="D863" t="s">
        <v>1795</v>
      </c>
      <c r="E863">
        <v>13794</v>
      </c>
      <c r="F863">
        <v>2</v>
      </c>
      <c r="G863">
        <v>0</v>
      </c>
    </row>
    <row r="864" spans="1:7" x14ac:dyDescent="0.3">
      <c r="A864" t="s">
        <v>44</v>
      </c>
      <c r="B864" t="s">
        <v>23</v>
      </c>
      <c r="C864">
        <v>29133</v>
      </c>
      <c r="D864" t="s">
        <v>1598</v>
      </c>
      <c r="E864">
        <v>13799</v>
      </c>
      <c r="F864">
        <v>1</v>
      </c>
      <c r="G864">
        <v>1</v>
      </c>
    </row>
    <row r="865" spans="1:7" x14ac:dyDescent="0.3">
      <c r="A865" t="s">
        <v>44</v>
      </c>
      <c r="B865" t="s">
        <v>35</v>
      </c>
      <c r="C865">
        <v>40005</v>
      </c>
      <c r="D865" t="s">
        <v>2182</v>
      </c>
      <c r="E865">
        <v>13810</v>
      </c>
      <c r="F865">
        <v>1</v>
      </c>
      <c r="G865">
        <v>1</v>
      </c>
    </row>
    <row r="866" spans="1:7" x14ac:dyDescent="0.3">
      <c r="A866" t="s">
        <v>44</v>
      </c>
      <c r="B866" t="s">
        <v>23</v>
      </c>
      <c r="C866">
        <v>29181</v>
      </c>
      <c r="D866" t="s">
        <v>1622</v>
      </c>
      <c r="E866">
        <v>13817</v>
      </c>
      <c r="F866">
        <v>1</v>
      </c>
      <c r="G866">
        <v>1</v>
      </c>
    </row>
    <row r="867" spans="1:7" x14ac:dyDescent="0.3">
      <c r="A867" t="s">
        <v>44</v>
      </c>
      <c r="B867" t="s">
        <v>39</v>
      </c>
      <c r="C867">
        <v>48059</v>
      </c>
      <c r="D867" t="s">
        <v>2601</v>
      </c>
      <c r="E867">
        <v>13820</v>
      </c>
      <c r="F867">
        <v>2</v>
      </c>
      <c r="G867">
        <v>0</v>
      </c>
    </row>
    <row r="868" spans="1:7" x14ac:dyDescent="0.3">
      <c r="A868" t="s">
        <v>45</v>
      </c>
      <c r="B868" t="s">
        <v>17</v>
      </c>
      <c r="C868">
        <v>22013</v>
      </c>
      <c r="D868" t="s">
        <v>1168</v>
      </c>
      <c r="E868">
        <v>13865</v>
      </c>
      <c r="F868">
        <v>3</v>
      </c>
      <c r="G868">
        <v>0</v>
      </c>
    </row>
    <row r="869" spans="1:7" x14ac:dyDescent="0.3">
      <c r="A869" t="s">
        <v>44</v>
      </c>
      <c r="B869" t="s">
        <v>14</v>
      </c>
      <c r="C869">
        <v>19005</v>
      </c>
      <c r="D869" t="s">
        <v>840</v>
      </c>
      <c r="E869">
        <v>13884</v>
      </c>
      <c r="F869">
        <v>2</v>
      </c>
      <c r="G869">
        <v>0</v>
      </c>
    </row>
    <row r="870" spans="1:7" x14ac:dyDescent="0.3">
      <c r="A870" t="s">
        <v>45</v>
      </c>
      <c r="B870" t="s">
        <v>41</v>
      </c>
      <c r="C870">
        <v>54031</v>
      </c>
      <c r="D870" t="s">
        <v>3056</v>
      </c>
      <c r="E870">
        <v>13889</v>
      </c>
      <c r="F870">
        <v>1</v>
      </c>
      <c r="G870">
        <v>1</v>
      </c>
    </row>
    <row r="871" spans="1:7" x14ac:dyDescent="0.3">
      <c r="A871" t="s">
        <v>44</v>
      </c>
      <c r="B871" t="s">
        <v>7</v>
      </c>
      <c r="C871">
        <v>12065</v>
      </c>
      <c r="D871" t="s">
        <v>400</v>
      </c>
      <c r="E871">
        <v>13906</v>
      </c>
      <c r="F871">
        <v>1</v>
      </c>
      <c r="G871">
        <v>1</v>
      </c>
    </row>
    <row r="872" spans="1:7" x14ac:dyDescent="0.3">
      <c r="A872" t="s">
        <v>44</v>
      </c>
      <c r="B872" t="s">
        <v>5</v>
      </c>
      <c r="C872">
        <v>1041</v>
      </c>
      <c r="D872" t="s">
        <v>69</v>
      </c>
      <c r="E872">
        <v>13913</v>
      </c>
      <c r="F872">
        <v>1</v>
      </c>
      <c r="G872">
        <v>1</v>
      </c>
    </row>
    <row r="873" spans="1:7" x14ac:dyDescent="0.3">
      <c r="A873" t="s">
        <v>44</v>
      </c>
      <c r="B873" t="s">
        <v>5</v>
      </c>
      <c r="C873">
        <v>1075</v>
      </c>
      <c r="D873" t="s">
        <v>86</v>
      </c>
      <c r="E873">
        <v>13918</v>
      </c>
      <c r="F873">
        <v>1</v>
      </c>
      <c r="G873">
        <v>1</v>
      </c>
    </row>
    <row r="874" spans="1:7" x14ac:dyDescent="0.3">
      <c r="A874" t="s">
        <v>44</v>
      </c>
      <c r="B874" t="s">
        <v>35</v>
      </c>
      <c r="C874">
        <v>40099</v>
      </c>
      <c r="D874" t="s">
        <v>2229</v>
      </c>
      <c r="E874">
        <v>13918</v>
      </c>
      <c r="F874">
        <v>1</v>
      </c>
      <c r="G874">
        <v>1</v>
      </c>
    </row>
    <row r="875" spans="1:7" x14ac:dyDescent="0.3">
      <c r="A875" t="s">
        <v>44</v>
      </c>
      <c r="B875" t="s">
        <v>9</v>
      </c>
      <c r="C875">
        <v>18111</v>
      </c>
      <c r="D875" t="s">
        <v>801</v>
      </c>
      <c r="E875">
        <v>13924</v>
      </c>
      <c r="F875">
        <v>3</v>
      </c>
      <c r="G875">
        <v>0</v>
      </c>
    </row>
    <row r="876" spans="1:7" x14ac:dyDescent="0.3">
      <c r="A876" t="s">
        <v>44</v>
      </c>
      <c r="B876" t="s">
        <v>11</v>
      </c>
      <c r="C876">
        <v>13191</v>
      </c>
      <c r="D876" t="s">
        <v>530</v>
      </c>
      <c r="E876">
        <v>13927</v>
      </c>
      <c r="F876">
        <v>1</v>
      </c>
      <c r="G876">
        <v>1</v>
      </c>
    </row>
    <row r="877" spans="1:7" x14ac:dyDescent="0.3">
      <c r="A877" t="s">
        <v>44</v>
      </c>
      <c r="B877" t="s">
        <v>7</v>
      </c>
      <c r="C877">
        <v>12043</v>
      </c>
      <c r="D877" t="s">
        <v>389</v>
      </c>
      <c r="E877">
        <v>13970</v>
      </c>
      <c r="F877">
        <v>1</v>
      </c>
      <c r="G877">
        <v>1</v>
      </c>
    </row>
    <row r="878" spans="1:7" x14ac:dyDescent="0.3">
      <c r="A878" t="s">
        <v>44</v>
      </c>
      <c r="B878" t="s">
        <v>39</v>
      </c>
      <c r="C878">
        <v>48313</v>
      </c>
      <c r="D878" t="s">
        <v>2728</v>
      </c>
      <c r="E878">
        <v>13987</v>
      </c>
      <c r="F878">
        <v>1</v>
      </c>
      <c r="G878">
        <v>1</v>
      </c>
    </row>
    <row r="879" spans="1:7" x14ac:dyDescent="0.3">
      <c r="A879" t="s">
        <v>44</v>
      </c>
      <c r="B879" t="s">
        <v>39</v>
      </c>
      <c r="C879">
        <v>48351</v>
      </c>
      <c r="D879" t="s">
        <v>2747</v>
      </c>
      <c r="E879">
        <v>14003</v>
      </c>
      <c r="F879">
        <v>2</v>
      </c>
      <c r="G879">
        <v>0</v>
      </c>
    </row>
    <row r="880" spans="1:7" x14ac:dyDescent="0.3">
      <c r="A880" t="s">
        <v>45</v>
      </c>
      <c r="B880" t="s">
        <v>38</v>
      </c>
      <c r="C880">
        <v>51610</v>
      </c>
      <c r="D880" t="s">
        <v>2974</v>
      </c>
      <c r="E880">
        <v>14014</v>
      </c>
      <c r="F880">
        <v>6</v>
      </c>
      <c r="G880">
        <v>0</v>
      </c>
    </row>
    <row r="881" spans="1:7" x14ac:dyDescent="0.3">
      <c r="A881" t="s">
        <v>44</v>
      </c>
      <c r="B881" t="s">
        <v>23</v>
      </c>
      <c r="C881">
        <v>29039</v>
      </c>
      <c r="D881" t="s">
        <v>1551</v>
      </c>
      <c r="E881">
        <v>14016</v>
      </c>
      <c r="F881">
        <v>1</v>
      </c>
      <c r="G881">
        <v>1</v>
      </c>
    </row>
    <row r="882" spans="1:7" x14ac:dyDescent="0.3">
      <c r="A882" t="s">
        <v>44</v>
      </c>
      <c r="B882" t="s">
        <v>14</v>
      </c>
      <c r="C882">
        <v>19141</v>
      </c>
      <c r="D882" t="s">
        <v>908</v>
      </c>
      <c r="E882">
        <v>14020</v>
      </c>
      <c r="F882">
        <v>2</v>
      </c>
      <c r="G882">
        <v>0</v>
      </c>
    </row>
    <row r="883" spans="1:7" x14ac:dyDescent="0.3">
      <c r="A883" t="s">
        <v>44</v>
      </c>
      <c r="B883" t="s">
        <v>27</v>
      </c>
      <c r="C883">
        <v>47015</v>
      </c>
      <c r="D883" t="s">
        <v>2484</v>
      </c>
      <c r="E883">
        <v>14027</v>
      </c>
      <c r="F883">
        <v>1</v>
      </c>
      <c r="G883">
        <v>1</v>
      </c>
    </row>
    <row r="884" spans="1:7" x14ac:dyDescent="0.3">
      <c r="A884" t="s">
        <v>44</v>
      </c>
      <c r="B884" t="s">
        <v>11</v>
      </c>
      <c r="C884">
        <v>13251</v>
      </c>
      <c r="D884" t="s">
        <v>559</v>
      </c>
      <c r="E884">
        <v>14044</v>
      </c>
      <c r="F884">
        <v>1</v>
      </c>
      <c r="G884">
        <v>1</v>
      </c>
    </row>
    <row r="885" spans="1:7" x14ac:dyDescent="0.3">
      <c r="A885" t="s">
        <v>44</v>
      </c>
      <c r="B885" t="s">
        <v>26</v>
      </c>
      <c r="C885">
        <v>46027</v>
      </c>
      <c r="D885" t="s">
        <v>2423</v>
      </c>
      <c r="E885">
        <v>14086</v>
      </c>
      <c r="F885">
        <v>2</v>
      </c>
      <c r="G885">
        <v>0</v>
      </c>
    </row>
    <row r="886" spans="1:7" x14ac:dyDescent="0.3">
      <c r="A886" t="s">
        <v>44</v>
      </c>
      <c r="B886" t="s">
        <v>13</v>
      </c>
      <c r="C886">
        <v>21123</v>
      </c>
      <c r="D886" t="s">
        <v>1103</v>
      </c>
      <c r="E886">
        <v>14096</v>
      </c>
      <c r="F886">
        <v>2</v>
      </c>
      <c r="G886">
        <v>0</v>
      </c>
    </row>
    <row r="887" spans="1:7" x14ac:dyDescent="0.3">
      <c r="A887" t="s">
        <v>44</v>
      </c>
      <c r="B887" t="s">
        <v>37</v>
      </c>
      <c r="C887">
        <v>55107</v>
      </c>
      <c r="D887" t="s">
        <v>3150</v>
      </c>
      <c r="E887">
        <v>14127</v>
      </c>
      <c r="F887">
        <v>2</v>
      </c>
      <c r="G887">
        <v>0</v>
      </c>
    </row>
    <row r="888" spans="1:7" x14ac:dyDescent="0.3">
      <c r="A888" t="s">
        <v>44</v>
      </c>
      <c r="B888" t="s">
        <v>14</v>
      </c>
      <c r="C888">
        <v>19085</v>
      </c>
      <c r="D888" t="s">
        <v>880</v>
      </c>
      <c r="E888">
        <v>14149</v>
      </c>
      <c r="F888">
        <v>2</v>
      </c>
      <c r="G888">
        <v>0</v>
      </c>
    </row>
    <row r="889" spans="1:7" x14ac:dyDescent="0.3">
      <c r="A889" t="s">
        <v>44</v>
      </c>
      <c r="B889" t="s">
        <v>16</v>
      </c>
      <c r="C889">
        <v>17189</v>
      </c>
      <c r="D889" t="s">
        <v>738</v>
      </c>
      <c r="E889">
        <v>14154</v>
      </c>
      <c r="F889">
        <v>1</v>
      </c>
      <c r="G889">
        <v>1</v>
      </c>
    </row>
    <row r="890" spans="1:7" x14ac:dyDescent="0.3">
      <c r="A890" t="s">
        <v>44</v>
      </c>
      <c r="B890" t="s">
        <v>42</v>
      </c>
      <c r="C890">
        <v>56009</v>
      </c>
      <c r="D890" t="s">
        <v>3172</v>
      </c>
      <c r="E890">
        <v>14191</v>
      </c>
      <c r="F890">
        <v>1</v>
      </c>
      <c r="G890">
        <v>1</v>
      </c>
    </row>
    <row r="891" spans="1:7" x14ac:dyDescent="0.3">
      <c r="A891" t="s">
        <v>45</v>
      </c>
      <c r="B891" t="s">
        <v>41</v>
      </c>
      <c r="C891">
        <v>54087</v>
      </c>
      <c r="D891" t="s">
        <v>3084</v>
      </c>
      <c r="E891">
        <v>14208</v>
      </c>
      <c r="F891">
        <v>2</v>
      </c>
      <c r="G891">
        <v>0</v>
      </c>
    </row>
    <row r="892" spans="1:7" x14ac:dyDescent="0.3">
      <c r="A892" t="s">
        <v>44</v>
      </c>
      <c r="B892" t="s">
        <v>22</v>
      </c>
      <c r="C892">
        <v>39111</v>
      </c>
      <c r="D892" t="s">
        <v>2147</v>
      </c>
      <c r="E892">
        <v>14210</v>
      </c>
      <c r="F892">
        <v>2</v>
      </c>
      <c r="G892">
        <v>0</v>
      </c>
    </row>
    <row r="893" spans="1:7" x14ac:dyDescent="0.3">
      <c r="A893" t="s">
        <v>44</v>
      </c>
      <c r="B893" t="s">
        <v>13</v>
      </c>
      <c r="C893">
        <v>21221</v>
      </c>
      <c r="D893" t="s">
        <v>1152</v>
      </c>
      <c r="E893">
        <v>14264</v>
      </c>
      <c r="F893">
        <v>1</v>
      </c>
      <c r="G893">
        <v>1</v>
      </c>
    </row>
    <row r="894" spans="1:7" x14ac:dyDescent="0.3">
      <c r="A894" t="s">
        <v>44</v>
      </c>
      <c r="B894" t="s">
        <v>16</v>
      </c>
      <c r="C894">
        <v>17193</v>
      </c>
      <c r="D894" t="s">
        <v>740</v>
      </c>
      <c r="E894">
        <v>14292</v>
      </c>
      <c r="F894">
        <v>1</v>
      </c>
      <c r="G894">
        <v>1</v>
      </c>
    </row>
    <row r="895" spans="1:7" x14ac:dyDescent="0.3">
      <c r="A895" t="s">
        <v>44</v>
      </c>
      <c r="B895" t="s">
        <v>22</v>
      </c>
      <c r="C895">
        <v>39121</v>
      </c>
      <c r="D895" t="s">
        <v>2152</v>
      </c>
      <c r="E895">
        <v>14294</v>
      </c>
      <c r="F895">
        <v>1</v>
      </c>
      <c r="G895">
        <v>1</v>
      </c>
    </row>
    <row r="896" spans="1:7" x14ac:dyDescent="0.3">
      <c r="A896" t="s">
        <v>44</v>
      </c>
      <c r="B896" t="s">
        <v>13</v>
      </c>
      <c r="C896">
        <v>21065</v>
      </c>
      <c r="D896" t="s">
        <v>1074</v>
      </c>
      <c r="E896">
        <v>14307</v>
      </c>
      <c r="F896">
        <v>2</v>
      </c>
      <c r="G896">
        <v>0</v>
      </c>
    </row>
    <row r="897" spans="1:7" x14ac:dyDescent="0.3">
      <c r="A897" t="s">
        <v>44</v>
      </c>
      <c r="B897" t="s">
        <v>33</v>
      </c>
      <c r="C897">
        <v>31151</v>
      </c>
      <c r="D897" t="s">
        <v>1778</v>
      </c>
      <c r="E897">
        <v>14331</v>
      </c>
      <c r="F897">
        <v>2</v>
      </c>
      <c r="G897">
        <v>0</v>
      </c>
    </row>
    <row r="898" spans="1:7" x14ac:dyDescent="0.3">
      <c r="A898" t="s">
        <v>45</v>
      </c>
      <c r="B898" t="s">
        <v>30</v>
      </c>
      <c r="C898">
        <v>37173</v>
      </c>
      <c r="D898" t="s">
        <v>2025</v>
      </c>
      <c r="E898">
        <v>14346</v>
      </c>
      <c r="F898">
        <v>1</v>
      </c>
      <c r="G898">
        <v>1</v>
      </c>
    </row>
    <row r="899" spans="1:7" x14ac:dyDescent="0.3">
      <c r="A899" t="s">
        <v>44</v>
      </c>
      <c r="B899" t="s">
        <v>39</v>
      </c>
      <c r="C899">
        <v>48505</v>
      </c>
      <c r="D899" t="s">
        <v>2824</v>
      </c>
      <c r="E899">
        <v>14349</v>
      </c>
      <c r="F899">
        <v>1</v>
      </c>
      <c r="G899">
        <v>1</v>
      </c>
    </row>
    <row r="900" spans="1:7" x14ac:dyDescent="0.3">
      <c r="A900" t="s">
        <v>44</v>
      </c>
      <c r="B900" t="s">
        <v>7</v>
      </c>
      <c r="C900">
        <v>12047</v>
      </c>
      <c r="D900" t="s">
        <v>391</v>
      </c>
      <c r="E900">
        <v>14361</v>
      </c>
      <c r="F900">
        <v>1</v>
      </c>
      <c r="G900">
        <v>1</v>
      </c>
    </row>
    <row r="901" spans="1:7" x14ac:dyDescent="0.3">
      <c r="A901" t="s">
        <v>45</v>
      </c>
      <c r="B901" t="s">
        <v>38</v>
      </c>
      <c r="C901">
        <v>51043</v>
      </c>
      <c r="D901" t="s">
        <v>2890</v>
      </c>
      <c r="E901">
        <v>14374</v>
      </c>
      <c r="F901">
        <v>3</v>
      </c>
      <c r="G901">
        <v>0</v>
      </c>
    </row>
    <row r="902" spans="1:7" x14ac:dyDescent="0.3">
      <c r="A902" t="s">
        <v>45</v>
      </c>
      <c r="B902" t="s">
        <v>17</v>
      </c>
      <c r="C902">
        <v>22127</v>
      </c>
      <c r="D902" t="s">
        <v>1225</v>
      </c>
      <c r="E902">
        <v>14376</v>
      </c>
      <c r="F902">
        <v>3</v>
      </c>
      <c r="G902">
        <v>0</v>
      </c>
    </row>
    <row r="903" spans="1:7" x14ac:dyDescent="0.3">
      <c r="A903" t="s">
        <v>45</v>
      </c>
      <c r="B903" t="s">
        <v>30</v>
      </c>
      <c r="C903">
        <v>37041</v>
      </c>
      <c r="D903" t="s">
        <v>1959</v>
      </c>
      <c r="E903">
        <v>14383</v>
      </c>
      <c r="F903">
        <v>1</v>
      </c>
      <c r="G903">
        <v>1</v>
      </c>
    </row>
    <row r="904" spans="1:7" x14ac:dyDescent="0.3">
      <c r="A904" t="s">
        <v>44</v>
      </c>
      <c r="B904" t="s">
        <v>21</v>
      </c>
      <c r="C904">
        <v>28135</v>
      </c>
      <c r="D904" t="s">
        <v>1517</v>
      </c>
      <c r="E904">
        <v>14394</v>
      </c>
      <c r="F904">
        <v>2</v>
      </c>
      <c r="G904">
        <v>0</v>
      </c>
    </row>
    <row r="905" spans="1:7" x14ac:dyDescent="0.3">
      <c r="A905" t="s">
        <v>44</v>
      </c>
      <c r="B905" t="s">
        <v>27</v>
      </c>
      <c r="C905">
        <v>47033</v>
      </c>
      <c r="D905" t="s">
        <v>2493</v>
      </c>
      <c r="E905">
        <v>14411</v>
      </c>
      <c r="F905">
        <v>1</v>
      </c>
      <c r="G905">
        <v>1</v>
      </c>
    </row>
    <row r="906" spans="1:7" x14ac:dyDescent="0.3">
      <c r="A906" t="s">
        <v>44</v>
      </c>
      <c r="B906" t="s">
        <v>7</v>
      </c>
      <c r="C906">
        <v>12013</v>
      </c>
      <c r="D906" t="s">
        <v>375</v>
      </c>
      <c r="E906">
        <v>14423</v>
      </c>
      <c r="F906">
        <v>1</v>
      </c>
      <c r="G906">
        <v>1</v>
      </c>
    </row>
    <row r="907" spans="1:7" x14ac:dyDescent="0.3">
      <c r="A907" t="s">
        <v>44</v>
      </c>
      <c r="B907" t="s">
        <v>36</v>
      </c>
      <c r="C907">
        <v>45009</v>
      </c>
      <c r="D907" t="s">
        <v>2369</v>
      </c>
      <c r="E907">
        <v>14434</v>
      </c>
      <c r="F907">
        <v>1</v>
      </c>
      <c r="G907">
        <v>1</v>
      </c>
    </row>
    <row r="908" spans="1:7" x14ac:dyDescent="0.3">
      <c r="A908" t="s">
        <v>44</v>
      </c>
      <c r="B908" t="s">
        <v>39</v>
      </c>
      <c r="C908">
        <v>48455</v>
      </c>
      <c r="D908" t="s">
        <v>2799</v>
      </c>
      <c r="E908">
        <v>14442</v>
      </c>
      <c r="F908">
        <v>1</v>
      </c>
      <c r="G908">
        <v>1</v>
      </c>
    </row>
    <row r="909" spans="1:7" x14ac:dyDescent="0.3">
      <c r="A909" t="s">
        <v>45</v>
      </c>
      <c r="B909" t="s">
        <v>41</v>
      </c>
      <c r="C909">
        <v>54007</v>
      </c>
      <c r="D909" t="s">
        <v>3044</v>
      </c>
      <c r="E909">
        <v>14471</v>
      </c>
      <c r="F909">
        <v>1</v>
      </c>
      <c r="G909">
        <v>1</v>
      </c>
    </row>
    <row r="910" spans="1:7" x14ac:dyDescent="0.3">
      <c r="A910" t="s">
        <v>44</v>
      </c>
      <c r="B910" t="s">
        <v>13</v>
      </c>
      <c r="C910">
        <v>21069</v>
      </c>
      <c r="D910" t="s">
        <v>1076</v>
      </c>
      <c r="E910">
        <v>14507</v>
      </c>
      <c r="F910">
        <v>2</v>
      </c>
      <c r="G910">
        <v>0</v>
      </c>
    </row>
    <row r="911" spans="1:7" x14ac:dyDescent="0.3">
      <c r="A911" t="s">
        <v>44</v>
      </c>
      <c r="B911" t="s">
        <v>16</v>
      </c>
      <c r="C911">
        <v>17015</v>
      </c>
      <c r="D911" t="s">
        <v>651</v>
      </c>
      <c r="E911">
        <v>14539</v>
      </c>
      <c r="F911">
        <v>2</v>
      </c>
      <c r="G911">
        <v>0</v>
      </c>
    </row>
    <row r="912" spans="1:7" x14ac:dyDescent="0.3">
      <c r="A912" t="s">
        <v>44</v>
      </c>
      <c r="B912" t="s">
        <v>13</v>
      </c>
      <c r="C912">
        <v>21191</v>
      </c>
      <c r="D912" t="s">
        <v>1137</v>
      </c>
      <c r="E912">
        <v>14560</v>
      </c>
      <c r="F912">
        <v>2</v>
      </c>
      <c r="G912">
        <v>0</v>
      </c>
    </row>
    <row r="913" spans="1:7" x14ac:dyDescent="0.3">
      <c r="A913" t="s">
        <v>44</v>
      </c>
      <c r="B913" t="s">
        <v>21</v>
      </c>
      <c r="C913">
        <v>28147</v>
      </c>
      <c r="D913" t="s">
        <v>1523</v>
      </c>
      <c r="E913">
        <v>14599</v>
      </c>
      <c r="F913">
        <v>2</v>
      </c>
      <c r="G913">
        <v>0</v>
      </c>
    </row>
    <row r="914" spans="1:7" x14ac:dyDescent="0.3">
      <c r="A914" t="s">
        <v>44</v>
      </c>
      <c r="B914" t="s">
        <v>21</v>
      </c>
      <c r="C914">
        <v>28013</v>
      </c>
      <c r="D914" t="s">
        <v>1456</v>
      </c>
      <c r="E914">
        <v>14610</v>
      </c>
      <c r="F914">
        <v>1</v>
      </c>
      <c r="G914">
        <v>1</v>
      </c>
    </row>
    <row r="915" spans="1:7" x14ac:dyDescent="0.3">
      <c r="A915" t="s">
        <v>44</v>
      </c>
      <c r="B915" t="s">
        <v>10</v>
      </c>
      <c r="C915">
        <v>20011</v>
      </c>
      <c r="D915" t="s">
        <v>942</v>
      </c>
      <c r="E915">
        <v>14617</v>
      </c>
      <c r="F915">
        <v>2</v>
      </c>
      <c r="G915">
        <v>0</v>
      </c>
    </row>
    <row r="916" spans="1:7" x14ac:dyDescent="0.3">
      <c r="A916" t="s">
        <v>44</v>
      </c>
      <c r="B916" t="s">
        <v>35</v>
      </c>
      <c r="C916">
        <v>40035</v>
      </c>
      <c r="D916" t="s">
        <v>2197</v>
      </c>
      <c r="E916">
        <v>14625</v>
      </c>
      <c r="F916">
        <v>1</v>
      </c>
      <c r="G916">
        <v>1</v>
      </c>
    </row>
    <row r="917" spans="1:7" x14ac:dyDescent="0.3">
      <c r="A917" t="s">
        <v>45</v>
      </c>
      <c r="B917" t="s">
        <v>29</v>
      </c>
      <c r="C917">
        <v>42057</v>
      </c>
      <c r="D917" t="s">
        <v>2321</v>
      </c>
      <c r="E917">
        <v>14640</v>
      </c>
      <c r="F917">
        <v>2</v>
      </c>
      <c r="G917">
        <v>0</v>
      </c>
    </row>
    <row r="918" spans="1:7" x14ac:dyDescent="0.3">
      <c r="A918" t="s">
        <v>44</v>
      </c>
      <c r="B918" t="s">
        <v>16</v>
      </c>
      <c r="C918">
        <v>17127</v>
      </c>
      <c r="D918" t="s">
        <v>707</v>
      </c>
      <c r="E918">
        <v>14658</v>
      </c>
      <c r="F918">
        <v>1</v>
      </c>
      <c r="G918">
        <v>1</v>
      </c>
    </row>
    <row r="919" spans="1:7" x14ac:dyDescent="0.3">
      <c r="A919" t="s">
        <v>44</v>
      </c>
      <c r="B919" t="s">
        <v>25</v>
      </c>
      <c r="C919">
        <v>38079</v>
      </c>
      <c r="D919" t="s">
        <v>2078</v>
      </c>
      <c r="E919">
        <v>14659</v>
      </c>
      <c r="F919">
        <v>3</v>
      </c>
      <c r="G919">
        <v>0</v>
      </c>
    </row>
    <row r="920" spans="1:7" x14ac:dyDescent="0.3">
      <c r="A920" t="s">
        <v>44</v>
      </c>
      <c r="B920" t="s">
        <v>27</v>
      </c>
      <c r="C920">
        <v>47007</v>
      </c>
      <c r="D920" t="s">
        <v>2480</v>
      </c>
      <c r="E920">
        <v>14675</v>
      </c>
      <c r="F920">
        <v>1</v>
      </c>
      <c r="G920">
        <v>1</v>
      </c>
    </row>
    <row r="921" spans="1:7" x14ac:dyDescent="0.3">
      <c r="A921" t="s">
        <v>44</v>
      </c>
      <c r="B921" t="s">
        <v>14</v>
      </c>
      <c r="C921">
        <v>19023</v>
      </c>
      <c r="D921" t="s">
        <v>849</v>
      </c>
      <c r="E921">
        <v>14791</v>
      </c>
      <c r="F921">
        <v>3</v>
      </c>
      <c r="G921">
        <v>0</v>
      </c>
    </row>
    <row r="922" spans="1:7" x14ac:dyDescent="0.3">
      <c r="A922" t="s">
        <v>44</v>
      </c>
      <c r="B922" t="s">
        <v>36</v>
      </c>
      <c r="C922">
        <v>45017</v>
      </c>
      <c r="D922" t="s">
        <v>2373</v>
      </c>
      <c r="E922">
        <v>14796</v>
      </c>
      <c r="F922">
        <v>1</v>
      </c>
      <c r="G922">
        <v>1</v>
      </c>
    </row>
    <row r="923" spans="1:7" x14ac:dyDescent="0.3">
      <c r="A923" t="s">
        <v>44</v>
      </c>
      <c r="B923" t="s">
        <v>22</v>
      </c>
      <c r="C923">
        <v>39115</v>
      </c>
      <c r="D923" t="s">
        <v>2149</v>
      </c>
      <c r="E923">
        <v>14804</v>
      </c>
      <c r="F923">
        <v>1</v>
      </c>
      <c r="G923">
        <v>1</v>
      </c>
    </row>
    <row r="924" spans="1:7" x14ac:dyDescent="0.3">
      <c r="A924" t="s">
        <v>44</v>
      </c>
      <c r="B924" t="s">
        <v>23</v>
      </c>
      <c r="C924">
        <v>29073</v>
      </c>
      <c r="D924" t="s">
        <v>1568</v>
      </c>
      <c r="E924">
        <v>14808</v>
      </c>
      <c r="F924">
        <v>1</v>
      </c>
      <c r="G924">
        <v>1</v>
      </c>
    </row>
    <row r="925" spans="1:7" x14ac:dyDescent="0.3">
      <c r="A925" t="s">
        <v>44</v>
      </c>
      <c r="B925" t="s">
        <v>16</v>
      </c>
      <c r="C925">
        <v>17139</v>
      </c>
      <c r="D925" t="s">
        <v>713</v>
      </c>
      <c r="E925">
        <v>14827</v>
      </c>
      <c r="F925">
        <v>2</v>
      </c>
      <c r="G925">
        <v>0</v>
      </c>
    </row>
    <row r="926" spans="1:7" x14ac:dyDescent="0.3">
      <c r="A926" t="s">
        <v>45</v>
      </c>
      <c r="B926" t="s">
        <v>38</v>
      </c>
      <c r="C926">
        <v>51125</v>
      </c>
      <c r="D926" t="s">
        <v>2929</v>
      </c>
      <c r="E926">
        <v>14869</v>
      </c>
      <c r="F926">
        <v>4</v>
      </c>
      <c r="G926">
        <v>0</v>
      </c>
    </row>
    <row r="927" spans="1:7" x14ac:dyDescent="0.3">
      <c r="A927" t="s">
        <v>44</v>
      </c>
      <c r="B927" t="s">
        <v>39</v>
      </c>
      <c r="C927">
        <v>48239</v>
      </c>
      <c r="D927" t="s">
        <v>2691</v>
      </c>
      <c r="E927">
        <v>14869</v>
      </c>
      <c r="F927">
        <v>1</v>
      </c>
      <c r="G927">
        <v>1</v>
      </c>
    </row>
    <row r="928" spans="1:7" x14ac:dyDescent="0.3">
      <c r="A928" t="s">
        <v>44</v>
      </c>
      <c r="B928" t="s">
        <v>11</v>
      </c>
      <c r="C928">
        <v>13161</v>
      </c>
      <c r="D928" t="s">
        <v>515</v>
      </c>
      <c r="E928">
        <v>14877</v>
      </c>
      <c r="F928">
        <v>1</v>
      </c>
      <c r="G928">
        <v>1</v>
      </c>
    </row>
    <row r="929" spans="1:7" x14ac:dyDescent="0.3">
      <c r="A929" t="s">
        <v>44</v>
      </c>
      <c r="B929" t="s">
        <v>13</v>
      </c>
      <c r="C929">
        <v>21225</v>
      </c>
      <c r="D929" t="s">
        <v>1154</v>
      </c>
      <c r="E929">
        <v>14880</v>
      </c>
      <c r="F929">
        <v>1</v>
      </c>
      <c r="G929">
        <v>1</v>
      </c>
    </row>
    <row r="930" spans="1:7" x14ac:dyDescent="0.3">
      <c r="A930" t="s">
        <v>44</v>
      </c>
      <c r="B930" t="s">
        <v>35</v>
      </c>
      <c r="C930">
        <v>40023</v>
      </c>
      <c r="D930" t="s">
        <v>2191</v>
      </c>
      <c r="E930">
        <v>14885</v>
      </c>
      <c r="F930">
        <v>1</v>
      </c>
      <c r="G930">
        <v>1</v>
      </c>
    </row>
    <row r="931" spans="1:7" x14ac:dyDescent="0.3">
      <c r="A931" t="s">
        <v>44</v>
      </c>
      <c r="B931" t="s">
        <v>37</v>
      </c>
      <c r="C931">
        <v>55007</v>
      </c>
      <c r="D931" t="s">
        <v>3099</v>
      </c>
      <c r="E931">
        <v>14891</v>
      </c>
      <c r="F931">
        <v>2</v>
      </c>
      <c r="G931">
        <v>0</v>
      </c>
    </row>
    <row r="932" spans="1:7" x14ac:dyDescent="0.3">
      <c r="A932" t="s">
        <v>44</v>
      </c>
      <c r="B932" t="s">
        <v>27</v>
      </c>
      <c r="C932">
        <v>47153</v>
      </c>
      <c r="D932" t="s">
        <v>2553</v>
      </c>
      <c r="E932">
        <v>14897</v>
      </c>
      <c r="F932">
        <v>1</v>
      </c>
      <c r="G932">
        <v>1</v>
      </c>
    </row>
    <row r="933" spans="1:7" x14ac:dyDescent="0.3">
      <c r="A933" t="s">
        <v>44</v>
      </c>
      <c r="B933" t="s">
        <v>9</v>
      </c>
      <c r="C933">
        <v>18013</v>
      </c>
      <c r="D933" t="s">
        <v>752</v>
      </c>
      <c r="E933">
        <v>14912</v>
      </c>
      <c r="F933">
        <v>3</v>
      </c>
      <c r="G933">
        <v>0</v>
      </c>
    </row>
    <row r="934" spans="1:7" x14ac:dyDescent="0.3">
      <c r="A934" t="s">
        <v>44</v>
      </c>
      <c r="B934" t="s">
        <v>6</v>
      </c>
      <c r="C934">
        <v>5021</v>
      </c>
      <c r="D934" t="s">
        <v>170</v>
      </c>
      <c r="E934">
        <v>14920</v>
      </c>
      <c r="F934">
        <v>4</v>
      </c>
      <c r="G934">
        <v>0</v>
      </c>
    </row>
    <row r="935" spans="1:7" x14ac:dyDescent="0.3">
      <c r="A935" t="s">
        <v>44</v>
      </c>
      <c r="B935" t="s">
        <v>11</v>
      </c>
      <c r="C935">
        <v>13221</v>
      </c>
      <c r="D935" t="s">
        <v>544</v>
      </c>
      <c r="E935">
        <v>14921</v>
      </c>
      <c r="F935">
        <v>1</v>
      </c>
      <c r="G935">
        <v>1</v>
      </c>
    </row>
    <row r="936" spans="1:7" x14ac:dyDescent="0.3">
      <c r="A936" t="s">
        <v>44</v>
      </c>
      <c r="B936" t="s">
        <v>39</v>
      </c>
      <c r="C936">
        <v>48389</v>
      </c>
      <c r="D936" t="s">
        <v>2766</v>
      </c>
      <c r="E936">
        <v>14921</v>
      </c>
      <c r="F936">
        <v>2</v>
      </c>
      <c r="G936">
        <v>0</v>
      </c>
    </row>
    <row r="937" spans="1:7" x14ac:dyDescent="0.3">
      <c r="A937" t="s">
        <v>44</v>
      </c>
      <c r="B937" t="s">
        <v>5</v>
      </c>
      <c r="C937">
        <v>1029</v>
      </c>
      <c r="D937" t="s">
        <v>63</v>
      </c>
      <c r="E937">
        <v>14924</v>
      </c>
      <c r="F937">
        <v>1</v>
      </c>
      <c r="G937">
        <v>1</v>
      </c>
    </row>
    <row r="938" spans="1:7" x14ac:dyDescent="0.3">
      <c r="A938" t="s">
        <v>44</v>
      </c>
      <c r="B938" t="s">
        <v>26</v>
      </c>
      <c r="C938">
        <v>46127</v>
      </c>
      <c r="D938" t="s">
        <v>2473</v>
      </c>
      <c r="E938">
        <v>14934</v>
      </c>
      <c r="F938">
        <v>2</v>
      </c>
      <c r="G938">
        <v>0</v>
      </c>
    </row>
    <row r="939" spans="1:7" x14ac:dyDescent="0.3">
      <c r="A939" t="s">
        <v>44</v>
      </c>
      <c r="B939" t="s">
        <v>5</v>
      </c>
      <c r="C939">
        <v>1065</v>
      </c>
      <c r="D939" t="s">
        <v>81</v>
      </c>
      <c r="E939">
        <v>14952</v>
      </c>
      <c r="F939">
        <v>1</v>
      </c>
      <c r="G939">
        <v>1</v>
      </c>
    </row>
    <row r="940" spans="1:7" x14ac:dyDescent="0.3">
      <c r="A940" t="s">
        <v>45</v>
      </c>
      <c r="B940" t="s">
        <v>38</v>
      </c>
      <c r="C940">
        <v>51051</v>
      </c>
      <c r="D940" t="s">
        <v>2894</v>
      </c>
      <c r="E940">
        <v>14968</v>
      </c>
      <c r="F940">
        <v>1</v>
      </c>
      <c r="G940">
        <v>1</v>
      </c>
    </row>
    <row r="941" spans="1:7" x14ac:dyDescent="0.3">
      <c r="A941" t="s">
        <v>44</v>
      </c>
      <c r="B941" t="s">
        <v>14</v>
      </c>
      <c r="C941">
        <v>19129</v>
      </c>
      <c r="D941" t="s">
        <v>902</v>
      </c>
      <c r="E941">
        <v>14972</v>
      </c>
      <c r="F941">
        <v>2</v>
      </c>
      <c r="G941">
        <v>0</v>
      </c>
    </row>
    <row r="942" spans="1:7" x14ac:dyDescent="0.3">
      <c r="A942" t="s">
        <v>44</v>
      </c>
      <c r="B942" t="s">
        <v>39</v>
      </c>
      <c r="C942">
        <v>48353</v>
      </c>
      <c r="D942" t="s">
        <v>2748</v>
      </c>
      <c r="E942">
        <v>14993</v>
      </c>
      <c r="F942">
        <v>2</v>
      </c>
      <c r="G942">
        <v>0</v>
      </c>
    </row>
    <row r="943" spans="1:7" x14ac:dyDescent="0.3">
      <c r="A943" t="s">
        <v>45</v>
      </c>
      <c r="B943" t="s">
        <v>17</v>
      </c>
      <c r="C943">
        <v>22059</v>
      </c>
      <c r="D943" t="s">
        <v>1191</v>
      </c>
      <c r="E943">
        <v>15052</v>
      </c>
      <c r="F943">
        <v>3</v>
      </c>
      <c r="G943">
        <v>0</v>
      </c>
    </row>
    <row r="944" spans="1:7" x14ac:dyDescent="0.3">
      <c r="A944" t="s">
        <v>44</v>
      </c>
      <c r="B944" t="s">
        <v>37</v>
      </c>
      <c r="C944">
        <v>55077</v>
      </c>
      <c r="D944" t="s">
        <v>3134</v>
      </c>
      <c r="E944">
        <v>15067</v>
      </c>
      <c r="F944">
        <v>3</v>
      </c>
      <c r="G944">
        <v>0</v>
      </c>
    </row>
    <row r="945" spans="1:7" x14ac:dyDescent="0.3">
      <c r="A945" t="s">
        <v>44</v>
      </c>
      <c r="B945" t="s">
        <v>14</v>
      </c>
      <c r="C945">
        <v>19079</v>
      </c>
      <c r="D945" t="s">
        <v>877</v>
      </c>
      <c r="E945">
        <v>15076</v>
      </c>
      <c r="F945">
        <v>3</v>
      </c>
      <c r="G945">
        <v>0</v>
      </c>
    </row>
    <row r="946" spans="1:7" x14ac:dyDescent="0.3">
      <c r="A946" t="s">
        <v>44</v>
      </c>
      <c r="B946" t="s">
        <v>19</v>
      </c>
      <c r="C946">
        <v>26113</v>
      </c>
      <c r="D946" t="s">
        <v>1336</v>
      </c>
      <c r="E946">
        <v>15102</v>
      </c>
      <c r="F946">
        <v>3</v>
      </c>
      <c r="G946">
        <v>0</v>
      </c>
    </row>
    <row r="947" spans="1:7" x14ac:dyDescent="0.3">
      <c r="A947" t="s">
        <v>45</v>
      </c>
      <c r="B947" t="s">
        <v>38</v>
      </c>
      <c r="C947">
        <v>51077</v>
      </c>
      <c r="D947" t="s">
        <v>2906</v>
      </c>
      <c r="E947">
        <v>15107</v>
      </c>
      <c r="F947">
        <v>1</v>
      </c>
      <c r="G947">
        <v>1</v>
      </c>
    </row>
    <row r="948" spans="1:7" x14ac:dyDescent="0.3">
      <c r="A948" t="s">
        <v>44</v>
      </c>
      <c r="B948" t="s">
        <v>14</v>
      </c>
      <c r="C948">
        <v>19109</v>
      </c>
      <c r="D948" t="s">
        <v>892</v>
      </c>
      <c r="E948">
        <v>15114</v>
      </c>
      <c r="F948">
        <v>2</v>
      </c>
      <c r="G948">
        <v>0</v>
      </c>
    </row>
    <row r="949" spans="1:7" x14ac:dyDescent="0.3">
      <c r="A949" t="s">
        <v>44</v>
      </c>
      <c r="B949" t="s">
        <v>19</v>
      </c>
      <c r="C949">
        <v>26011</v>
      </c>
      <c r="D949" t="s">
        <v>1285</v>
      </c>
      <c r="E949">
        <v>15122</v>
      </c>
      <c r="F949">
        <v>5</v>
      </c>
      <c r="G949">
        <v>0</v>
      </c>
    </row>
    <row r="950" spans="1:7" x14ac:dyDescent="0.3">
      <c r="A950" t="s">
        <v>45</v>
      </c>
      <c r="B950" t="s">
        <v>30</v>
      </c>
      <c r="C950">
        <v>37121</v>
      </c>
      <c r="D950" t="s">
        <v>1999</v>
      </c>
      <c r="E950">
        <v>15126</v>
      </c>
      <c r="F950">
        <v>1</v>
      </c>
      <c r="G950">
        <v>1</v>
      </c>
    </row>
    <row r="951" spans="1:7" x14ac:dyDescent="0.3">
      <c r="A951" t="s">
        <v>44</v>
      </c>
      <c r="B951" t="s">
        <v>7</v>
      </c>
      <c r="C951">
        <v>12125</v>
      </c>
      <c r="D951" t="s">
        <v>431</v>
      </c>
      <c r="E951">
        <v>15142</v>
      </c>
      <c r="F951">
        <v>1</v>
      </c>
      <c r="G951">
        <v>1</v>
      </c>
    </row>
    <row r="952" spans="1:7" x14ac:dyDescent="0.3">
      <c r="A952" t="s">
        <v>44</v>
      </c>
      <c r="B952" t="s">
        <v>23</v>
      </c>
      <c r="C952">
        <v>29121</v>
      </c>
      <c r="D952" t="s">
        <v>1592</v>
      </c>
      <c r="E952">
        <v>15170</v>
      </c>
      <c r="F952">
        <v>1</v>
      </c>
      <c r="G952">
        <v>1</v>
      </c>
    </row>
    <row r="953" spans="1:7" x14ac:dyDescent="0.3">
      <c r="A953" t="s">
        <v>44</v>
      </c>
      <c r="B953" t="s">
        <v>9</v>
      </c>
      <c r="C953">
        <v>18159</v>
      </c>
      <c r="D953" t="s">
        <v>825</v>
      </c>
      <c r="E953">
        <v>15182</v>
      </c>
      <c r="F953">
        <v>3</v>
      </c>
      <c r="G953">
        <v>0</v>
      </c>
    </row>
    <row r="954" spans="1:7" x14ac:dyDescent="0.3">
      <c r="A954" t="s">
        <v>44</v>
      </c>
      <c r="B954" t="s">
        <v>37</v>
      </c>
      <c r="C954">
        <v>55013</v>
      </c>
      <c r="D954" t="s">
        <v>3102</v>
      </c>
      <c r="E954">
        <v>15213</v>
      </c>
      <c r="F954">
        <v>3</v>
      </c>
      <c r="G954">
        <v>0</v>
      </c>
    </row>
    <row r="955" spans="1:7" x14ac:dyDescent="0.3">
      <c r="A955" t="s">
        <v>45</v>
      </c>
      <c r="B955" t="s">
        <v>38</v>
      </c>
      <c r="C955">
        <v>51830</v>
      </c>
      <c r="D955" t="s">
        <v>3000</v>
      </c>
      <c r="E955">
        <v>15214</v>
      </c>
      <c r="F955">
        <v>3</v>
      </c>
      <c r="G955">
        <v>0</v>
      </c>
    </row>
    <row r="956" spans="1:7" x14ac:dyDescent="0.3">
      <c r="A956" t="s">
        <v>44</v>
      </c>
      <c r="B956" t="s">
        <v>23</v>
      </c>
      <c r="C956">
        <v>29117</v>
      </c>
      <c r="D956" t="s">
        <v>1590</v>
      </c>
      <c r="E956">
        <v>15235</v>
      </c>
      <c r="F956">
        <v>1</v>
      </c>
      <c r="G956">
        <v>1</v>
      </c>
    </row>
    <row r="957" spans="1:7" x14ac:dyDescent="0.3">
      <c r="A957" t="s">
        <v>44</v>
      </c>
      <c r="B957" t="s">
        <v>19</v>
      </c>
      <c r="C957">
        <v>26053</v>
      </c>
      <c r="D957" t="s">
        <v>1306</v>
      </c>
      <c r="E957">
        <v>15243</v>
      </c>
      <c r="F957">
        <v>2</v>
      </c>
      <c r="G957">
        <v>0</v>
      </c>
    </row>
    <row r="958" spans="1:7" x14ac:dyDescent="0.3">
      <c r="A958" t="s">
        <v>44</v>
      </c>
      <c r="B958" t="s">
        <v>39</v>
      </c>
      <c r="C958">
        <v>48255</v>
      </c>
      <c r="D958" t="s">
        <v>2699</v>
      </c>
      <c r="E958">
        <v>15254</v>
      </c>
      <c r="F958">
        <v>2</v>
      </c>
      <c r="G958">
        <v>0</v>
      </c>
    </row>
    <row r="959" spans="1:7" x14ac:dyDescent="0.3">
      <c r="A959" t="s">
        <v>44</v>
      </c>
      <c r="B959" t="s">
        <v>20</v>
      </c>
      <c r="C959">
        <v>35057</v>
      </c>
      <c r="D959" t="s">
        <v>1874</v>
      </c>
      <c r="E959">
        <v>15302</v>
      </c>
      <c r="F959">
        <v>4</v>
      </c>
      <c r="G959">
        <v>0</v>
      </c>
    </row>
    <row r="960" spans="1:7" x14ac:dyDescent="0.3">
      <c r="A960" t="s">
        <v>44</v>
      </c>
      <c r="B960" t="s">
        <v>22</v>
      </c>
      <c r="C960">
        <v>39067</v>
      </c>
      <c r="D960" t="s">
        <v>2125</v>
      </c>
      <c r="E960">
        <v>15307</v>
      </c>
      <c r="F960">
        <v>1</v>
      </c>
      <c r="G960">
        <v>1</v>
      </c>
    </row>
    <row r="961" spans="1:7" x14ac:dyDescent="0.3">
      <c r="A961" t="s">
        <v>45</v>
      </c>
      <c r="B961" t="s">
        <v>17</v>
      </c>
      <c r="C961">
        <v>22125</v>
      </c>
      <c r="D961" t="s">
        <v>1224</v>
      </c>
      <c r="E961">
        <v>15344</v>
      </c>
      <c r="F961">
        <v>3</v>
      </c>
      <c r="G961">
        <v>0</v>
      </c>
    </row>
    <row r="962" spans="1:7" x14ac:dyDescent="0.3">
      <c r="A962" t="s">
        <v>44</v>
      </c>
      <c r="B962" t="s">
        <v>23</v>
      </c>
      <c r="C962">
        <v>29065</v>
      </c>
      <c r="D962" t="s">
        <v>1564</v>
      </c>
      <c r="E962">
        <v>15387</v>
      </c>
      <c r="F962">
        <v>1</v>
      </c>
      <c r="G962">
        <v>1</v>
      </c>
    </row>
    <row r="963" spans="1:7" x14ac:dyDescent="0.3">
      <c r="A963" t="s">
        <v>44</v>
      </c>
      <c r="B963" t="s">
        <v>14</v>
      </c>
      <c r="C963">
        <v>19145</v>
      </c>
      <c r="D963" t="s">
        <v>910</v>
      </c>
      <c r="E963">
        <v>15391</v>
      </c>
      <c r="F963">
        <v>1</v>
      </c>
      <c r="G963">
        <v>1</v>
      </c>
    </row>
    <row r="964" spans="1:7" x14ac:dyDescent="0.3">
      <c r="A964" t="s">
        <v>45</v>
      </c>
      <c r="B964" t="s">
        <v>38</v>
      </c>
      <c r="C964">
        <v>51011</v>
      </c>
      <c r="D964" t="s">
        <v>2874</v>
      </c>
      <c r="E964">
        <v>15475</v>
      </c>
      <c r="F964">
        <v>4</v>
      </c>
      <c r="G964">
        <v>0</v>
      </c>
    </row>
    <row r="965" spans="1:7" x14ac:dyDescent="0.3">
      <c r="A965" t="s">
        <v>44</v>
      </c>
      <c r="B965" t="s">
        <v>13</v>
      </c>
      <c r="C965">
        <v>21119</v>
      </c>
      <c r="D965" t="s">
        <v>1101</v>
      </c>
      <c r="E965">
        <v>15544</v>
      </c>
      <c r="F965">
        <v>1</v>
      </c>
      <c r="G965">
        <v>1</v>
      </c>
    </row>
    <row r="966" spans="1:7" x14ac:dyDescent="0.3">
      <c r="A966" t="s">
        <v>45</v>
      </c>
      <c r="B966" t="s">
        <v>38</v>
      </c>
      <c r="C966">
        <v>51005</v>
      </c>
      <c r="D966" t="s">
        <v>2871</v>
      </c>
      <c r="E966">
        <v>15595</v>
      </c>
      <c r="F966">
        <v>1</v>
      </c>
      <c r="G966">
        <v>1</v>
      </c>
    </row>
    <row r="967" spans="1:7" x14ac:dyDescent="0.3">
      <c r="A967" t="s">
        <v>45</v>
      </c>
      <c r="B967" t="s">
        <v>38</v>
      </c>
      <c r="C967">
        <v>51135</v>
      </c>
      <c r="D967" t="s">
        <v>2933</v>
      </c>
      <c r="E967">
        <v>15595</v>
      </c>
      <c r="F967">
        <v>3</v>
      </c>
      <c r="G967">
        <v>0</v>
      </c>
    </row>
    <row r="968" spans="1:7" x14ac:dyDescent="0.3">
      <c r="A968" t="s">
        <v>44</v>
      </c>
      <c r="B968" t="s">
        <v>42</v>
      </c>
      <c r="C968">
        <v>56007</v>
      </c>
      <c r="D968" t="s">
        <v>3171</v>
      </c>
      <c r="E968">
        <v>15618</v>
      </c>
      <c r="F968">
        <v>1</v>
      </c>
      <c r="G968">
        <v>1</v>
      </c>
    </row>
    <row r="969" spans="1:7" x14ac:dyDescent="0.3">
      <c r="A969" t="s">
        <v>44</v>
      </c>
      <c r="B969" t="s">
        <v>35</v>
      </c>
      <c r="C969">
        <v>40073</v>
      </c>
      <c r="D969" t="s">
        <v>2216</v>
      </c>
      <c r="E969">
        <v>15638</v>
      </c>
      <c r="F969">
        <v>1</v>
      </c>
      <c r="G969">
        <v>1</v>
      </c>
    </row>
    <row r="970" spans="1:7" x14ac:dyDescent="0.3">
      <c r="A970" t="s">
        <v>45</v>
      </c>
      <c r="B970" t="s">
        <v>41</v>
      </c>
      <c r="C970">
        <v>54103</v>
      </c>
      <c r="D970" t="s">
        <v>3092</v>
      </c>
      <c r="E970">
        <v>15640</v>
      </c>
      <c r="F970">
        <v>2</v>
      </c>
      <c r="G970">
        <v>0</v>
      </c>
    </row>
    <row r="971" spans="1:7" x14ac:dyDescent="0.3">
      <c r="A971" t="s">
        <v>44</v>
      </c>
      <c r="B971" t="s">
        <v>9</v>
      </c>
      <c r="C971">
        <v>18165</v>
      </c>
      <c r="D971" t="s">
        <v>828</v>
      </c>
      <c r="E971">
        <v>15645</v>
      </c>
      <c r="F971">
        <v>3</v>
      </c>
      <c r="G971">
        <v>0</v>
      </c>
    </row>
    <row r="972" spans="1:7" x14ac:dyDescent="0.3">
      <c r="A972" t="s">
        <v>44</v>
      </c>
      <c r="B972" t="s">
        <v>37</v>
      </c>
      <c r="C972">
        <v>55129</v>
      </c>
      <c r="D972" t="s">
        <v>3161</v>
      </c>
      <c r="E972">
        <v>15648</v>
      </c>
      <c r="F972">
        <v>2</v>
      </c>
      <c r="G972">
        <v>0</v>
      </c>
    </row>
    <row r="973" spans="1:7" x14ac:dyDescent="0.3">
      <c r="A973" t="s">
        <v>44</v>
      </c>
      <c r="B973" t="s">
        <v>11</v>
      </c>
      <c r="C973">
        <v>13027</v>
      </c>
      <c r="D973" t="s">
        <v>449</v>
      </c>
      <c r="E973">
        <v>15687</v>
      </c>
      <c r="F973">
        <v>1</v>
      </c>
      <c r="G973">
        <v>1</v>
      </c>
    </row>
    <row r="974" spans="1:7" x14ac:dyDescent="0.3">
      <c r="A974" t="s">
        <v>44</v>
      </c>
      <c r="B974" t="s">
        <v>37</v>
      </c>
      <c r="C974">
        <v>55003</v>
      </c>
      <c r="D974" t="s">
        <v>3097</v>
      </c>
      <c r="E974">
        <v>15714</v>
      </c>
      <c r="F974">
        <v>2</v>
      </c>
      <c r="G974">
        <v>0</v>
      </c>
    </row>
    <row r="975" spans="1:7" x14ac:dyDescent="0.3">
      <c r="A975" t="s">
        <v>44</v>
      </c>
      <c r="B975" t="s">
        <v>16</v>
      </c>
      <c r="C975">
        <v>17131</v>
      </c>
      <c r="D975" t="s">
        <v>709</v>
      </c>
      <c r="E975">
        <v>15730</v>
      </c>
      <c r="F975">
        <v>1</v>
      </c>
      <c r="G975">
        <v>1</v>
      </c>
    </row>
    <row r="976" spans="1:7" x14ac:dyDescent="0.3">
      <c r="A976" t="s">
        <v>45</v>
      </c>
      <c r="B976" t="s">
        <v>38</v>
      </c>
      <c r="C976">
        <v>51063</v>
      </c>
      <c r="D976" t="s">
        <v>2899</v>
      </c>
      <c r="E976">
        <v>15731</v>
      </c>
      <c r="F976">
        <v>2</v>
      </c>
      <c r="G976">
        <v>0</v>
      </c>
    </row>
    <row r="977" spans="1:7" x14ac:dyDescent="0.3">
      <c r="A977" t="s">
        <v>45</v>
      </c>
      <c r="B977" t="s">
        <v>17</v>
      </c>
      <c r="C977">
        <v>22049</v>
      </c>
      <c r="D977" t="s">
        <v>1186</v>
      </c>
      <c r="E977">
        <v>15808</v>
      </c>
      <c r="F977">
        <v>3</v>
      </c>
      <c r="G977">
        <v>0</v>
      </c>
    </row>
    <row r="978" spans="1:7" x14ac:dyDescent="0.3">
      <c r="A978" t="s">
        <v>44</v>
      </c>
      <c r="B978" t="s">
        <v>13</v>
      </c>
      <c r="C978">
        <v>21045</v>
      </c>
      <c r="D978" t="s">
        <v>1064</v>
      </c>
      <c r="E978">
        <v>15815</v>
      </c>
      <c r="F978">
        <v>2</v>
      </c>
      <c r="G978">
        <v>0</v>
      </c>
    </row>
    <row r="979" spans="1:7" x14ac:dyDescent="0.3">
      <c r="A979" t="s">
        <v>44</v>
      </c>
      <c r="B979" t="s">
        <v>13</v>
      </c>
      <c r="C979">
        <v>21103</v>
      </c>
      <c r="D979" t="s">
        <v>1093</v>
      </c>
      <c r="E979">
        <v>15818</v>
      </c>
      <c r="F979">
        <v>2</v>
      </c>
      <c r="G979">
        <v>0</v>
      </c>
    </row>
    <row r="980" spans="1:7" x14ac:dyDescent="0.3">
      <c r="A980" t="s">
        <v>44</v>
      </c>
      <c r="B980" t="s">
        <v>10</v>
      </c>
      <c r="C980">
        <v>20139</v>
      </c>
      <c r="D980" t="s">
        <v>1006</v>
      </c>
      <c r="E980">
        <v>15843</v>
      </c>
      <c r="F980">
        <v>2</v>
      </c>
      <c r="G980">
        <v>0</v>
      </c>
    </row>
    <row r="981" spans="1:7" x14ac:dyDescent="0.3">
      <c r="A981" t="s">
        <v>44</v>
      </c>
      <c r="B981" t="s">
        <v>14</v>
      </c>
      <c r="C981">
        <v>19121</v>
      </c>
      <c r="D981" t="s">
        <v>898</v>
      </c>
      <c r="E981">
        <v>15848</v>
      </c>
      <c r="F981">
        <v>3</v>
      </c>
      <c r="G981">
        <v>0</v>
      </c>
    </row>
    <row r="982" spans="1:7" x14ac:dyDescent="0.3">
      <c r="A982" t="s">
        <v>44</v>
      </c>
      <c r="B982" t="s">
        <v>13</v>
      </c>
      <c r="C982">
        <v>21127</v>
      </c>
      <c r="D982" t="s">
        <v>1105</v>
      </c>
      <c r="E982">
        <v>15863</v>
      </c>
      <c r="F982">
        <v>1</v>
      </c>
      <c r="G982">
        <v>1</v>
      </c>
    </row>
    <row r="983" spans="1:7" x14ac:dyDescent="0.3">
      <c r="A983" t="s">
        <v>44</v>
      </c>
      <c r="B983" t="s">
        <v>14</v>
      </c>
      <c r="C983">
        <v>19067</v>
      </c>
      <c r="D983" t="s">
        <v>871</v>
      </c>
      <c r="E983">
        <v>15873</v>
      </c>
      <c r="F983">
        <v>3</v>
      </c>
      <c r="G983">
        <v>0</v>
      </c>
    </row>
    <row r="984" spans="1:7" x14ac:dyDescent="0.3">
      <c r="A984" t="s">
        <v>44</v>
      </c>
      <c r="B984" t="s">
        <v>21</v>
      </c>
      <c r="C984">
        <v>28023</v>
      </c>
      <c r="D984" t="s">
        <v>1461</v>
      </c>
      <c r="E984">
        <v>15888</v>
      </c>
      <c r="F984">
        <v>1</v>
      </c>
      <c r="G984">
        <v>1</v>
      </c>
    </row>
    <row r="985" spans="1:7" x14ac:dyDescent="0.3">
      <c r="A985" t="s">
        <v>44</v>
      </c>
      <c r="B985" t="s">
        <v>21</v>
      </c>
      <c r="C985">
        <v>28129</v>
      </c>
      <c r="D985" t="s">
        <v>1514</v>
      </c>
      <c r="E985">
        <v>15909</v>
      </c>
      <c r="F985">
        <v>1</v>
      </c>
      <c r="G985">
        <v>1</v>
      </c>
    </row>
    <row r="986" spans="1:7" x14ac:dyDescent="0.3">
      <c r="A986" t="s">
        <v>45</v>
      </c>
      <c r="B986" t="s">
        <v>38</v>
      </c>
      <c r="C986">
        <v>51685</v>
      </c>
      <c r="D986" t="s">
        <v>2984</v>
      </c>
      <c r="E986">
        <v>15915</v>
      </c>
      <c r="F986">
        <v>5</v>
      </c>
      <c r="G986">
        <v>0</v>
      </c>
    </row>
    <row r="987" spans="1:7" x14ac:dyDescent="0.3">
      <c r="A987" t="s">
        <v>44</v>
      </c>
      <c r="B987" t="s">
        <v>11</v>
      </c>
      <c r="C987">
        <v>13163</v>
      </c>
      <c r="D987" t="s">
        <v>516</v>
      </c>
      <c r="E987">
        <v>15916</v>
      </c>
      <c r="F987">
        <v>1</v>
      </c>
      <c r="G987">
        <v>1</v>
      </c>
    </row>
    <row r="988" spans="1:7" x14ac:dyDescent="0.3">
      <c r="A988" t="s">
        <v>44</v>
      </c>
      <c r="B988" t="s">
        <v>16</v>
      </c>
      <c r="C988">
        <v>17159</v>
      </c>
      <c r="D988" t="s">
        <v>723</v>
      </c>
      <c r="E988">
        <v>15930</v>
      </c>
      <c r="F988">
        <v>1</v>
      </c>
      <c r="G988">
        <v>1</v>
      </c>
    </row>
    <row r="989" spans="1:7" x14ac:dyDescent="0.3">
      <c r="A989" t="s">
        <v>44</v>
      </c>
      <c r="B989" t="s">
        <v>16</v>
      </c>
      <c r="C989">
        <v>17023</v>
      </c>
      <c r="D989" t="s">
        <v>655</v>
      </c>
      <c r="E989">
        <v>15938</v>
      </c>
      <c r="F989">
        <v>1</v>
      </c>
      <c r="G989">
        <v>1</v>
      </c>
    </row>
    <row r="990" spans="1:7" x14ac:dyDescent="0.3">
      <c r="A990" t="s">
        <v>44</v>
      </c>
      <c r="B990" t="s">
        <v>16</v>
      </c>
      <c r="C990">
        <v>17149</v>
      </c>
      <c r="D990" t="s">
        <v>718</v>
      </c>
      <c r="E990">
        <v>15950</v>
      </c>
      <c r="F990">
        <v>1</v>
      </c>
      <c r="G990">
        <v>1</v>
      </c>
    </row>
    <row r="991" spans="1:7" x14ac:dyDescent="0.3">
      <c r="A991" t="s">
        <v>44</v>
      </c>
      <c r="B991" t="s">
        <v>11</v>
      </c>
      <c r="C991">
        <v>13271</v>
      </c>
      <c r="D991" t="s">
        <v>569</v>
      </c>
      <c r="E991">
        <v>15965</v>
      </c>
      <c r="F991">
        <v>1</v>
      </c>
      <c r="G991">
        <v>1</v>
      </c>
    </row>
    <row r="992" spans="1:7" x14ac:dyDescent="0.3">
      <c r="A992" t="s">
        <v>44</v>
      </c>
      <c r="B992" t="s">
        <v>39</v>
      </c>
      <c r="C992">
        <v>48371</v>
      </c>
      <c r="D992" t="s">
        <v>2757</v>
      </c>
      <c r="E992">
        <v>15970</v>
      </c>
      <c r="F992">
        <v>2</v>
      </c>
      <c r="G992">
        <v>0</v>
      </c>
    </row>
    <row r="993" spans="1:7" x14ac:dyDescent="0.3">
      <c r="A993" t="s">
        <v>44</v>
      </c>
      <c r="B993" t="s">
        <v>7</v>
      </c>
      <c r="C993">
        <v>12045</v>
      </c>
      <c r="D993" t="s">
        <v>390</v>
      </c>
      <c r="E993">
        <v>15990</v>
      </c>
      <c r="F993">
        <v>1</v>
      </c>
      <c r="G993">
        <v>1</v>
      </c>
    </row>
    <row r="994" spans="1:7" x14ac:dyDescent="0.3">
      <c r="A994" t="s">
        <v>44</v>
      </c>
      <c r="B994" t="s">
        <v>27</v>
      </c>
      <c r="C994">
        <v>47005</v>
      </c>
      <c r="D994" t="s">
        <v>2479</v>
      </c>
      <c r="E994">
        <v>16014</v>
      </c>
      <c r="F994">
        <v>1</v>
      </c>
      <c r="G994">
        <v>1</v>
      </c>
    </row>
    <row r="995" spans="1:7" x14ac:dyDescent="0.3">
      <c r="A995" t="s">
        <v>44</v>
      </c>
      <c r="B995" t="s">
        <v>23</v>
      </c>
      <c r="C995">
        <v>29135</v>
      </c>
      <c r="D995" t="s">
        <v>1599</v>
      </c>
      <c r="E995">
        <v>16018</v>
      </c>
      <c r="F995">
        <v>1</v>
      </c>
      <c r="G995">
        <v>1</v>
      </c>
    </row>
    <row r="996" spans="1:7" x14ac:dyDescent="0.3">
      <c r="A996" t="s">
        <v>45</v>
      </c>
      <c r="B996" t="s">
        <v>34</v>
      </c>
      <c r="C996">
        <v>41001</v>
      </c>
      <c r="D996" t="s">
        <v>2257</v>
      </c>
      <c r="E996">
        <v>16059</v>
      </c>
      <c r="F996">
        <v>3</v>
      </c>
      <c r="G996">
        <v>0</v>
      </c>
    </row>
    <row r="997" spans="1:7" x14ac:dyDescent="0.3">
      <c r="A997" t="s">
        <v>44</v>
      </c>
      <c r="B997" t="s">
        <v>6</v>
      </c>
      <c r="C997">
        <v>5087</v>
      </c>
      <c r="D997" t="s">
        <v>203</v>
      </c>
      <c r="E997">
        <v>16072</v>
      </c>
      <c r="F997">
        <v>4</v>
      </c>
      <c r="G997">
        <v>0</v>
      </c>
    </row>
    <row r="998" spans="1:7" x14ac:dyDescent="0.3">
      <c r="A998" t="s">
        <v>44</v>
      </c>
      <c r="B998" t="s">
        <v>33</v>
      </c>
      <c r="C998">
        <v>31131</v>
      </c>
      <c r="D998" t="s">
        <v>1768</v>
      </c>
      <c r="E998">
        <v>16081</v>
      </c>
      <c r="F998">
        <v>2</v>
      </c>
      <c r="G998">
        <v>0</v>
      </c>
    </row>
    <row r="999" spans="1:7" x14ac:dyDescent="0.3">
      <c r="A999" t="s">
        <v>45</v>
      </c>
      <c r="B999" t="s">
        <v>28</v>
      </c>
      <c r="C999">
        <v>30067</v>
      </c>
      <c r="D999" t="s">
        <v>1680</v>
      </c>
      <c r="E999">
        <v>16114</v>
      </c>
      <c r="F999">
        <v>2</v>
      </c>
      <c r="G999">
        <v>0</v>
      </c>
    </row>
    <row r="1000" spans="1:7" x14ac:dyDescent="0.3">
      <c r="A1000" t="s">
        <v>45</v>
      </c>
      <c r="B1000" t="s">
        <v>17</v>
      </c>
      <c r="C1000">
        <v>22027</v>
      </c>
      <c r="D1000" t="s">
        <v>1175</v>
      </c>
      <c r="E1000">
        <v>16132</v>
      </c>
      <c r="F1000">
        <v>3</v>
      </c>
      <c r="G1000">
        <v>0</v>
      </c>
    </row>
    <row r="1001" spans="1:7" x14ac:dyDescent="0.3">
      <c r="A1001" t="s">
        <v>44</v>
      </c>
      <c r="B1001" t="s">
        <v>10</v>
      </c>
      <c r="C1001">
        <v>20133</v>
      </c>
      <c r="D1001" t="s">
        <v>1003</v>
      </c>
      <c r="E1001">
        <v>16146</v>
      </c>
      <c r="F1001">
        <v>2</v>
      </c>
      <c r="G1001">
        <v>0</v>
      </c>
    </row>
    <row r="1002" spans="1:7" x14ac:dyDescent="0.3">
      <c r="A1002" t="s">
        <v>44</v>
      </c>
      <c r="B1002" t="s">
        <v>35</v>
      </c>
      <c r="C1002">
        <v>40095</v>
      </c>
      <c r="D1002" t="s">
        <v>2227</v>
      </c>
      <c r="E1002">
        <v>16191</v>
      </c>
      <c r="F1002">
        <v>1</v>
      </c>
      <c r="G1002">
        <v>1</v>
      </c>
    </row>
    <row r="1003" spans="1:7" x14ac:dyDescent="0.3">
      <c r="A1003" t="s">
        <v>44</v>
      </c>
      <c r="B1003" t="s">
        <v>16</v>
      </c>
      <c r="C1003">
        <v>17039</v>
      </c>
      <c r="D1003" t="s">
        <v>663</v>
      </c>
      <c r="E1003">
        <v>16226</v>
      </c>
      <c r="F1003">
        <v>2</v>
      </c>
      <c r="G1003">
        <v>0</v>
      </c>
    </row>
    <row r="1004" spans="1:7" x14ac:dyDescent="0.3">
      <c r="A1004" t="s">
        <v>45</v>
      </c>
      <c r="B1004" t="s">
        <v>38</v>
      </c>
      <c r="C1004">
        <v>51025</v>
      </c>
      <c r="D1004" t="s">
        <v>2881</v>
      </c>
      <c r="E1004">
        <v>16243</v>
      </c>
      <c r="F1004">
        <v>1</v>
      </c>
      <c r="G1004">
        <v>1</v>
      </c>
    </row>
    <row r="1005" spans="1:7" x14ac:dyDescent="0.3">
      <c r="A1005" t="s">
        <v>44</v>
      </c>
      <c r="B1005" t="s">
        <v>11</v>
      </c>
      <c r="C1005">
        <v>13083</v>
      </c>
      <c r="D1005" t="s">
        <v>476</v>
      </c>
      <c r="E1005">
        <v>16257</v>
      </c>
      <c r="F1005">
        <v>2</v>
      </c>
      <c r="G1005">
        <v>0</v>
      </c>
    </row>
    <row r="1006" spans="1:7" x14ac:dyDescent="0.3">
      <c r="A1006" t="s">
        <v>44</v>
      </c>
      <c r="B1006" t="s">
        <v>7</v>
      </c>
      <c r="C1006">
        <v>12029</v>
      </c>
      <c r="D1006" t="s">
        <v>382</v>
      </c>
      <c r="E1006">
        <v>16300</v>
      </c>
      <c r="F1006">
        <v>2</v>
      </c>
      <c r="G1006">
        <v>0</v>
      </c>
    </row>
    <row r="1007" spans="1:7" x14ac:dyDescent="0.3">
      <c r="A1007" t="s">
        <v>45</v>
      </c>
      <c r="B1007" t="s">
        <v>41</v>
      </c>
      <c r="C1007">
        <v>54041</v>
      </c>
      <c r="D1007" t="s">
        <v>3061</v>
      </c>
      <c r="E1007">
        <v>16309</v>
      </c>
      <c r="F1007">
        <v>1</v>
      </c>
      <c r="G1007">
        <v>1</v>
      </c>
    </row>
    <row r="1008" spans="1:7" x14ac:dyDescent="0.3">
      <c r="A1008" t="s">
        <v>44</v>
      </c>
      <c r="B1008" t="s">
        <v>14</v>
      </c>
      <c r="C1008">
        <v>19095</v>
      </c>
      <c r="D1008" t="s">
        <v>885</v>
      </c>
      <c r="E1008">
        <v>16311</v>
      </c>
      <c r="F1008">
        <v>1</v>
      </c>
      <c r="G1008">
        <v>1</v>
      </c>
    </row>
    <row r="1009" spans="1:7" x14ac:dyDescent="0.3">
      <c r="A1009" t="s">
        <v>44</v>
      </c>
      <c r="B1009" t="s">
        <v>37</v>
      </c>
      <c r="C1009">
        <v>55023</v>
      </c>
      <c r="D1009" t="s">
        <v>3107</v>
      </c>
      <c r="E1009">
        <v>16321</v>
      </c>
      <c r="F1009">
        <v>4</v>
      </c>
      <c r="G1009">
        <v>0</v>
      </c>
    </row>
    <row r="1010" spans="1:7" x14ac:dyDescent="0.3">
      <c r="A1010" t="s">
        <v>44</v>
      </c>
      <c r="B1010" t="s">
        <v>6</v>
      </c>
      <c r="C1010">
        <v>5089</v>
      </c>
      <c r="D1010" t="s">
        <v>204</v>
      </c>
      <c r="E1010">
        <v>16325</v>
      </c>
      <c r="F1010">
        <v>4</v>
      </c>
      <c r="G1010">
        <v>0</v>
      </c>
    </row>
    <row r="1011" spans="1:7" x14ac:dyDescent="0.3">
      <c r="A1011" t="s">
        <v>44</v>
      </c>
      <c r="B1011" t="s">
        <v>14</v>
      </c>
      <c r="C1011">
        <v>19041</v>
      </c>
      <c r="D1011" t="s">
        <v>858</v>
      </c>
      <c r="E1011">
        <v>16333</v>
      </c>
      <c r="F1011">
        <v>2</v>
      </c>
      <c r="G1011">
        <v>0</v>
      </c>
    </row>
    <row r="1012" spans="1:7" x14ac:dyDescent="0.3">
      <c r="A1012" t="s">
        <v>45</v>
      </c>
      <c r="B1012" t="s">
        <v>38</v>
      </c>
      <c r="C1012">
        <v>51101</v>
      </c>
      <c r="D1012" t="s">
        <v>2918</v>
      </c>
      <c r="E1012">
        <v>16334</v>
      </c>
      <c r="F1012">
        <v>2</v>
      </c>
      <c r="G1012">
        <v>0</v>
      </c>
    </row>
    <row r="1013" spans="1:7" x14ac:dyDescent="0.3">
      <c r="A1013" t="s">
        <v>44</v>
      </c>
      <c r="B1013" t="s">
        <v>25</v>
      </c>
      <c r="C1013">
        <v>38077</v>
      </c>
      <c r="D1013" t="s">
        <v>2077</v>
      </c>
      <c r="E1013">
        <v>16353</v>
      </c>
      <c r="F1013">
        <v>3</v>
      </c>
      <c r="G1013">
        <v>0</v>
      </c>
    </row>
    <row r="1014" spans="1:7" x14ac:dyDescent="0.3">
      <c r="A1014" t="s">
        <v>44</v>
      </c>
      <c r="B1014" t="s">
        <v>37</v>
      </c>
      <c r="C1014">
        <v>55113</v>
      </c>
      <c r="D1014" t="s">
        <v>3153</v>
      </c>
      <c r="E1014">
        <v>16369</v>
      </c>
      <c r="F1014">
        <v>2</v>
      </c>
      <c r="G1014">
        <v>0</v>
      </c>
    </row>
    <row r="1015" spans="1:7" x14ac:dyDescent="0.3">
      <c r="A1015" t="s">
        <v>44</v>
      </c>
      <c r="B1015" t="s">
        <v>16</v>
      </c>
      <c r="C1015">
        <v>17101</v>
      </c>
      <c r="D1015" t="s">
        <v>694</v>
      </c>
      <c r="E1015">
        <v>16377</v>
      </c>
      <c r="F1015">
        <v>1</v>
      </c>
      <c r="G1015">
        <v>1</v>
      </c>
    </row>
    <row r="1016" spans="1:7" x14ac:dyDescent="0.3">
      <c r="A1016" t="s">
        <v>44</v>
      </c>
      <c r="B1016" t="s">
        <v>10</v>
      </c>
      <c r="C1016">
        <v>20005</v>
      </c>
      <c r="D1016" t="s">
        <v>939</v>
      </c>
      <c r="E1016">
        <v>16380</v>
      </c>
      <c r="F1016">
        <v>2</v>
      </c>
      <c r="G1016">
        <v>0</v>
      </c>
    </row>
    <row r="1017" spans="1:7" x14ac:dyDescent="0.3">
      <c r="A1017" t="s">
        <v>44</v>
      </c>
      <c r="B1017" t="s">
        <v>16</v>
      </c>
      <c r="C1017">
        <v>17191</v>
      </c>
      <c r="D1017" t="s">
        <v>739</v>
      </c>
      <c r="E1017">
        <v>16396</v>
      </c>
      <c r="F1017">
        <v>1</v>
      </c>
      <c r="G1017">
        <v>1</v>
      </c>
    </row>
    <row r="1018" spans="1:7" x14ac:dyDescent="0.3">
      <c r="A1018" t="s">
        <v>44</v>
      </c>
      <c r="B1018" t="s">
        <v>23</v>
      </c>
      <c r="C1018">
        <v>29013</v>
      </c>
      <c r="D1018" t="s">
        <v>1538</v>
      </c>
      <c r="E1018">
        <v>16417</v>
      </c>
      <c r="F1018">
        <v>1</v>
      </c>
      <c r="G1018">
        <v>1</v>
      </c>
    </row>
    <row r="1019" spans="1:7" x14ac:dyDescent="0.3">
      <c r="A1019" t="s">
        <v>44</v>
      </c>
      <c r="B1019" t="s">
        <v>23</v>
      </c>
      <c r="C1019">
        <v>29059</v>
      </c>
      <c r="D1019" t="s">
        <v>1561</v>
      </c>
      <c r="E1019">
        <v>16448</v>
      </c>
      <c r="F1019">
        <v>1</v>
      </c>
      <c r="G1019">
        <v>1</v>
      </c>
    </row>
    <row r="1020" spans="1:7" x14ac:dyDescent="0.3">
      <c r="A1020" t="s">
        <v>44</v>
      </c>
      <c r="B1020" t="s">
        <v>35</v>
      </c>
      <c r="C1020">
        <v>40117</v>
      </c>
      <c r="D1020" t="s">
        <v>2238</v>
      </c>
      <c r="E1020">
        <v>16485</v>
      </c>
      <c r="F1020">
        <v>1</v>
      </c>
      <c r="G1020">
        <v>1</v>
      </c>
    </row>
    <row r="1021" spans="1:7" x14ac:dyDescent="0.3">
      <c r="A1021" t="s">
        <v>44</v>
      </c>
      <c r="B1021" t="s">
        <v>9</v>
      </c>
      <c r="C1021">
        <v>18045</v>
      </c>
      <c r="D1021" t="s">
        <v>768</v>
      </c>
      <c r="E1021">
        <v>16486</v>
      </c>
      <c r="F1021">
        <v>3</v>
      </c>
      <c r="G1021">
        <v>0</v>
      </c>
    </row>
    <row r="1022" spans="1:7" x14ac:dyDescent="0.3">
      <c r="A1022" t="s">
        <v>45</v>
      </c>
      <c r="B1022" t="s">
        <v>28</v>
      </c>
      <c r="C1022">
        <v>30041</v>
      </c>
      <c r="D1022" t="s">
        <v>1667</v>
      </c>
      <c r="E1022">
        <v>16542</v>
      </c>
      <c r="F1022">
        <v>2</v>
      </c>
      <c r="G1022">
        <v>0</v>
      </c>
    </row>
    <row r="1023" spans="1:7" x14ac:dyDescent="0.3">
      <c r="A1023" t="s">
        <v>44</v>
      </c>
      <c r="B1023" t="s">
        <v>5</v>
      </c>
      <c r="C1023">
        <v>1057</v>
      </c>
      <c r="D1023" t="s">
        <v>77</v>
      </c>
      <c r="E1023">
        <v>16546</v>
      </c>
      <c r="F1023">
        <v>1</v>
      </c>
      <c r="G1023">
        <v>1</v>
      </c>
    </row>
    <row r="1024" spans="1:7" x14ac:dyDescent="0.3">
      <c r="A1024" t="s">
        <v>44</v>
      </c>
      <c r="B1024" t="s">
        <v>11</v>
      </c>
      <c r="C1024">
        <v>13241</v>
      </c>
      <c r="D1024" t="s">
        <v>554</v>
      </c>
      <c r="E1024">
        <v>16559</v>
      </c>
      <c r="F1024">
        <v>2</v>
      </c>
      <c r="G1024">
        <v>0</v>
      </c>
    </row>
    <row r="1025" spans="1:7" x14ac:dyDescent="0.3">
      <c r="A1025" t="s">
        <v>44</v>
      </c>
      <c r="B1025" t="s">
        <v>16</v>
      </c>
      <c r="C1025">
        <v>17147</v>
      </c>
      <c r="D1025" t="s">
        <v>717</v>
      </c>
      <c r="E1025">
        <v>16560</v>
      </c>
      <c r="F1025">
        <v>1</v>
      </c>
      <c r="G1025">
        <v>1</v>
      </c>
    </row>
    <row r="1026" spans="1:7" x14ac:dyDescent="0.3">
      <c r="A1026" t="s">
        <v>44</v>
      </c>
      <c r="B1026" t="s">
        <v>21</v>
      </c>
      <c r="C1026">
        <v>28061</v>
      </c>
      <c r="D1026" t="s">
        <v>1480</v>
      </c>
      <c r="E1026">
        <v>16578</v>
      </c>
      <c r="F1026">
        <v>1</v>
      </c>
      <c r="G1026">
        <v>1</v>
      </c>
    </row>
    <row r="1027" spans="1:7" x14ac:dyDescent="0.3">
      <c r="A1027" t="s">
        <v>44</v>
      </c>
      <c r="B1027" t="s">
        <v>6</v>
      </c>
      <c r="C1027">
        <v>5141</v>
      </c>
      <c r="D1027" t="s">
        <v>230</v>
      </c>
      <c r="E1027">
        <v>16628</v>
      </c>
      <c r="F1027">
        <v>4</v>
      </c>
      <c r="G1027">
        <v>0</v>
      </c>
    </row>
    <row r="1028" spans="1:7" x14ac:dyDescent="0.3">
      <c r="A1028" t="s">
        <v>44</v>
      </c>
      <c r="B1028" t="s">
        <v>9</v>
      </c>
      <c r="C1028">
        <v>18139</v>
      </c>
      <c r="D1028" t="s">
        <v>815</v>
      </c>
      <c r="E1028">
        <v>16649</v>
      </c>
      <c r="F1028">
        <v>3</v>
      </c>
      <c r="G1028">
        <v>0</v>
      </c>
    </row>
    <row r="1029" spans="1:7" x14ac:dyDescent="0.3">
      <c r="A1029" t="s">
        <v>44</v>
      </c>
      <c r="B1029" t="s">
        <v>27</v>
      </c>
      <c r="C1029">
        <v>47181</v>
      </c>
      <c r="D1029" t="s">
        <v>2567</v>
      </c>
      <c r="E1029">
        <v>16713</v>
      </c>
      <c r="F1029">
        <v>1</v>
      </c>
      <c r="G1029">
        <v>1</v>
      </c>
    </row>
    <row r="1030" spans="1:7" x14ac:dyDescent="0.3">
      <c r="A1030" t="s">
        <v>44</v>
      </c>
      <c r="B1030" t="s">
        <v>6</v>
      </c>
      <c r="C1030">
        <v>5075</v>
      </c>
      <c r="D1030" t="s">
        <v>197</v>
      </c>
      <c r="E1030">
        <v>16735</v>
      </c>
      <c r="F1030">
        <v>4</v>
      </c>
      <c r="G1030">
        <v>0</v>
      </c>
    </row>
    <row r="1031" spans="1:7" x14ac:dyDescent="0.3">
      <c r="A1031" t="s">
        <v>44</v>
      </c>
      <c r="B1031" t="s">
        <v>39</v>
      </c>
      <c r="C1031">
        <v>48395</v>
      </c>
      <c r="D1031" t="s">
        <v>2769</v>
      </c>
      <c r="E1031">
        <v>16751</v>
      </c>
      <c r="F1031">
        <v>1</v>
      </c>
      <c r="G1031">
        <v>1</v>
      </c>
    </row>
    <row r="1032" spans="1:7" x14ac:dyDescent="0.3">
      <c r="A1032" t="s">
        <v>44</v>
      </c>
      <c r="B1032" t="s">
        <v>37</v>
      </c>
      <c r="C1032">
        <v>55065</v>
      </c>
      <c r="D1032" t="s">
        <v>3128</v>
      </c>
      <c r="E1032">
        <v>16753</v>
      </c>
      <c r="F1032">
        <v>3</v>
      </c>
      <c r="G1032">
        <v>0</v>
      </c>
    </row>
    <row r="1033" spans="1:7" x14ac:dyDescent="0.3">
      <c r="A1033" t="s">
        <v>44</v>
      </c>
      <c r="B1033" t="s">
        <v>5</v>
      </c>
      <c r="C1033">
        <v>1129</v>
      </c>
      <c r="D1033" t="s">
        <v>113</v>
      </c>
      <c r="E1033">
        <v>16756</v>
      </c>
      <c r="F1033">
        <v>1</v>
      </c>
      <c r="G1033">
        <v>1</v>
      </c>
    </row>
    <row r="1034" spans="1:7" x14ac:dyDescent="0.3">
      <c r="A1034" t="s">
        <v>44</v>
      </c>
      <c r="B1034" t="s">
        <v>27</v>
      </c>
      <c r="C1034">
        <v>47139</v>
      </c>
      <c r="D1034" t="s">
        <v>2546</v>
      </c>
      <c r="E1034">
        <v>16772</v>
      </c>
      <c r="F1034">
        <v>1</v>
      </c>
      <c r="G1034">
        <v>1</v>
      </c>
    </row>
    <row r="1035" spans="1:7" x14ac:dyDescent="0.3">
      <c r="A1035" t="s">
        <v>44</v>
      </c>
      <c r="B1035" t="s">
        <v>9</v>
      </c>
      <c r="C1035">
        <v>18121</v>
      </c>
      <c r="D1035" t="s">
        <v>806</v>
      </c>
      <c r="E1035">
        <v>16800</v>
      </c>
      <c r="F1035">
        <v>3</v>
      </c>
      <c r="G1035">
        <v>0</v>
      </c>
    </row>
    <row r="1036" spans="1:7" x14ac:dyDescent="0.3">
      <c r="A1036" t="s">
        <v>44</v>
      </c>
      <c r="B1036" t="s">
        <v>16</v>
      </c>
      <c r="C1036">
        <v>17005</v>
      </c>
      <c r="D1036" t="s">
        <v>646</v>
      </c>
      <c r="E1036">
        <v>16824</v>
      </c>
      <c r="F1036">
        <v>1</v>
      </c>
      <c r="G1036">
        <v>1</v>
      </c>
    </row>
    <row r="1037" spans="1:7" x14ac:dyDescent="0.3">
      <c r="A1037" t="s">
        <v>45</v>
      </c>
      <c r="B1037" t="s">
        <v>41</v>
      </c>
      <c r="C1037">
        <v>54001</v>
      </c>
      <c r="D1037" t="s">
        <v>3041</v>
      </c>
      <c r="E1037">
        <v>16831</v>
      </c>
      <c r="F1037">
        <v>2</v>
      </c>
      <c r="G1037">
        <v>0</v>
      </c>
    </row>
    <row r="1038" spans="1:7" x14ac:dyDescent="0.3">
      <c r="A1038" t="s">
        <v>44</v>
      </c>
      <c r="B1038" t="s">
        <v>32</v>
      </c>
      <c r="C1038">
        <v>32013</v>
      </c>
      <c r="D1038" t="s">
        <v>1802</v>
      </c>
      <c r="E1038">
        <v>16842</v>
      </c>
      <c r="F1038">
        <v>2</v>
      </c>
      <c r="G1038">
        <v>0</v>
      </c>
    </row>
    <row r="1039" spans="1:7" x14ac:dyDescent="0.3">
      <c r="A1039" t="s">
        <v>44</v>
      </c>
      <c r="B1039" t="s">
        <v>18</v>
      </c>
      <c r="C1039">
        <v>23021</v>
      </c>
      <c r="D1039" t="s">
        <v>1236</v>
      </c>
      <c r="E1039">
        <v>16843</v>
      </c>
      <c r="F1039">
        <v>3</v>
      </c>
      <c r="G1039">
        <v>0</v>
      </c>
    </row>
    <row r="1040" spans="1:7" x14ac:dyDescent="0.3">
      <c r="A1040" t="s">
        <v>44</v>
      </c>
      <c r="B1040" t="s">
        <v>13</v>
      </c>
      <c r="C1040">
        <v>21203</v>
      </c>
      <c r="D1040" t="s">
        <v>1143</v>
      </c>
      <c r="E1040">
        <v>16850</v>
      </c>
      <c r="F1040">
        <v>2</v>
      </c>
      <c r="G1040">
        <v>0</v>
      </c>
    </row>
    <row r="1041" spans="1:7" x14ac:dyDescent="0.3">
      <c r="A1041" t="s">
        <v>45</v>
      </c>
      <c r="B1041" t="s">
        <v>38</v>
      </c>
      <c r="C1041">
        <v>51071</v>
      </c>
      <c r="D1041" t="s">
        <v>2903</v>
      </c>
      <c r="E1041">
        <v>16857</v>
      </c>
      <c r="F1041">
        <v>3</v>
      </c>
      <c r="G1041">
        <v>0</v>
      </c>
    </row>
    <row r="1042" spans="1:7" x14ac:dyDescent="0.3">
      <c r="A1042" t="s">
        <v>45</v>
      </c>
      <c r="B1042" t="s">
        <v>41</v>
      </c>
      <c r="C1042">
        <v>54091</v>
      </c>
      <c r="D1042" t="s">
        <v>3086</v>
      </c>
      <c r="E1042">
        <v>16859</v>
      </c>
      <c r="F1042">
        <v>2</v>
      </c>
      <c r="G1042">
        <v>0</v>
      </c>
    </row>
    <row r="1043" spans="1:7" x14ac:dyDescent="0.3">
      <c r="A1043" t="s">
        <v>45</v>
      </c>
      <c r="B1043" t="s">
        <v>29</v>
      </c>
      <c r="C1043">
        <v>42105</v>
      </c>
      <c r="D1043" t="s">
        <v>2345</v>
      </c>
      <c r="E1043">
        <v>16885</v>
      </c>
      <c r="F1043">
        <v>2</v>
      </c>
      <c r="G1043">
        <v>0</v>
      </c>
    </row>
    <row r="1044" spans="1:7" x14ac:dyDescent="0.3">
      <c r="A1044" t="s">
        <v>44</v>
      </c>
      <c r="B1044" t="s">
        <v>40</v>
      </c>
      <c r="C1044">
        <v>49037</v>
      </c>
      <c r="D1044" t="s">
        <v>2844</v>
      </c>
      <c r="E1044">
        <v>16895</v>
      </c>
      <c r="F1044">
        <v>1</v>
      </c>
      <c r="G1044">
        <v>1</v>
      </c>
    </row>
    <row r="1045" spans="1:7" x14ac:dyDescent="0.3">
      <c r="A1045" t="s">
        <v>44</v>
      </c>
      <c r="B1045" t="s">
        <v>6</v>
      </c>
      <c r="C1045">
        <v>5133</v>
      </c>
      <c r="D1045" t="s">
        <v>226</v>
      </c>
      <c r="E1045">
        <v>16910</v>
      </c>
      <c r="F1045">
        <v>3</v>
      </c>
      <c r="G1045">
        <v>0</v>
      </c>
    </row>
    <row r="1046" spans="1:7" x14ac:dyDescent="0.3">
      <c r="A1046" t="s">
        <v>44</v>
      </c>
      <c r="B1046" t="s">
        <v>14</v>
      </c>
      <c r="C1046">
        <v>19047</v>
      </c>
      <c r="D1046" t="s">
        <v>861</v>
      </c>
      <c r="E1046">
        <v>16940</v>
      </c>
      <c r="F1046">
        <v>2</v>
      </c>
      <c r="G1046">
        <v>0</v>
      </c>
    </row>
    <row r="1047" spans="1:7" x14ac:dyDescent="0.3">
      <c r="A1047" t="s">
        <v>45</v>
      </c>
      <c r="B1047" t="s">
        <v>38</v>
      </c>
      <c r="C1047">
        <v>51520</v>
      </c>
      <c r="D1047" t="s">
        <v>2965</v>
      </c>
      <c r="E1047">
        <v>16960</v>
      </c>
      <c r="F1047">
        <v>1</v>
      </c>
      <c r="G1047">
        <v>1</v>
      </c>
    </row>
    <row r="1048" spans="1:7" x14ac:dyDescent="0.3">
      <c r="A1048" t="s">
        <v>44</v>
      </c>
      <c r="B1048" t="s">
        <v>11</v>
      </c>
      <c r="C1048">
        <v>13133</v>
      </c>
      <c r="D1048" t="s">
        <v>501</v>
      </c>
      <c r="E1048">
        <v>17003</v>
      </c>
      <c r="F1048">
        <v>2</v>
      </c>
      <c r="G1048">
        <v>0</v>
      </c>
    </row>
    <row r="1049" spans="1:7" x14ac:dyDescent="0.3">
      <c r="A1049" t="s">
        <v>44</v>
      </c>
      <c r="B1049" t="s">
        <v>20</v>
      </c>
      <c r="C1049">
        <v>35053</v>
      </c>
      <c r="D1049" t="s">
        <v>1872</v>
      </c>
      <c r="E1049">
        <v>17027</v>
      </c>
      <c r="F1049">
        <v>4</v>
      </c>
      <c r="G1049">
        <v>0</v>
      </c>
    </row>
    <row r="1050" spans="1:7" x14ac:dyDescent="0.3">
      <c r="A1050" t="s">
        <v>44</v>
      </c>
      <c r="B1050" t="s">
        <v>6</v>
      </c>
      <c r="C1050">
        <v>5037</v>
      </c>
      <c r="D1050" t="s">
        <v>178</v>
      </c>
      <c r="E1050">
        <v>17037</v>
      </c>
      <c r="F1050">
        <v>4</v>
      </c>
      <c r="G1050">
        <v>0</v>
      </c>
    </row>
    <row r="1051" spans="1:7" x14ac:dyDescent="0.3">
      <c r="A1051" t="s">
        <v>45</v>
      </c>
      <c r="B1051" t="s">
        <v>38</v>
      </c>
      <c r="C1051">
        <v>51029</v>
      </c>
      <c r="D1051" t="s">
        <v>2883</v>
      </c>
      <c r="E1051">
        <v>17048</v>
      </c>
      <c r="F1051">
        <v>3</v>
      </c>
      <c r="G1051">
        <v>0</v>
      </c>
    </row>
    <row r="1052" spans="1:7" x14ac:dyDescent="0.3">
      <c r="A1052" t="s">
        <v>44</v>
      </c>
      <c r="B1052" t="s">
        <v>39</v>
      </c>
      <c r="C1052">
        <v>48287</v>
      </c>
      <c r="D1052" t="s">
        <v>2715</v>
      </c>
      <c r="E1052">
        <v>17055</v>
      </c>
      <c r="F1052">
        <v>3</v>
      </c>
      <c r="G1052">
        <v>0</v>
      </c>
    </row>
    <row r="1053" spans="1:7" x14ac:dyDescent="0.3">
      <c r="A1053" t="s">
        <v>44</v>
      </c>
      <c r="B1053" t="s">
        <v>23</v>
      </c>
      <c r="C1053">
        <v>29155</v>
      </c>
      <c r="D1053" t="s">
        <v>1609</v>
      </c>
      <c r="E1053">
        <v>17073</v>
      </c>
      <c r="F1053">
        <v>1</v>
      </c>
      <c r="G1053">
        <v>1</v>
      </c>
    </row>
    <row r="1054" spans="1:7" x14ac:dyDescent="0.3">
      <c r="A1054" t="s">
        <v>44</v>
      </c>
      <c r="B1054" t="s">
        <v>6</v>
      </c>
      <c r="C1054">
        <v>5135</v>
      </c>
      <c r="D1054" t="s">
        <v>227</v>
      </c>
      <c r="E1054">
        <v>17157</v>
      </c>
      <c r="F1054">
        <v>4</v>
      </c>
      <c r="G1054">
        <v>0</v>
      </c>
    </row>
    <row r="1055" spans="1:7" x14ac:dyDescent="0.3">
      <c r="A1055" t="s">
        <v>44</v>
      </c>
      <c r="B1055" t="s">
        <v>5</v>
      </c>
      <c r="C1055">
        <v>1067</v>
      </c>
      <c r="D1055" t="s">
        <v>82</v>
      </c>
      <c r="E1055">
        <v>17164</v>
      </c>
      <c r="F1055">
        <v>1</v>
      </c>
      <c r="G1055">
        <v>1</v>
      </c>
    </row>
    <row r="1056" spans="1:7" x14ac:dyDescent="0.3">
      <c r="A1056" t="s">
        <v>44</v>
      </c>
      <c r="B1056" t="s">
        <v>11</v>
      </c>
      <c r="C1056">
        <v>13075</v>
      </c>
      <c r="D1056" t="s">
        <v>472</v>
      </c>
      <c r="E1056">
        <v>17167</v>
      </c>
      <c r="F1056">
        <v>1</v>
      </c>
      <c r="G1056">
        <v>1</v>
      </c>
    </row>
    <row r="1057" spans="1:7" x14ac:dyDescent="0.3">
      <c r="A1057" t="s">
        <v>44</v>
      </c>
      <c r="B1057" t="s">
        <v>13</v>
      </c>
      <c r="C1057">
        <v>21161</v>
      </c>
      <c r="D1057" t="s">
        <v>1122</v>
      </c>
      <c r="E1057">
        <v>17190</v>
      </c>
      <c r="F1057">
        <v>2</v>
      </c>
      <c r="G1057">
        <v>0</v>
      </c>
    </row>
    <row r="1058" spans="1:7" x14ac:dyDescent="0.3">
      <c r="A1058" t="s">
        <v>44</v>
      </c>
      <c r="B1058" t="s">
        <v>7</v>
      </c>
      <c r="C1058">
        <v>12041</v>
      </c>
      <c r="D1058" t="s">
        <v>388</v>
      </c>
      <c r="E1058">
        <v>17212</v>
      </c>
      <c r="F1058">
        <v>2</v>
      </c>
      <c r="G1058">
        <v>0</v>
      </c>
    </row>
    <row r="1059" spans="1:7" x14ac:dyDescent="0.3">
      <c r="A1059" t="s">
        <v>44</v>
      </c>
      <c r="B1059" t="s">
        <v>16</v>
      </c>
      <c r="C1059">
        <v>17181</v>
      </c>
      <c r="D1059" t="s">
        <v>734</v>
      </c>
      <c r="E1059">
        <v>17212</v>
      </c>
      <c r="F1059">
        <v>1</v>
      </c>
      <c r="G1059">
        <v>1</v>
      </c>
    </row>
    <row r="1060" spans="1:7" x14ac:dyDescent="0.3">
      <c r="A1060" t="s">
        <v>44</v>
      </c>
      <c r="B1060" t="s">
        <v>6</v>
      </c>
      <c r="C1060">
        <v>5067</v>
      </c>
      <c r="D1060" t="s">
        <v>193</v>
      </c>
      <c r="E1060">
        <v>17221</v>
      </c>
      <c r="F1060">
        <v>4</v>
      </c>
      <c r="G1060">
        <v>0</v>
      </c>
    </row>
    <row r="1061" spans="1:7" x14ac:dyDescent="0.3">
      <c r="A1061" t="s">
        <v>44</v>
      </c>
      <c r="B1061" t="s">
        <v>14</v>
      </c>
      <c r="C1061">
        <v>19083</v>
      </c>
      <c r="D1061" t="s">
        <v>879</v>
      </c>
      <c r="E1061">
        <v>17226</v>
      </c>
      <c r="F1061">
        <v>3</v>
      </c>
      <c r="G1061">
        <v>0</v>
      </c>
    </row>
    <row r="1062" spans="1:7" x14ac:dyDescent="0.3">
      <c r="A1062" t="s">
        <v>44</v>
      </c>
      <c r="B1062" t="s">
        <v>11</v>
      </c>
      <c r="C1062">
        <v>13017</v>
      </c>
      <c r="D1062" t="s">
        <v>444</v>
      </c>
      <c r="E1062">
        <v>17243</v>
      </c>
      <c r="F1062">
        <v>1</v>
      </c>
      <c r="G1062">
        <v>1</v>
      </c>
    </row>
    <row r="1063" spans="1:7" x14ac:dyDescent="0.3">
      <c r="A1063" t="s">
        <v>44</v>
      </c>
      <c r="B1063" t="s">
        <v>14</v>
      </c>
      <c r="C1063">
        <v>19059</v>
      </c>
      <c r="D1063" t="s">
        <v>867</v>
      </c>
      <c r="E1063">
        <v>17243</v>
      </c>
      <c r="F1063">
        <v>2</v>
      </c>
      <c r="G1063">
        <v>0</v>
      </c>
    </row>
    <row r="1064" spans="1:7" x14ac:dyDescent="0.3">
      <c r="A1064" t="s">
        <v>44</v>
      </c>
      <c r="B1064" t="s">
        <v>21</v>
      </c>
      <c r="C1064">
        <v>28017</v>
      </c>
      <c r="D1064" t="s">
        <v>1458</v>
      </c>
      <c r="E1064">
        <v>17246</v>
      </c>
      <c r="F1064">
        <v>1</v>
      </c>
      <c r="G1064">
        <v>1</v>
      </c>
    </row>
    <row r="1065" spans="1:7" x14ac:dyDescent="0.3">
      <c r="A1065" t="s">
        <v>44</v>
      </c>
      <c r="B1065" t="s">
        <v>19</v>
      </c>
      <c r="C1065">
        <v>26079</v>
      </c>
      <c r="D1065" t="s">
        <v>1319</v>
      </c>
      <c r="E1065">
        <v>17263</v>
      </c>
      <c r="F1065">
        <v>3</v>
      </c>
      <c r="G1065">
        <v>0</v>
      </c>
    </row>
    <row r="1066" spans="1:7" x14ac:dyDescent="0.3">
      <c r="A1066" t="s">
        <v>44</v>
      </c>
      <c r="B1066" t="s">
        <v>39</v>
      </c>
      <c r="C1066">
        <v>48145</v>
      </c>
      <c r="D1066" t="s">
        <v>2644</v>
      </c>
      <c r="E1066">
        <v>17273</v>
      </c>
      <c r="F1066">
        <v>2</v>
      </c>
      <c r="G1066">
        <v>0</v>
      </c>
    </row>
    <row r="1067" spans="1:7" x14ac:dyDescent="0.3">
      <c r="A1067" t="s">
        <v>44</v>
      </c>
      <c r="B1067" t="s">
        <v>33</v>
      </c>
      <c r="C1067">
        <v>31159</v>
      </c>
      <c r="D1067" t="s">
        <v>1782</v>
      </c>
      <c r="E1067">
        <v>17284</v>
      </c>
      <c r="F1067">
        <v>2</v>
      </c>
      <c r="G1067">
        <v>0</v>
      </c>
    </row>
    <row r="1068" spans="1:7" x14ac:dyDescent="0.3">
      <c r="A1068" t="s">
        <v>44</v>
      </c>
      <c r="B1068" t="s">
        <v>13</v>
      </c>
      <c r="C1068">
        <v>21079</v>
      </c>
      <c r="D1068" t="s">
        <v>1081</v>
      </c>
      <c r="E1068">
        <v>17292</v>
      </c>
      <c r="F1068">
        <v>2</v>
      </c>
      <c r="G1068">
        <v>0</v>
      </c>
    </row>
    <row r="1069" spans="1:7" x14ac:dyDescent="0.3">
      <c r="A1069" t="s">
        <v>44</v>
      </c>
      <c r="B1069" t="s">
        <v>39</v>
      </c>
      <c r="C1069">
        <v>48289</v>
      </c>
      <c r="D1069" t="s">
        <v>2716</v>
      </c>
      <c r="E1069">
        <v>17299</v>
      </c>
      <c r="F1069">
        <v>1</v>
      </c>
      <c r="G1069">
        <v>1</v>
      </c>
    </row>
    <row r="1070" spans="1:7" x14ac:dyDescent="0.3">
      <c r="A1070" t="s">
        <v>44</v>
      </c>
      <c r="B1070" t="s">
        <v>14</v>
      </c>
      <c r="C1070">
        <v>19171</v>
      </c>
      <c r="D1070" t="s">
        <v>923</v>
      </c>
      <c r="E1070">
        <v>17319</v>
      </c>
      <c r="F1070">
        <v>2</v>
      </c>
      <c r="G1070">
        <v>0</v>
      </c>
    </row>
    <row r="1071" spans="1:7" x14ac:dyDescent="0.3">
      <c r="A1071" t="s">
        <v>44</v>
      </c>
      <c r="B1071" t="s">
        <v>14</v>
      </c>
      <c r="C1071">
        <v>19055</v>
      </c>
      <c r="D1071" t="s">
        <v>865</v>
      </c>
      <c r="E1071">
        <v>17327</v>
      </c>
      <c r="F1071">
        <v>2</v>
      </c>
      <c r="G1071">
        <v>0</v>
      </c>
    </row>
    <row r="1072" spans="1:7" x14ac:dyDescent="0.3">
      <c r="A1072" t="s">
        <v>44</v>
      </c>
      <c r="B1072" t="s">
        <v>39</v>
      </c>
      <c r="C1072">
        <v>48415</v>
      </c>
      <c r="D1072" t="s">
        <v>2779</v>
      </c>
      <c r="E1072">
        <v>17333</v>
      </c>
      <c r="F1072">
        <v>2</v>
      </c>
      <c r="G1072">
        <v>0</v>
      </c>
    </row>
    <row r="1073" spans="1:7" x14ac:dyDescent="0.3">
      <c r="A1073" t="s">
        <v>44</v>
      </c>
      <c r="B1073" t="s">
        <v>23</v>
      </c>
      <c r="C1073">
        <v>29003</v>
      </c>
      <c r="D1073" t="s">
        <v>1533</v>
      </c>
      <c r="E1073">
        <v>17350</v>
      </c>
      <c r="F1073">
        <v>1</v>
      </c>
      <c r="G1073">
        <v>1</v>
      </c>
    </row>
    <row r="1074" spans="1:7" x14ac:dyDescent="0.3">
      <c r="A1074" t="s">
        <v>44</v>
      </c>
      <c r="B1074" t="s">
        <v>16</v>
      </c>
      <c r="C1074">
        <v>17187</v>
      </c>
      <c r="D1074" t="s">
        <v>737</v>
      </c>
      <c r="E1074">
        <v>17378</v>
      </c>
      <c r="F1074">
        <v>1</v>
      </c>
      <c r="G1074">
        <v>1</v>
      </c>
    </row>
    <row r="1075" spans="1:7" x14ac:dyDescent="0.3">
      <c r="A1075" t="s">
        <v>44</v>
      </c>
      <c r="B1075" t="s">
        <v>6</v>
      </c>
      <c r="C1075">
        <v>5121</v>
      </c>
      <c r="D1075" t="s">
        <v>220</v>
      </c>
      <c r="E1075">
        <v>17448</v>
      </c>
      <c r="F1075">
        <v>4</v>
      </c>
      <c r="G1075">
        <v>0</v>
      </c>
    </row>
    <row r="1076" spans="1:7" x14ac:dyDescent="0.3">
      <c r="A1076" t="s">
        <v>44</v>
      </c>
      <c r="B1076" t="s">
        <v>27</v>
      </c>
      <c r="C1076">
        <v>47023</v>
      </c>
      <c r="D1076" t="s">
        <v>2488</v>
      </c>
      <c r="E1076">
        <v>17453</v>
      </c>
      <c r="F1076">
        <v>1</v>
      </c>
      <c r="G1076">
        <v>1</v>
      </c>
    </row>
    <row r="1077" spans="1:7" x14ac:dyDescent="0.3">
      <c r="A1077" t="s">
        <v>44</v>
      </c>
      <c r="B1077" t="s">
        <v>37</v>
      </c>
      <c r="C1077">
        <v>55103</v>
      </c>
      <c r="D1077" t="s">
        <v>3148</v>
      </c>
      <c r="E1077">
        <v>17476</v>
      </c>
      <c r="F1077">
        <v>4</v>
      </c>
      <c r="G1077">
        <v>0</v>
      </c>
    </row>
    <row r="1078" spans="1:7" x14ac:dyDescent="0.3">
      <c r="A1078" t="s">
        <v>45</v>
      </c>
      <c r="B1078" t="s">
        <v>38</v>
      </c>
      <c r="C1078">
        <v>51750</v>
      </c>
      <c r="D1078" t="s">
        <v>2992</v>
      </c>
      <c r="E1078">
        <v>17483</v>
      </c>
      <c r="F1078">
        <v>3</v>
      </c>
      <c r="G1078">
        <v>0</v>
      </c>
    </row>
    <row r="1079" spans="1:7" x14ac:dyDescent="0.3">
      <c r="A1079" t="s">
        <v>44</v>
      </c>
      <c r="B1079" t="s">
        <v>13</v>
      </c>
      <c r="C1079">
        <v>21147</v>
      </c>
      <c r="D1079" t="s">
        <v>1115</v>
      </c>
      <c r="E1079">
        <v>17511</v>
      </c>
      <c r="F1079">
        <v>1</v>
      </c>
      <c r="G1079">
        <v>1</v>
      </c>
    </row>
    <row r="1080" spans="1:7" x14ac:dyDescent="0.3">
      <c r="A1080" t="s">
        <v>45</v>
      </c>
      <c r="B1080" t="s">
        <v>30</v>
      </c>
      <c r="C1080">
        <v>37011</v>
      </c>
      <c r="D1080" t="s">
        <v>1944</v>
      </c>
      <c r="E1080">
        <v>17516</v>
      </c>
      <c r="F1080">
        <v>1</v>
      </c>
      <c r="G1080">
        <v>1</v>
      </c>
    </row>
    <row r="1081" spans="1:7" x14ac:dyDescent="0.3">
      <c r="A1081" t="s">
        <v>44</v>
      </c>
      <c r="B1081" t="s">
        <v>16</v>
      </c>
      <c r="C1081">
        <v>17045</v>
      </c>
      <c r="D1081" t="s">
        <v>666</v>
      </c>
      <c r="E1081">
        <v>17566</v>
      </c>
      <c r="F1081">
        <v>1</v>
      </c>
      <c r="G1081">
        <v>1</v>
      </c>
    </row>
    <row r="1082" spans="1:7" x14ac:dyDescent="0.3">
      <c r="A1082" t="s">
        <v>44</v>
      </c>
      <c r="B1082" t="s">
        <v>19</v>
      </c>
      <c r="C1082">
        <v>26019</v>
      </c>
      <c r="D1082" t="s">
        <v>1289</v>
      </c>
      <c r="E1082">
        <v>17572</v>
      </c>
      <c r="F1082">
        <v>3</v>
      </c>
      <c r="G1082">
        <v>0</v>
      </c>
    </row>
    <row r="1083" spans="1:7" x14ac:dyDescent="0.3">
      <c r="A1083" t="s">
        <v>44</v>
      </c>
      <c r="B1083" t="s">
        <v>14</v>
      </c>
      <c r="C1083">
        <v>19043</v>
      </c>
      <c r="D1083" t="s">
        <v>859</v>
      </c>
      <c r="E1083">
        <v>17590</v>
      </c>
      <c r="F1083">
        <v>3</v>
      </c>
      <c r="G1083">
        <v>0</v>
      </c>
    </row>
    <row r="1084" spans="1:7" x14ac:dyDescent="0.3">
      <c r="A1084" t="s">
        <v>45</v>
      </c>
      <c r="B1084" t="s">
        <v>38</v>
      </c>
      <c r="C1084">
        <v>51193</v>
      </c>
      <c r="D1084" t="s">
        <v>2960</v>
      </c>
      <c r="E1084">
        <v>17592</v>
      </c>
      <c r="F1084">
        <v>2</v>
      </c>
      <c r="G1084">
        <v>0</v>
      </c>
    </row>
    <row r="1085" spans="1:7" x14ac:dyDescent="0.3">
      <c r="A1085" t="s">
        <v>44</v>
      </c>
      <c r="B1085" t="s">
        <v>26</v>
      </c>
      <c r="C1085">
        <v>46065</v>
      </c>
      <c r="D1085" t="s">
        <v>2442</v>
      </c>
      <c r="E1085">
        <v>17600</v>
      </c>
      <c r="F1085">
        <v>2</v>
      </c>
      <c r="G1085">
        <v>0</v>
      </c>
    </row>
    <row r="1086" spans="1:7" x14ac:dyDescent="0.3">
      <c r="A1086" t="s">
        <v>44</v>
      </c>
      <c r="B1086" t="s">
        <v>6</v>
      </c>
      <c r="C1086">
        <v>5047</v>
      </c>
      <c r="D1086" t="s">
        <v>183</v>
      </c>
      <c r="E1086">
        <v>17626</v>
      </c>
      <c r="F1086">
        <v>3</v>
      </c>
      <c r="G1086">
        <v>0</v>
      </c>
    </row>
    <row r="1087" spans="1:7" x14ac:dyDescent="0.3">
      <c r="A1087" t="s">
        <v>45</v>
      </c>
      <c r="B1087" t="s">
        <v>41</v>
      </c>
      <c r="C1087">
        <v>54065</v>
      </c>
      <c r="D1087" t="s">
        <v>3073</v>
      </c>
      <c r="E1087">
        <v>17632</v>
      </c>
      <c r="F1087">
        <v>1</v>
      </c>
      <c r="G1087">
        <v>1</v>
      </c>
    </row>
    <row r="1088" spans="1:7" x14ac:dyDescent="0.3">
      <c r="A1088" t="s">
        <v>44</v>
      </c>
      <c r="B1088" t="s">
        <v>36</v>
      </c>
      <c r="C1088">
        <v>45061</v>
      </c>
      <c r="D1088" t="s">
        <v>2395</v>
      </c>
      <c r="E1088">
        <v>17635</v>
      </c>
      <c r="F1088">
        <v>1</v>
      </c>
      <c r="G1088">
        <v>1</v>
      </c>
    </row>
    <row r="1089" spans="1:7" x14ac:dyDescent="0.3">
      <c r="A1089" t="s">
        <v>45</v>
      </c>
      <c r="B1089" t="s">
        <v>30</v>
      </c>
      <c r="C1089">
        <v>37199</v>
      </c>
      <c r="D1089" t="s">
        <v>2038</v>
      </c>
      <c r="E1089">
        <v>17678</v>
      </c>
      <c r="F1089">
        <v>1</v>
      </c>
      <c r="G1089">
        <v>1</v>
      </c>
    </row>
    <row r="1090" spans="1:7" x14ac:dyDescent="0.3">
      <c r="A1090" t="s">
        <v>44</v>
      </c>
      <c r="B1090" t="s">
        <v>23</v>
      </c>
      <c r="C1090">
        <v>29053</v>
      </c>
      <c r="D1090" t="s">
        <v>1558</v>
      </c>
      <c r="E1090">
        <v>17712</v>
      </c>
      <c r="F1090">
        <v>1</v>
      </c>
      <c r="G1090">
        <v>1</v>
      </c>
    </row>
    <row r="1091" spans="1:7" x14ac:dyDescent="0.3">
      <c r="A1091" t="s">
        <v>44</v>
      </c>
      <c r="B1091" t="s">
        <v>27</v>
      </c>
      <c r="C1091">
        <v>47171</v>
      </c>
      <c r="D1091" t="s">
        <v>2562</v>
      </c>
      <c r="E1091">
        <v>17719</v>
      </c>
      <c r="F1091">
        <v>2</v>
      </c>
      <c r="G1091">
        <v>0</v>
      </c>
    </row>
    <row r="1092" spans="1:7" x14ac:dyDescent="0.3">
      <c r="A1092" t="s">
        <v>44</v>
      </c>
      <c r="B1092" t="s">
        <v>13</v>
      </c>
      <c r="C1092">
        <v>21207</v>
      </c>
      <c r="D1092" t="s">
        <v>1145</v>
      </c>
      <c r="E1092">
        <v>17722</v>
      </c>
      <c r="F1092">
        <v>1</v>
      </c>
      <c r="G1092">
        <v>1</v>
      </c>
    </row>
    <row r="1093" spans="1:7" x14ac:dyDescent="0.3">
      <c r="A1093" t="s">
        <v>44</v>
      </c>
      <c r="B1093" t="s">
        <v>27</v>
      </c>
      <c r="C1093">
        <v>47091</v>
      </c>
      <c r="D1093" t="s">
        <v>2522</v>
      </c>
      <c r="E1093">
        <v>17754</v>
      </c>
      <c r="F1093">
        <v>2</v>
      </c>
      <c r="G1093">
        <v>0</v>
      </c>
    </row>
    <row r="1094" spans="1:7" x14ac:dyDescent="0.3">
      <c r="A1094" t="s">
        <v>44</v>
      </c>
      <c r="B1094" t="s">
        <v>39</v>
      </c>
      <c r="C1094">
        <v>48003</v>
      </c>
      <c r="D1094" t="s">
        <v>2573</v>
      </c>
      <c r="E1094">
        <v>17760</v>
      </c>
      <c r="F1094">
        <v>2</v>
      </c>
      <c r="G1094">
        <v>0</v>
      </c>
    </row>
    <row r="1095" spans="1:7" x14ac:dyDescent="0.3">
      <c r="A1095" t="s">
        <v>44</v>
      </c>
      <c r="B1095" t="s">
        <v>39</v>
      </c>
      <c r="C1095">
        <v>48051</v>
      </c>
      <c r="D1095" t="s">
        <v>2597</v>
      </c>
      <c r="E1095">
        <v>17760</v>
      </c>
      <c r="F1095">
        <v>1</v>
      </c>
      <c r="G1095">
        <v>1</v>
      </c>
    </row>
    <row r="1096" spans="1:7" x14ac:dyDescent="0.3">
      <c r="A1096" t="s">
        <v>45</v>
      </c>
      <c r="B1096" t="s">
        <v>38</v>
      </c>
      <c r="C1096">
        <v>51570</v>
      </c>
      <c r="D1096" t="s">
        <v>2969</v>
      </c>
      <c r="E1096">
        <v>17772</v>
      </c>
      <c r="F1096">
        <v>3</v>
      </c>
      <c r="G1096">
        <v>0</v>
      </c>
    </row>
    <row r="1097" spans="1:7" x14ac:dyDescent="0.3">
      <c r="A1097" t="s">
        <v>44</v>
      </c>
      <c r="B1097" t="s">
        <v>27</v>
      </c>
      <c r="C1097">
        <v>47075</v>
      </c>
      <c r="D1097" t="s">
        <v>2514</v>
      </c>
      <c r="E1097">
        <v>17853</v>
      </c>
      <c r="F1097">
        <v>2</v>
      </c>
      <c r="G1097">
        <v>0</v>
      </c>
    </row>
    <row r="1098" spans="1:7" x14ac:dyDescent="0.3">
      <c r="A1098" t="s">
        <v>44</v>
      </c>
      <c r="B1098" t="s">
        <v>23</v>
      </c>
      <c r="C1098">
        <v>29143</v>
      </c>
      <c r="D1098" t="s">
        <v>1603</v>
      </c>
      <c r="E1098">
        <v>17915</v>
      </c>
      <c r="F1098">
        <v>1</v>
      </c>
      <c r="G1098">
        <v>1</v>
      </c>
    </row>
    <row r="1099" spans="1:7" x14ac:dyDescent="0.3">
      <c r="A1099" t="s">
        <v>45</v>
      </c>
      <c r="B1099" t="s">
        <v>38</v>
      </c>
      <c r="C1099">
        <v>51141</v>
      </c>
      <c r="D1099" t="s">
        <v>2936</v>
      </c>
      <c r="E1099">
        <v>17923</v>
      </c>
      <c r="F1099">
        <v>1</v>
      </c>
      <c r="G1099">
        <v>1</v>
      </c>
    </row>
    <row r="1100" spans="1:7" x14ac:dyDescent="0.3">
      <c r="A1100" t="s">
        <v>44</v>
      </c>
      <c r="B1100" t="s">
        <v>11</v>
      </c>
      <c r="C1100">
        <v>13231</v>
      </c>
      <c r="D1100" t="s">
        <v>549</v>
      </c>
      <c r="E1100">
        <v>17941</v>
      </c>
      <c r="F1100">
        <v>2</v>
      </c>
      <c r="G1100">
        <v>0</v>
      </c>
    </row>
    <row r="1101" spans="1:7" x14ac:dyDescent="0.3">
      <c r="A1101" t="s">
        <v>43</v>
      </c>
      <c r="B1101" t="s">
        <v>4</v>
      </c>
      <c r="C1101">
        <v>2050</v>
      </c>
      <c r="D1101" t="s">
        <v>119</v>
      </c>
      <c r="E1101">
        <v>17968</v>
      </c>
      <c r="F1101">
        <v>1</v>
      </c>
      <c r="G1101">
        <v>1</v>
      </c>
    </row>
    <row r="1102" spans="1:7" x14ac:dyDescent="0.3">
      <c r="A1102" t="s">
        <v>44</v>
      </c>
      <c r="B1102" t="s">
        <v>21</v>
      </c>
      <c r="C1102">
        <v>28051</v>
      </c>
      <c r="D1102" t="s">
        <v>1475</v>
      </c>
      <c r="E1102">
        <v>17999</v>
      </c>
      <c r="F1102">
        <v>2</v>
      </c>
      <c r="G1102">
        <v>0</v>
      </c>
    </row>
    <row r="1103" spans="1:7" x14ac:dyDescent="0.3">
      <c r="A1103" t="s">
        <v>44</v>
      </c>
      <c r="B1103" t="s">
        <v>21</v>
      </c>
      <c r="C1103">
        <v>28131</v>
      </c>
      <c r="D1103" t="s">
        <v>1515</v>
      </c>
      <c r="E1103">
        <v>18012</v>
      </c>
      <c r="F1103">
        <v>1</v>
      </c>
      <c r="G1103">
        <v>1</v>
      </c>
    </row>
    <row r="1104" spans="1:7" x14ac:dyDescent="0.3">
      <c r="A1104" t="s">
        <v>44</v>
      </c>
      <c r="B1104" t="s">
        <v>23</v>
      </c>
      <c r="C1104">
        <v>29186</v>
      </c>
      <c r="D1104" t="s">
        <v>1625</v>
      </c>
      <c r="E1104">
        <v>18030</v>
      </c>
      <c r="F1104">
        <v>2</v>
      </c>
      <c r="G1104">
        <v>0</v>
      </c>
    </row>
    <row r="1105" spans="1:7" x14ac:dyDescent="0.3">
      <c r="A1105" t="s">
        <v>44</v>
      </c>
      <c r="B1105" t="s">
        <v>27</v>
      </c>
      <c r="C1105">
        <v>47049</v>
      </c>
      <c r="D1105" t="s">
        <v>2501</v>
      </c>
      <c r="E1105">
        <v>18033</v>
      </c>
      <c r="F1105">
        <v>1</v>
      </c>
      <c r="G1105">
        <v>1</v>
      </c>
    </row>
    <row r="1106" spans="1:7" x14ac:dyDescent="0.3">
      <c r="A1106" t="s">
        <v>45</v>
      </c>
      <c r="B1106" t="s">
        <v>38</v>
      </c>
      <c r="C1106">
        <v>51175</v>
      </c>
      <c r="D1106" t="s">
        <v>2952</v>
      </c>
      <c r="E1106">
        <v>18057</v>
      </c>
      <c r="F1106">
        <v>1</v>
      </c>
      <c r="G1106">
        <v>1</v>
      </c>
    </row>
    <row r="1107" spans="1:7" x14ac:dyDescent="0.3">
      <c r="A1107" t="s">
        <v>44</v>
      </c>
      <c r="B1107" t="s">
        <v>6</v>
      </c>
      <c r="C1107">
        <v>5053</v>
      </c>
      <c r="D1107" t="s">
        <v>186</v>
      </c>
      <c r="E1107">
        <v>18082</v>
      </c>
      <c r="F1107">
        <v>4</v>
      </c>
      <c r="G1107">
        <v>0</v>
      </c>
    </row>
    <row r="1108" spans="1:7" x14ac:dyDescent="0.3">
      <c r="A1108" t="s">
        <v>44</v>
      </c>
      <c r="B1108" t="s">
        <v>13</v>
      </c>
      <c r="C1108">
        <v>21213</v>
      </c>
      <c r="D1108" t="s">
        <v>1148</v>
      </c>
      <c r="E1108">
        <v>18083</v>
      </c>
      <c r="F1108">
        <v>1</v>
      </c>
      <c r="G1108">
        <v>1</v>
      </c>
    </row>
    <row r="1109" spans="1:7" x14ac:dyDescent="0.3">
      <c r="A1109" t="s">
        <v>44</v>
      </c>
      <c r="B1109" t="s">
        <v>14</v>
      </c>
      <c r="C1109">
        <v>19101</v>
      </c>
      <c r="D1109" t="s">
        <v>888</v>
      </c>
      <c r="E1109">
        <v>18090</v>
      </c>
      <c r="F1109">
        <v>1</v>
      </c>
      <c r="G1109">
        <v>1</v>
      </c>
    </row>
    <row r="1110" spans="1:7" x14ac:dyDescent="0.3">
      <c r="A1110" t="s">
        <v>44</v>
      </c>
      <c r="B1110" t="s">
        <v>39</v>
      </c>
      <c r="C1110">
        <v>48035</v>
      </c>
      <c r="D1110" t="s">
        <v>2589</v>
      </c>
      <c r="E1110">
        <v>18097</v>
      </c>
      <c r="F1110">
        <v>2</v>
      </c>
      <c r="G1110">
        <v>0</v>
      </c>
    </row>
    <row r="1111" spans="1:7" x14ac:dyDescent="0.3">
      <c r="A1111" t="s">
        <v>44</v>
      </c>
      <c r="B1111" t="s">
        <v>26</v>
      </c>
      <c r="C1111">
        <v>46005</v>
      </c>
      <c r="D1111" t="s">
        <v>2412</v>
      </c>
      <c r="E1111">
        <v>18101</v>
      </c>
      <c r="F1111">
        <v>2</v>
      </c>
      <c r="G1111">
        <v>0</v>
      </c>
    </row>
    <row r="1112" spans="1:7" x14ac:dyDescent="0.3">
      <c r="A1112" t="s">
        <v>44</v>
      </c>
      <c r="B1112" t="s">
        <v>20</v>
      </c>
      <c r="C1112">
        <v>35028</v>
      </c>
      <c r="D1112" t="s">
        <v>1859</v>
      </c>
      <c r="E1112">
        <v>18147</v>
      </c>
      <c r="F1112">
        <v>4</v>
      </c>
      <c r="G1112">
        <v>0</v>
      </c>
    </row>
    <row r="1113" spans="1:7" x14ac:dyDescent="0.3">
      <c r="A1113" t="s">
        <v>44</v>
      </c>
      <c r="B1113" t="s">
        <v>39</v>
      </c>
      <c r="C1113">
        <v>48503</v>
      </c>
      <c r="D1113" t="s">
        <v>2823</v>
      </c>
      <c r="E1113">
        <v>18152</v>
      </c>
      <c r="F1113">
        <v>1</v>
      </c>
      <c r="G1113">
        <v>1</v>
      </c>
    </row>
    <row r="1114" spans="1:7" x14ac:dyDescent="0.3">
      <c r="A1114" t="s">
        <v>44</v>
      </c>
      <c r="B1114" t="s">
        <v>21</v>
      </c>
      <c r="C1114">
        <v>28159</v>
      </c>
      <c r="D1114" t="s">
        <v>1529</v>
      </c>
      <c r="E1114">
        <v>18160</v>
      </c>
      <c r="F1114">
        <v>2</v>
      </c>
      <c r="G1114">
        <v>0</v>
      </c>
    </row>
    <row r="1115" spans="1:7" x14ac:dyDescent="0.3">
      <c r="A1115" t="s">
        <v>44</v>
      </c>
      <c r="B1115" t="s">
        <v>11</v>
      </c>
      <c r="C1115">
        <v>13211</v>
      </c>
      <c r="D1115" t="s">
        <v>539</v>
      </c>
      <c r="E1115">
        <v>18170</v>
      </c>
      <c r="F1115">
        <v>1</v>
      </c>
      <c r="G1115">
        <v>1</v>
      </c>
    </row>
    <row r="1116" spans="1:7" x14ac:dyDescent="0.3">
      <c r="A1116" t="s">
        <v>44</v>
      </c>
      <c r="B1116" t="s">
        <v>6</v>
      </c>
      <c r="C1116">
        <v>5001</v>
      </c>
      <c r="D1116" t="s">
        <v>160</v>
      </c>
      <c r="E1116">
        <v>18214</v>
      </c>
      <c r="F1116">
        <v>4</v>
      </c>
      <c r="G1116">
        <v>0</v>
      </c>
    </row>
    <row r="1117" spans="1:7" x14ac:dyDescent="0.3">
      <c r="A1117" t="s">
        <v>44</v>
      </c>
      <c r="B1117" t="s">
        <v>7</v>
      </c>
      <c r="C1117">
        <v>12079</v>
      </c>
      <c r="D1117" t="s">
        <v>407</v>
      </c>
      <c r="E1117">
        <v>18224</v>
      </c>
      <c r="F1117">
        <v>1</v>
      </c>
      <c r="G1117">
        <v>1</v>
      </c>
    </row>
    <row r="1118" spans="1:7" x14ac:dyDescent="0.3">
      <c r="A1118" t="s">
        <v>44</v>
      </c>
      <c r="B1118" t="s">
        <v>13</v>
      </c>
      <c r="C1118">
        <v>21215</v>
      </c>
      <c r="D1118" t="s">
        <v>1149</v>
      </c>
      <c r="E1118">
        <v>18274</v>
      </c>
      <c r="F1118">
        <v>2</v>
      </c>
      <c r="G1118">
        <v>0</v>
      </c>
    </row>
    <row r="1119" spans="1:7" x14ac:dyDescent="0.3">
      <c r="A1119" t="s">
        <v>44</v>
      </c>
      <c r="B1119" t="s">
        <v>39</v>
      </c>
      <c r="C1119">
        <v>48133</v>
      </c>
      <c r="D1119" t="s">
        <v>2638</v>
      </c>
      <c r="E1119">
        <v>18274</v>
      </c>
      <c r="F1119">
        <v>2</v>
      </c>
      <c r="G1119">
        <v>0</v>
      </c>
    </row>
    <row r="1120" spans="1:7" x14ac:dyDescent="0.3">
      <c r="A1120" t="s">
        <v>44</v>
      </c>
      <c r="B1120" t="s">
        <v>23</v>
      </c>
      <c r="C1120">
        <v>29229</v>
      </c>
      <c r="D1120" t="s">
        <v>1645</v>
      </c>
      <c r="E1120">
        <v>18286</v>
      </c>
      <c r="F1120">
        <v>1</v>
      </c>
      <c r="G1120">
        <v>1</v>
      </c>
    </row>
    <row r="1121" spans="1:7" x14ac:dyDescent="0.3">
      <c r="A1121" t="s">
        <v>45</v>
      </c>
      <c r="B1121" t="s">
        <v>29</v>
      </c>
      <c r="C1121">
        <v>42093</v>
      </c>
      <c r="D1121" t="s">
        <v>2339</v>
      </c>
      <c r="E1121">
        <v>18343</v>
      </c>
      <c r="F1121">
        <v>2</v>
      </c>
      <c r="G1121">
        <v>0</v>
      </c>
    </row>
    <row r="1122" spans="1:7" x14ac:dyDescent="0.3">
      <c r="A1122" t="s">
        <v>44</v>
      </c>
      <c r="B1122" t="s">
        <v>27</v>
      </c>
      <c r="C1122">
        <v>47085</v>
      </c>
      <c r="D1122" t="s">
        <v>2519</v>
      </c>
      <c r="E1122">
        <v>18347</v>
      </c>
      <c r="F1122">
        <v>1</v>
      </c>
      <c r="G1122">
        <v>1</v>
      </c>
    </row>
    <row r="1123" spans="1:7" x14ac:dyDescent="0.3">
      <c r="A1123" t="s">
        <v>44</v>
      </c>
      <c r="B1123" t="s">
        <v>11</v>
      </c>
      <c r="C1123">
        <v>13025</v>
      </c>
      <c r="D1123" t="s">
        <v>448</v>
      </c>
      <c r="E1123">
        <v>18355</v>
      </c>
      <c r="F1123">
        <v>1</v>
      </c>
      <c r="G1123">
        <v>1</v>
      </c>
    </row>
    <row r="1124" spans="1:7" x14ac:dyDescent="0.3">
      <c r="A1124" t="s">
        <v>44</v>
      </c>
      <c r="B1124" t="s">
        <v>11</v>
      </c>
      <c r="C1124">
        <v>13011</v>
      </c>
      <c r="D1124" t="s">
        <v>441</v>
      </c>
      <c r="E1124">
        <v>18397</v>
      </c>
      <c r="F1124">
        <v>2</v>
      </c>
      <c r="G1124">
        <v>0</v>
      </c>
    </row>
    <row r="1125" spans="1:7" x14ac:dyDescent="0.3">
      <c r="A1125" t="s">
        <v>44</v>
      </c>
      <c r="B1125" t="s">
        <v>11</v>
      </c>
      <c r="C1125">
        <v>13001</v>
      </c>
      <c r="D1125" t="s">
        <v>436</v>
      </c>
      <c r="E1125">
        <v>18428</v>
      </c>
      <c r="F1125">
        <v>1</v>
      </c>
      <c r="G1125">
        <v>1</v>
      </c>
    </row>
    <row r="1126" spans="1:7" x14ac:dyDescent="0.3">
      <c r="A1126" t="s">
        <v>44</v>
      </c>
      <c r="B1126" t="s">
        <v>11</v>
      </c>
      <c r="C1126">
        <v>13183</v>
      </c>
      <c r="D1126" t="s">
        <v>526</v>
      </c>
      <c r="E1126">
        <v>18437</v>
      </c>
      <c r="F1126">
        <v>1</v>
      </c>
      <c r="G1126">
        <v>1</v>
      </c>
    </row>
    <row r="1127" spans="1:7" x14ac:dyDescent="0.3">
      <c r="A1127" t="s">
        <v>44</v>
      </c>
      <c r="B1127" t="s">
        <v>23</v>
      </c>
      <c r="C1127">
        <v>29163</v>
      </c>
      <c r="D1127" t="s">
        <v>1613</v>
      </c>
      <c r="E1127">
        <v>18438</v>
      </c>
      <c r="F1127">
        <v>1</v>
      </c>
      <c r="G1127">
        <v>1</v>
      </c>
    </row>
    <row r="1128" spans="1:7" x14ac:dyDescent="0.3">
      <c r="A1128" t="s">
        <v>44</v>
      </c>
      <c r="B1128" t="s">
        <v>14</v>
      </c>
      <c r="C1128">
        <v>19031</v>
      </c>
      <c r="D1128" t="s">
        <v>853</v>
      </c>
      <c r="E1128">
        <v>18454</v>
      </c>
      <c r="F1128">
        <v>2</v>
      </c>
      <c r="G1128">
        <v>0</v>
      </c>
    </row>
    <row r="1129" spans="1:7" x14ac:dyDescent="0.3">
      <c r="A1129" t="s">
        <v>44</v>
      </c>
      <c r="B1129" t="s">
        <v>11</v>
      </c>
      <c r="C1129">
        <v>13171</v>
      </c>
      <c r="D1129" t="s">
        <v>520</v>
      </c>
      <c r="E1129">
        <v>18469</v>
      </c>
      <c r="F1129">
        <v>2</v>
      </c>
      <c r="G1129">
        <v>0</v>
      </c>
    </row>
    <row r="1130" spans="1:7" x14ac:dyDescent="0.3">
      <c r="A1130" t="s">
        <v>44</v>
      </c>
      <c r="B1130" t="s">
        <v>16</v>
      </c>
      <c r="C1130">
        <v>17067</v>
      </c>
      <c r="D1130" t="s">
        <v>677</v>
      </c>
      <c r="E1130">
        <v>18508</v>
      </c>
      <c r="F1130">
        <v>1</v>
      </c>
      <c r="G1130">
        <v>1</v>
      </c>
    </row>
    <row r="1131" spans="1:7" x14ac:dyDescent="0.3">
      <c r="A1131" t="s">
        <v>44</v>
      </c>
      <c r="B1131" t="s">
        <v>14</v>
      </c>
      <c r="C1131">
        <v>19157</v>
      </c>
      <c r="D1131" t="s">
        <v>916</v>
      </c>
      <c r="E1131">
        <v>18533</v>
      </c>
      <c r="F1131">
        <v>3</v>
      </c>
      <c r="G1131">
        <v>0</v>
      </c>
    </row>
    <row r="1132" spans="1:7" x14ac:dyDescent="0.3">
      <c r="A1132" t="s">
        <v>44</v>
      </c>
      <c r="B1132" t="s">
        <v>13</v>
      </c>
      <c r="C1132">
        <v>21099</v>
      </c>
      <c r="D1132" t="s">
        <v>1091</v>
      </c>
      <c r="E1132">
        <v>18627</v>
      </c>
      <c r="F1132">
        <v>1</v>
      </c>
      <c r="G1132">
        <v>1</v>
      </c>
    </row>
    <row r="1133" spans="1:7" x14ac:dyDescent="0.3">
      <c r="A1133" t="s">
        <v>44</v>
      </c>
      <c r="B1133" t="s">
        <v>13</v>
      </c>
      <c r="C1133">
        <v>21097</v>
      </c>
      <c r="D1133" t="s">
        <v>1090</v>
      </c>
      <c r="E1133">
        <v>18646</v>
      </c>
      <c r="F1133">
        <v>2</v>
      </c>
      <c r="G1133">
        <v>0</v>
      </c>
    </row>
    <row r="1134" spans="1:7" x14ac:dyDescent="0.3">
      <c r="A1134" t="s">
        <v>44</v>
      </c>
      <c r="B1134" t="s">
        <v>6</v>
      </c>
      <c r="C1134">
        <v>5043</v>
      </c>
      <c r="D1134" t="s">
        <v>181</v>
      </c>
      <c r="E1134">
        <v>18651</v>
      </c>
      <c r="F1134">
        <v>4</v>
      </c>
      <c r="G1134">
        <v>0</v>
      </c>
    </row>
    <row r="1135" spans="1:7" x14ac:dyDescent="0.3">
      <c r="A1135" t="s">
        <v>44</v>
      </c>
      <c r="B1135" t="s">
        <v>37</v>
      </c>
      <c r="C1135">
        <v>55047</v>
      </c>
      <c r="D1135" t="s">
        <v>3119</v>
      </c>
      <c r="E1135">
        <v>18719</v>
      </c>
      <c r="F1135">
        <v>3</v>
      </c>
      <c r="G1135">
        <v>0</v>
      </c>
    </row>
    <row r="1136" spans="1:7" x14ac:dyDescent="0.3">
      <c r="A1136" t="s">
        <v>44</v>
      </c>
      <c r="B1136" t="s">
        <v>39</v>
      </c>
      <c r="C1136">
        <v>48117</v>
      </c>
      <c r="D1136" t="s">
        <v>2630</v>
      </c>
      <c r="E1136">
        <v>18830</v>
      </c>
      <c r="F1136">
        <v>3</v>
      </c>
      <c r="G1136">
        <v>0</v>
      </c>
    </row>
    <row r="1137" spans="1:7" x14ac:dyDescent="0.3">
      <c r="A1137" t="s">
        <v>44</v>
      </c>
      <c r="B1137" t="s">
        <v>23</v>
      </c>
      <c r="C1137">
        <v>29015</v>
      </c>
      <c r="D1137" t="s">
        <v>1539</v>
      </c>
      <c r="E1137">
        <v>18839</v>
      </c>
      <c r="F1137">
        <v>1</v>
      </c>
      <c r="G1137">
        <v>1</v>
      </c>
    </row>
    <row r="1138" spans="1:7" x14ac:dyDescent="0.3">
      <c r="A1138" t="s">
        <v>44</v>
      </c>
      <c r="B1138" t="s">
        <v>22</v>
      </c>
      <c r="C1138">
        <v>39125</v>
      </c>
      <c r="D1138" t="s">
        <v>2154</v>
      </c>
      <c r="E1138">
        <v>18865</v>
      </c>
      <c r="F1138">
        <v>1</v>
      </c>
      <c r="G1138">
        <v>1</v>
      </c>
    </row>
    <row r="1139" spans="1:7" x14ac:dyDescent="0.3">
      <c r="A1139" t="s">
        <v>44</v>
      </c>
      <c r="B1139" t="s">
        <v>10</v>
      </c>
      <c r="C1139">
        <v>20087</v>
      </c>
      <c r="D1139" t="s">
        <v>980</v>
      </c>
      <c r="E1139">
        <v>18897</v>
      </c>
      <c r="F1139">
        <v>2</v>
      </c>
      <c r="G1139">
        <v>0</v>
      </c>
    </row>
    <row r="1140" spans="1:7" x14ac:dyDescent="0.3">
      <c r="A1140" t="s">
        <v>44</v>
      </c>
      <c r="B1140" t="s">
        <v>21</v>
      </c>
      <c r="C1140">
        <v>28007</v>
      </c>
      <c r="D1140" t="s">
        <v>1453</v>
      </c>
      <c r="E1140">
        <v>18934</v>
      </c>
      <c r="F1140">
        <v>2</v>
      </c>
      <c r="G1140">
        <v>0</v>
      </c>
    </row>
    <row r="1141" spans="1:7" x14ac:dyDescent="0.3">
      <c r="A1141" t="s">
        <v>44</v>
      </c>
      <c r="B1141" t="s">
        <v>39</v>
      </c>
      <c r="C1141">
        <v>48163</v>
      </c>
      <c r="D1141" t="s">
        <v>2653</v>
      </c>
      <c r="E1141">
        <v>18956</v>
      </c>
      <c r="F1141">
        <v>1</v>
      </c>
      <c r="G1141">
        <v>1</v>
      </c>
    </row>
    <row r="1142" spans="1:7" x14ac:dyDescent="0.3">
      <c r="A1142" t="s">
        <v>44</v>
      </c>
      <c r="B1142" t="s">
        <v>5</v>
      </c>
      <c r="C1142">
        <v>1087</v>
      </c>
      <c r="D1142" t="s">
        <v>92</v>
      </c>
      <c r="E1142">
        <v>18963</v>
      </c>
      <c r="F1142">
        <v>1</v>
      </c>
      <c r="G1142">
        <v>1</v>
      </c>
    </row>
    <row r="1143" spans="1:7" x14ac:dyDescent="0.3">
      <c r="A1143" t="s">
        <v>44</v>
      </c>
      <c r="B1143" t="s">
        <v>9</v>
      </c>
      <c r="C1143">
        <v>18123</v>
      </c>
      <c r="D1143" t="s">
        <v>807</v>
      </c>
      <c r="E1143">
        <v>18966</v>
      </c>
      <c r="F1143">
        <v>3</v>
      </c>
      <c r="G1143">
        <v>0</v>
      </c>
    </row>
    <row r="1144" spans="1:7" x14ac:dyDescent="0.3">
      <c r="A1144" t="s">
        <v>44</v>
      </c>
      <c r="B1144" t="s">
        <v>6</v>
      </c>
      <c r="C1144">
        <v>5107</v>
      </c>
      <c r="D1144" t="s">
        <v>213</v>
      </c>
      <c r="E1144">
        <v>18975</v>
      </c>
      <c r="F1144">
        <v>4</v>
      </c>
      <c r="G1144">
        <v>0</v>
      </c>
    </row>
    <row r="1145" spans="1:7" x14ac:dyDescent="0.3">
      <c r="A1145" t="s">
        <v>44</v>
      </c>
      <c r="B1145" t="s">
        <v>11</v>
      </c>
      <c r="C1145">
        <v>13019</v>
      </c>
      <c r="D1145" t="s">
        <v>445</v>
      </c>
      <c r="E1145">
        <v>18993</v>
      </c>
      <c r="F1145">
        <v>1</v>
      </c>
      <c r="G1145">
        <v>1</v>
      </c>
    </row>
    <row r="1146" spans="1:7" x14ac:dyDescent="0.3">
      <c r="A1146" t="s">
        <v>44</v>
      </c>
      <c r="B1146" t="s">
        <v>10</v>
      </c>
      <c r="C1146">
        <v>20041</v>
      </c>
      <c r="D1146" t="s">
        <v>957</v>
      </c>
      <c r="E1146">
        <v>19064</v>
      </c>
      <c r="F1146">
        <v>2</v>
      </c>
      <c r="G1146">
        <v>0</v>
      </c>
    </row>
    <row r="1147" spans="1:7" x14ac:dyDescent="0.3">
      <c r="A1147" t="s">
        <v>44</v>
      </c>
      <c r="B1147" t="s">
        <v>20</v>
      </c>
      <c r="C1147">
        <v>35041</v>
      </c>
      <c r="D1147" t="s">
        <v>1866</v>
      </c>
      <c r="E1147">
        <v>19082</v>
      </c>
      <c r="F1147">
        <v>4</v>
      </c>
      <c r="G1147">
        <v>0</v>
      </c>
    </row>
    <row r="1148" spans="1:7" x14ac:dyDescent="0.3">
      <c r="A1148" t="s">
        <v>44</v>
      </c>
      <c r="B1148" t="s">
        <v>42</v>
      </c>
      <c r="C1148">
        <v>56023</v>
      </c>
      <c r="D1148" t="s">
        <v>3179</v>
      </c>
      <c r="E1148">
        <v>19110</v>
      </c>
      <c r="F1148">
        <v>1</v>
      </c>
      <c r="G1148">
        <v>1</v>
      </c>
    </row>
    <row r="1149" spans="1:7" x14ac:dyDescent="0.3">
      <c r="A1149" t="s">
        <v>44</v>
      </c>
      <c r="B1149" t="s">
        <v>27</v>
      </c>
      <c r="C1149">
        <v>47173</v>
      </c>
      <c r="D1149" t="s">
        <v>2563</v>
      </c>
      <c r="E1149">
        <v>19140</v>
      </c>
      <c r="F1149">
        <v>1</v>
      </c>
      <c r="G1149">
        <v>1</v>
      </c>
    </row>
    <row r="1150" spans="1:7" x14ac:dyDescent="0.3">
      <c r="A1150" t="s">
        <v>45</v>
      </c>
      <c r="B1150" t="s">
        <v>41</v>
      </c>
      <c r="C1150">
        <v>54047</v>
      </c>
      <c r="D1150" t="s">
        <v>3064</v>
      </c>
      <c r="E1150">
        <v>19141</v>
      </c>
      <c r="F1150">
        <v>1</v>
      </c>
      <c r="G1150">
        <v>1</v>
      </c>
    </row>
    <row r="1151" spans="1:7" x14ac:dyDescent="0.3">
      <c r="A1151" t="s">
        <v>44</v>
      </c>
      <c r="B1151" t="s">
        <v>11</v>
      </c>
      <c r="C1151">
        <v>13105</v>
      </c>
      <c r="D1151" t="s">
        <v>487</v>
      </c>
      <c r="E1151">
        <v>19143</v>
      </c>
      <c r="F1151">
        <v>2</v>
      </c>
      <c r="G1151">
        <v>0</v>
      </c>
    </row>
    <row r="1152" spans="1:7" x14ac:dyDescent="0.3">
      <c r="A1152" t="s">
        <v>44</v>
      </c>
      <c r="B1152" t="s">
        <v>11</v>
      </c>
      <c r="C1152">
        <v>13229</v>
      </c>
      <c r="D1152" t="s">
        <v>548</v>
      </c>
      <c r="E1152">
        <v>19171</v>
      </c>
      <c r="F1152">
        <v>1</v>
      </c>
      <c r="G1152">
        <v>1</v>
      </c>
    </row>
    <row r="1153" spans="1:7" x14ac:dyDescent="0.3">
      <c r="A1153" t="s">
        <v>44</v>
      </c>
      <c r="B1153" t="s">
        <v>13</v>
      </c>
      <c r="C1153">
        <v>21155</v>
      </c>
      <c r="D1153" t="s">
        <v>1119</v>
      </c>
      <c r="E1153">
        <v>19205</v>
      </c>
      <c r="F1153">
        <v>2</v>
      </c>
      <c r="G1153">
        <v>0</v>
      </c>
    </row>
    <row r="1154" spans="1:7" x14ac:dyDescent="0.3">
      <c r="A1154" t="s">
        <v>44</v>
      </c>
      <c r="B1154" t="s">
        <v>37</v>
      </c>
      <c r="C1154">
        <v>55067</v>
      </c>
      <c r="D1154" t="s">
        <v>3129</v>
      </c>
      <c r="E1154">
        <v>19221</v>
      </c>
      <c r="F1154">
        <v>3</v>
      </c>
      <c r="G1154">
        <v>0</v>
      </c>
    </row>
    <row r="1155" spans="1:7" x14ac:dyDescent="0.3">
      <c r="A1155" t="s">
        <v>45</v>
      </c>
      <c r="B1155" t="s">
        <v>28</v>
      </c>
      <c r="C1155">
        <v>30053</v>
      </c>
      <c r="D1155" t="s">
        <v>1673</v>
      </c>
      <c r="E1155">
        <v>19259</v>
      </c>
      <c r="F1155">
        <v>2</v>
      </c>
      <c r="G1155">
        <v>0</v>
      </c>
    </row>
    <row r="1156" spans="1:7" x14ac:dyDescent="0.3">
      <c r="A1156" t="s">
        <v>44</v>
      </c>
      <c r="B1156" t="s">
        <v>13</v>
      </c>
      <c r="C1156">
        <v>21001</v>
      </c>
      <c r="D1156" t="s">
        <v>1042</v>
      </c>
      <c r="E1156">
        <v>19280</v>
      </c>
      <c r="F1156">
        <v>1</v>
      </c>
      <c r="G1156">
        <v>1</v>
      </c>
    </row>
    <row r="1157" spans="1:7" x14ac:dyDescent="0.3">
      <c r="A1157" t="s">
        <v>44</v>
      </c>
      <c r="B1157" t="s">
        <v>23</v>
      </c>
      <c r="C1157">
        <v>29157</v>
      </c>
      <c r="D1157" t="s">
        <v>1610</v>
      </c>
      <c r="E1157">
        <v>19285</v>
      </c>
      <c r="F1157">
        <v>1</v>
      </c>
      <c r="G1157">
        <v>1</v>
      </c>
    </row>
    <row r="1158" spans="1:7" x14ac:dyDescent="0.3">
      <c r="A1158" t="s">
        <v>44</v>
      </c>
      <c r="B1158" t="s">
        <v>16</v>
      </c>
      <c r="C1158">
        <v>17033</v>
      </c>
      <c r="D1158" t="s">
        <v>660</v>
      </c>
      <c r="E1158">
        <v>19308</v>
      </c>
      <c r="F1158">
        <v>1</v>
      </c>
      <c r="G1158">
        <v>1</v>
      </c>
    </row>
    <row r="1159" spans="1:7" x14ac:dyDescent="0.3">
      <c r="A1159" t="s">
        <v>44</v>
      </c>
      <c r="B1159" t="s">
        <v>9</v>
      </c>
      <c r="C1159">
        <v>18117</v>
      </c>
      <c r="D1159" t="s">
        <v>804</v>
      </c>
      <c r="E1159">
        <v>19335</v>
      </c>
      <c r="F1159">
        <v>3</v>
      </c>
      <c r="G1159">
        <v>0</v>
      </c>
    </row>
    <row r="1160" spans="1:7" x14ac:dyDescent="0.3">
      <c r="A1160" t="s">
        <v>44</v>
      </c>
      <c r="B1160" t="s">
        <v>27</v>
      </c>
      <c r="C1160">
        <v>47041</v>
      </c>
      <c r="D1160" t="s">
        <v>2497</v>
      </c>
      <c r="E1160">
        <v>19361</v>
      </c>
      <c r="F1160">
        <v>1</v>
      </c>
      <c r="G1160">
        <v>1</v>
      </c>
    </row>
    <row r="1161" spans="1:7" x14ac:dyDescent="0.3">
      <c r="A1161" t="s">
        <v>45</v>
      </c>
      <c r="B1161" t="s">
        <v>38</v>
      </c>
      <c r="C1161">
        <v>51079</v>
      </c>
      <c r="D1161" t="s">
        <v>2907</v>
      </c>
      <c r="E1161">
        <v>19371</v>
      </c>
      <c r="F1161">
        <v>3</v>
      </c>
      <c r="G1161">
        <v>0</v>
      </c>
    </row>
    <row r="1162" spans="1:7" x14ac:dyDescent="0.3">
      <c r="A1162" t="s">
        <v>44</v>
      </c>
      <c r="B1162" t="s">
        <v>39</v>
      </c>
      <c r="C1162">
        <v>48337</v>
      </c>
      <c r="D1162" t="s">
        <v>2740</v>
      </c>
      <c r="E1162">
        <v>19414</v>
      </c>
      <c r="F1162">
        <v>1</v>
      </c>
      <c r="G1162">
        <v>1</v>
      </c>
    </row>
    <row r="1163" spans="1:7" x14ac:dyDescent="0.3">
      <c r="A1163" t="s">
        <v>44</v>
      </c>
      <c r="B1163" t="s">
        <v>20</v>
      </c>
      <c r="C1163">
        <v>35027</v>
      </c>
      <c r="D1163" t="s">
        <v>1858</v>
      </c>
      <c r="E1163">
        <v>19429</v>
      </c>
      <c r="F1163">
        <v>4</v>
      </c>
      <c r="G1163">
        <v>0</v>
      </c>
    </row>
    <row r="1164" spans="1:7" x14ac:dyDescent="0.3">
      <c r="A1164" t="s">
        <v>44</v>
      </c>
      <c r="B1164" t="s">
        <v>27</v>
      </c>
      <c r="C1164">
        <v>47159</v>
      </c>
      <c r="D1164" t="s">
        <v>2556</v>
      </c>
      <c r="E1164">
        <v>19447</v>
      </c>
      <c r="F1164">
        <v>1</v>
      </c>
      <c r="G1164">
        <v>1</v>
      </c>
    </row>
    <row r="1165" spans="1:7" x14ac:dyDescent="0.3">
      <c r="A1165" t="s">
        <v>44</v>
      </c>
      <c r="B1165" t="s">
        <v>14</v>
      </c>
      <c r="C1165">
        <v>19097</v>
      </c>
      <c r="D1165" t="s">
        <v>886</v>
      </c>
      <c r="E1165">
        <v>19472</v>
      </c>
      <c r="F1165">
        <v>3</v>
      </c>
      <c r="G1165">
        <v>0</v>
      </c>
    </row>
    <row r="1166" spans="1:7" x14ac:dyDescent="0.3">
      <c r="A1166" t="s">
        <v>44</v>
      </c>
      <c r="B1166" t="s">
        <v>7</v>
      </c>
      <c r="C1166">
        <v>12059</v>
      </c>
      <c r="D1166" t="s">
        <v>397</v>
      </c>
      <c r="E1166">
        <v>19487</v>
      </c>
      <c r="F1166">
        <v>1</v>
      </c>
      <c r="G1166">
        <v>1</v>
      </c>
    </row>
    <row r="1167" spans="1:7" x14ac:dyDescent="0.3">
      <c r="A1167" t="s">
        <v>44</v>
      </c>
      <c r="B1167" t="s">
        <v>21</v>
      </c>
      <c r="C1167">
        <v>28141</v>
      </c>
      <c r="D1167" t="s">
        <v>1520</v>
      </c>
      <c r="E1167">
        <v>19491</v>
      </c>
      <c r="F1167">
        <v>1</v>
      </c>
      <c r="G1167">
        <v>1</v>
      </c>
    </row>
    <row r="1168" spans="1:7" x14ac:dyDescent="0.3">
      <c r="A1168" t="s">
        <v>44</v>
      </c>
      <c r="B1168" t="s">
        <v>21</v>
      </c>
      <c r="C1168">
        <v>28031</v>
      </c>
      <c r="D1168" t="s">
        <v>1465</v>
      </c>
      <c r="E1168">
        <v>19569</v>
      </c>
      <c r="F1168">
        <v>2</v>
      </c>
      <c r="G1168">
        <v>0</v>
      </c>
    </row>
    <row r="1169" spans="1:7" x14ac:dyDescent="0.3">
      <c r="A1169" t="s">
        <v>44</v>
      </c>
      <c r="B1169" t="s">
        <v>39</v>
      </c>
      <c r="C1169">
        <v>48161</v>
      </c>
      <c r="D1169" t="s">
        <v>2652</v>
      </c>
      <c r="E1169">
        <v>19624</v>
      </c>
      <c r="F1169">
        <v>2</v>
      </c>
      <c r="G1169">
        <v>0</v>
      </c>
    </row>
    <row r="1170" spans="1:7" x14ac:dyDescent="0.3">
      <c r="A1170" t="s">
        <v>44</v>
      </c>
      <c r="B1170" t="s">
        <v>16</v>
      </c>
      <c r="C1170">
        <v>17041</v>
      </c>
      <c r="D1170" t="s">
        <v>664</v>
      </c>
      <c r="E1170">
        <v>19630</v>
      </c>
      <c r="F1170">
        <v>1</v>
      </c>
      <c r="G1170">
        <v>1</v>
      </c>
    </row>
    <row r="1171" spans="1:7" x14ac:dyDescent="0.3">
      <c r="A1171" t="s">
        <v>44</v>
      </c>
      <c r="B1171" t="s">
        <v>5</v>
      </c>
      <c r="C1171">
        <v>1091</v>
      </c>
      <c r="D1171" t="s">
        <v>94</v>
      </c>
      <c r="E1171">
        <v>19673</v>
      </c>
      <c r="F1171">
        <v>1</v>
      </c>
      <c r="G1171">
        <v>1</v>
      </c>
    </row>
    <row r="1172" spans="1:7" x14ac:dyDescent="0.3">
      <c r="A1172" t="s">
        <v>45</v>
      </c>
      <c r="B1172" t="s">
        <v>17</v>
      </c>
      <c r="C1172">
        <v>22037</v>
      </c>
      <c r="D1172" t="s">
        <v>1180</v>
      </c>
      <c r="E1172">
        <v>19683</v>
      </c>
      <c r="F1172">
        <v>3</v>
      </c>
      <c r="G1172">
        <v>0</v>
      </c>
    </row>
    <row r="1173" spans="1:7" x14ac:dyDescent="0.3">
      <c r="A1173" t="s">
        <v>44</v>
      </c>
      <c r="B1173" t="s">
        <v>14</v>
      </c>
      <c r="C1173">
        <v>19087</v>
      </c>
      <c r="D1173" t="s">
        <v>881</v>
      </c>
      <c r="E1173">
        <v>19773</v>
      </c>
      <c r="F1173">
        <v>2</v>
      </c>
      <c r="G1173">
        <v>0</v>
      </c>
    </row>
    <row r="1174" spans="1:7" x14ac:dyDescent="0.3">
      <c r="A1174" t="s">
        <v>44</v>
      </c>
      <c r="B1174" t="s">
        <v>39</v>
      </c>
      <c r="C1174">
        <v>48285</v>
      </c>
      <c r="D1174" t="s">
        <v>2714</v>
      </c>
      <c r="E1174">
        <v>19809</v>
      </c>
      <c r="F1174">
        <v>1</v>
      </c>
      <c r="G1174">
        <v>1</v>
      </c>
    </row>
    <row r="1175" spans="1:7" x14ac:dyDescent="0.3">
      <c r="A1175" t="s">
        <v>44</v>
      </c>
      <c r="B1175" t="s">
        <v>35</v>
      </c>
      <c r="C1175">
        <v>40091</v>
      </c>
      <c r="D1175" t="s">
        <v>2225</v>
      </c>
      <c r="E1175">
        <v>19815</v>
      </c>
      <c r="F1175">
        <v>1</v>
      </c>
      <c r="G1175">
        <v>1</v>
      </c>
    </row>
    <row r="1176" spans="1:7" x14ac:dyDescent="0.3">
      <c r="A1176" t="s">
        <v>44</v>
      </c>
      <c r="B1176" t="s">
        <v>21</v>
      </c>
      <c r="C1176">
        <v>28025</v>
      </c>
      <c r="D1176" t="s">
        <v>1462</v>
      </c>
      <c r="E1176">
        <v>19850</v>
      </c>
      <c r="F1176">
        <v>1</v>
      </c>
      <c r="G1176">
        <v>1</v>
      </c>
    </row>
    <row r="1177" spans="1:7" x14ac:dyDescent="0.3">
      <c r="A1177" t="s">
        <v>45</v>
      </c>
      <c r="B1177" t="s">
        <v>30</v>
      </c>
      <c r="C1177">
        <v>37015</v>
      </c>
      <c r="D1177" t="s">
        <v>1946</v>
      </c>
      <c r="E1177">
        <v>19854</v>
      </c>
      <c r="F1177">
        <v>1</v>
      </c>
      <c r="G1177">
        <v>1</v>
      </c>
    </row>
    <row r="1178" spans="1:7" x14ac:dyDescent="0.3">
      <c r="A1178" t="s">
        <v>44</v>
      </c>
      <c r="B1178" t="s">
        <v>26</v>
      </c>
      <c r="C1178">
        <v>46035</v>
      </c>
      <c r="D1178" t="s">
        <v>2427</v>
      </c>
      <c r="E1178">
        <v>19903</v>
      </c>
      <c r="F1178">
        <v>2</v>
      </c>
      <c r="G1178">
        <v>0</v>
      </c>
    </row>
    <row r="1179" spans="1:7" x14ac:dyDescent="0.3">
      <c r="A1179" t="s">
        <v>45</v>
      </c>
      <c r="B1179" t="s">
        <v>30</v>
      </c>
      <c r="C1179">
        <v>37185</v>
      </c>
      <c r="D1179" t="s">
        <v>2031</v>
      </c>
      <c r="E1179">
        <v>19907</v>
      </c>
      <c r="F1179">
        <v>1</v>
      </c>
      <c r="G1179">
        <v>1</v>
      </c>
    </row>
    <row r="1180" spans="1:7" x14ac:dyDescent="0.3">
      <c r="A1180" t="s">
        <v>45</v>
      </c>
      <c r="B1180" t="s">
        <v>17</v>
      </c>
      <c r="C1180">
        <v>22029</v>
      </c>
      <c r="D1180" t="s">
        <v>1176</v>
      </c>
      <c r="E1180">
        <v>19920</v>
      </c>
      <c r="F1180">
        <v>3</v>
      </c>
      <c r="G1180">
        <v>0</v>
      </c>
    </row>
    <row r="1181" spans="1:7" x14ac:dyDescent="0.3">
      <c r="A1181" t="s">
        <v>44</v>
      </c>
      <c r="B1181" t="s">
        <v>36</v>
      </c>
      <c r="C1181">
        <v>45049</v>
      </c>
      <c r="D1181" t="s">
        <v>2389</v>
      </c>
      <c r="E1181">
        <v>19922</v>
      </c>
      <c r="F1181">
        <v>1</v>
      </c>
      <c r="G1181">
        <v>1</v>
      </c>
    </row>
    <row r="1182" spans="1:7" x14ac:dyDescent="0.3">
      <c r="A1182" t="s">
        <v>44</v>
      </c>
      <c r="B1182" t="s">
        <v>13</v>
      </c>
      <c r="C1182">
        <v>21027</v>
      </c>
      <c r="D1182" t="s">
        <v>1055</v>
      </c>
      <c r="E1182">
        <v>19961</v>
      </c>
      <c r="F1182">
        <v>1</v>
      </c>
      <c r="G1182">
        <v>1</v>
      </c>
    </row>
    <row r="1183" spans="1:7" x14ac:dyDescent="0.3">
      <c r="A1183" t="s">
        <v>44</v>
      </c>
      <c r="B1183" t="s">
        <v>9</v>
      </c>
      <c r="C1183">
        <v>18015</v>
      </c>
      <c r="D1183" t="s">
        <v>753</v>
      </c>
      <c r="E1183">
        <v>19970</v>
      </c>
      <c r="F1183">
        <v>3</v>
      </c>
      <c r="G1183">
        <v>0</v>
      </c>
    </row>
    <row r="1184" spans="1:7" x14ac:dyDescent="0.3">
      <c r="A1184" t="s">
        <v>44</v>
      </c>
      <c r="B1184" t="s">
        <v>5</v>
      </c>
      <c r="C1184">
        <v>1013</v>
      </c>
      <c r="D1184" t="s">
        <v>55</v>
      </c>
      <c r="E1184">
        <v>19998</v>
      </c>
      <c r="F1184">
        <v>1</v>
      </c>
      <c r="G1184">
        <v>1</v>
      </c>
    </row>
    <row r="1185" spans="1:7" x14ac:dyDescent="0.3">
      <c r="A1185" t="s">
        <v>45</v>
      </c>
      <c r="B1185" t="s">
        <v>30</v>
      </c>
      <c r="C1185">
        <v>37131</v>
      </c>
      <c r="D1185" t="s">
        <v>2004</v>
      </c>
      <c r="E1185">
        <v>20000</v>
      </c>
      <c r="F1185">
        <v>1</v>
      </c>
      <c r="G1185">
        <v>1</v>
      </c>
    </row>
    <row r="1186" spans="1:7" x14ac:dyDescent="0.3">
      <c r="A1186" t="s">
        <v>44</v>
      </c>
      <c r="B1186" t="s">
        <v>39</v>
      </c>
      <c r="C1186">
        <v>48253</v>
      </c>
      <c r="D1186" t="s">
        <v>2698</v>
      </c>
      <c r="E1186">
        <v>20009</v>
      </c>
      <c r="F1186">
        <v>2</v>
      </c>
      <c r="G1186">
        <v>0</v>
      </c>
    </row>
    <row r="1187" spans="1:7" x14ac:dyDescent="0.3">
      <c r="A1187" t="s">
        <v>44</v>
      </c>
      <c r="B1187" t="s">
        <v>13</v>
      </c>
      <c r="C1187">
        <v>21017</v>
      </c>
      <c r="D1187" t="s">
        <v>1050</v>
      </c>
      <c r="E1187">
        <v>20030</v>
      </c>
      <c r="F1187">
        <v>3</v>
      </c>
      <c r="G1187">
        <v>0</v>
      </c>
    </row>
    <row r="1188" spans="1:7" x14ac:dyDescent="0.3">
      <c r="A1188" t="s">
        <v>44</v>
      </c>
      <c r="B1188" t="s">
        <v>14</v>
      </c>
      <c r="C1188">
        <v>19065</v>
      </c>
      <c r="D1188" t="s">
        <v>870</v>
      </c>
      <c r="E1188">
        <v>20054</v>
      </c>
      <c r="F1188">
        <v>3</v>
      </c>
      <c r="G1188">
        <v>0</v>
      </c>
    </row>
    <row r="1189" spans="1:7" x14ac:dyDescent="0.3">
      <c r="A1189" t="s">
        <v>44</v>
      </c>
      <c r="B1189" t="s">
        <v>37</v>
      </c>
      <c r="C1189">
        <v>55001</v>
      </c>
      <c r="D1189" t="s">
        <v>3096</v>
      </c>
      <c r="E1189">
        <v>20069</v>
      </c>
      <c r="F1189">
        <v>5</v>
      </c>
      <c r="G1189">
        <v>0</v>
      </c>
    </row>
    <row r="1190" spans="1:7" x14ac:dyDescent="0.3">
      <c r="A1190" t="s">
        <v>44</v>
      </c>
      <c r="B1190" t="s">
        <v>9</v>
      </c>
      <c r="C1190">
        <v>18049</v>
      </c>
      <c r="D1190" t="s">
        <v>770</v>
      </c>
      <c r="E1190">
        <v>20139</v>
      </c>
      <c r="F1190">
        <v>3</v>
      </c>
      <c r="G1190">
        <v>0</v>
      </c>
    </row>
    <row r="1191" spans="1:7" x14ac:dyDescent="0.3">
      <c r="A1191" t="s">
        <v>44</v>
      </c>
      <c r="B1191" t="s">
        <v>6</v>
      </c>
      <c r="C1191">
        <v>5113</v>
      </c>
      <c r="D1191" t="s">
        <v>216</v>
      </c>
      <c r="E1191">
        <v>20173</v>
      </c>
      <c r="F1191">
        <v>3</v>
      </c>
      <c r="G1191">
        <v>0</v>
      </c>
    </row>
    <row r="1192" spans="1:7" x14ac:dyDescent="0.3">
      <c r="A1192" t="s">
        <v>44</v>
      </c>
      <c r="B1192" t="s">
        <v>36</v>
      </c>
      <c r="C1192">
        <v>45081</v>
      </c>
      <c r="D1192" t="s">
        <v>2405</v>
      </c>
      <c r="E1192">
        <v>20197</v>
      </c>
      <c r="F1192">
        <v>1</v>
      </c>
      <c r="G1192">
        <v>1</v>
      </c>
    </row>
    <row r="1193" spans="1:7" x14ac:dyDescent="0.3">
      <c r="A1193" t="s">
        <v>44</v>
      </c>
      <c r="B1193" t="s">
        <v>23</v>
      </c>
      <c r="C1193">
        <v>29141</v>
      </c>
      <c r="D1193" t="s">
        <v>1602</v>
      </c>
      <c r="E1193">
        <v>20213</v>
      </c>
      <c r="F1193">
        <v>1</v>
      </c>
      <c r="G1193">
        <v>1</v>
      </c>
    </row>
    <row r="1194" spans="1:7" x14ac:dyDescent="0.3">
      <c r="A1194" t="s">
        <v>44</v>
      </c>
      <c r="B1194" t="s">
        <v>10</v>
      </c>
      <c r="C1194">
        <v>20021</v>
      </c>
      <c r="D1194" t="s">
        <v>947</v>
      </c>
      <c r="E1194">
        <v>20246</v>
      </c>
      <c r="F1194">
        <v>2</v>
      </c>
      <c r="G1194">
        <v>0</v>
      </c>
    </row>
    <row r="1195" spans="1:7" x14ac:dyDescent="0.3">
      <c r="A1195" t="s">
        <v>44</v>
      </c>
      <c r="B1195" t="s">
        <v>8</v>
      </c>
      <c r="C1195">
        <v>4012</v>
      </c>
      <c r="D1195" t="s">
        <v>151</v>
      </c>
      <c r="E1195">
        <v>20317</v>
      </c>
      <c r="F1195">
        <v>1</v>
      </c>
      <c r="G1195">
        <v>1</v>
      </c>
    </row>
    <row r="1196" spans="1:7" x14ac:dyDescent="0.3">
      <c r="A1196" t="s">
        <v>44</v>
      </c>
      <c r="B1196" t="s">
        <v>5</v>
      </c>
      <c r="C1196">
        <v>1107</v>
      </c>
      <c r="D1196" t="s">
        <v>102</v>
      </c>
      <c r="E1196">
        <v>20324</v>
      </c>
      <c r="F1196">
        <v>1</v>
      </c>
      <c r="G1196">
        <v>1</v>
      </c>
    </row>
    <row r="1197" spans="1:7" x14ac:dyDescent="0.3">
      <c r="A1197" t="s">
        <v>45</v>
      </c>
      <c r="B1197" t="s">
        <v>17</v>
      </c>
      <c r="C1197">
        <v>22041</v>
      </c>
      <c r="D1197" t="s">
        <v>1182</v>
      </c>
      <c r="E1197">
        <v>20330</v>
      </c>
      <c r="F1197">
        <v>3</v>
      </c>
      <c r="G1197">
        <v>0</v>
      </c>
    </row>
    <row r="1198" spans="1:7" x14ac:dyDescent="0.3">
      <c r="A1198" t="s">
        <v>44</v>
      </c>
      <c r="B1198" t="s">
        <v>14</v>
      </c>
      <c r="C1198">
        <v>19021</v>
      </c>
      <c r="D1198" t="s">
        <v>848</v>
      </c>
      <c r="E1198">
        <v>20332</v>
      </c>
      <c r="F1198">
        <v>1</v>
      </c>
      <c r="G1198">
        <v>1</v>
      </c>
    </row>
    <row r="1199" spans="1:7" x14ac:dyDescent="0.3">
      <c r="A1199" t="s">
        <v>45</v>
      </c>
      <c r="B1199" t="s">
        <v>30</v>
      </c>
      <c r="C1199">
        <v>37149</v>
      </c>
      <c r="D1199" t="s">
        <v>2013</v>
      </c>
      <c r="E1199">
        <v>20334</v>
      </c>
      <c r="F1199">
        <v>1</v>
      </c>
      <c r="G1199">
        <v>1</v>
      </c>
    </row>
    <row r="1200" spans="1:7" x14ac:dyDescent="0.3">
      <c r="A1200" t="s">
        <v>44</v>
      </c>
      <c r="B1200" t="s">
        <v>40</v>
      </c>
      <c r="C1200">
        <v>49013</v>
      </c>
      <c r="D1200" t="s">
        <v>2832</v>
      </c>
      <c r="E1200">
        <v>20337</v>
      </c>
      <c r="F1200">
        <v>2</v>
      </c>
      <c r="G1200">
        <v>0</v>
      </c>
    </row>
    <row r="1201" spans="1:7" x14ac:dyDescent="0.3">
      <c r="A1201" t="s">
        <v>44</v>
      </c>
      <c r="B1201" t="s">
        <v>39</v>
      </c>
      <c r="C1201">
        <v>48299</v>
      </c>
      <c r="D1201" t="s">
        <v>2721</v>
      </c>
      <c r="E1201">
        <v>20362</v>
      </c>
      <c r="F1201">
        <v>3</v>
      </c>
      <c r="G1201">
        <v>0</v>
      </c>
    </row>
    <row r="1202" spans="1:7" x14ac:dyDescent="0.3">
      <c r="A1202" t="s">
        <v>44</v>
      </c>
      <c r="B1202" t="s">
        <v>40</v>
      </c>
      <c r="C1202">
        <v>49007</v>
      </c>
      <c r="D1202" t="s">
        <v>2829</v>
      </c>
      <c r="E1202">
        <v>20399</v>
      </c>
      <c r="F1202">
        <v>1</v>
      </c>
      <c r="G1202">
        <v>1</v>
      </c>
    </row>
    <row r="1203" spans="1:7" x14ac:dyDescent="0.3">
      <c r="A1203" t="s">
        <v>44</v>
      </c>
      <c r="B1203" t="s">
        <v>37</v>
      </c>
      <c r="C1203">
        <v>55061</v>
      </c>
      <c r="D1203" t="s">
        <v>3126</v>
      </c>
      <c r="E1203">
        <v>20405</v>
      </c>
      <c r="F1203">
        <v>2</v>
      </c>
      <c r="G1203">
        <v>0</v>
      </c>
    </row>
    <row r="1204" spans="1:7" x14ac:dyDescent="0.3">
      <c r="A1204" t="s">
        <v>45</v>
      </c>
      <c r="B1204" t="s">
        <v>17</v>
      </c>
      <c r="C1204">
        <v>22083</v>
      </c>
      <c r="D1204" t="s">
        <v>1203</v>
      </c>
      <c r="E1204">
        <v>20430</v>
      </c>
      <c r="F1204">
        <v>3</v>
      </c>
      <c r="G1204">
        <v>0</v>
      </c>
    </row>
    <row r="1205" spans="1:7" x14ac:dyDescent="0.3">
      <c r="A1205" t="s">
        <v>44</v>
      </c>
      <c r="B1205" t="s">
        <v>14</v>
      </c>
      <c r="C1205">
        <v>19027</v>
      </c>
      <c r="D1205" t="s">
        <v>851</v>
      </c>
      <c r="E1205">
        <v>20437</v>
      </c>
      <c r="F1205">
        <v>2</v>
      </c>
      <c r="G1205">
        <v>0</v>
      </c>
    </row>
    <row r="1206" spans="1:7" x14ac:dyDescent="0.3">
      <c r="A1206" t="s">
        <v>44</v>
      </c>
      <c r="B1206" t="s">
        <v>14</v>
      </c>
      <c r="C1206">
        <v>19105</v>
      </c>
      <c r="D1206" t="s">
        <v>890</v>
      </c>
      <c r="E1206">
        <v>20439</v>
      </c>
      <c r="F1206">
        <v>2</v>
      </c>
      <c r="G1206">
        <v>0</v>
      </c>
    </row>
    <row r="1207" spans="1:7" x14ac:dyDescent="0.3">
      <c r="A1207" t="s">
        <v>44</v>
      </c>
      <c r="B1207" t="s">
        <v>37</v>
      </c>
      <c r="C1207">
        <v>55119</v>
      </c>
      <c r="D1207" t="s">
        <v>3156</v>
      </c>
      <c r="E1207">
        <v>20439</v>
      </c>
      <c r="F1207">
        <v>3</v>
      </c>
      <c r="G1207">
        <v>0</v>
      </c>
    </row>
    <row r="1208" spans="1:7" x14ac:dyDescent="0.3">
      <c r="A1208" t="s">
        <v>44</v>
      </c>
      <c r="B1208" t="s">
        <v>10</v>
      </c>
      <c r="C1208">
        <v>20099</v>
      </c>
      <c r="D1208" t="s">
        <v>986</v>
      </c>
      <c r="E1208">
        <v>20444</v>
      </c>
      <c r="F1208">
        <v>2</v>
      </c>
      <c r="G1208">
        <v>0</v>
      </c>
    </row>
    <row r="1209" spans="1:7" x14ac:dyDescent="0.3">
      <c r="A1209" t="s">
        <v>44</v>
      </c>
      <c r="B1209" t="s">
        <v>13</v>
      </c>
      <c r="C1209">
        <v>21231</v>
      </c>
      <c r="D1209" t="s">
        <v>1157</v>
      </c>
      <c r="E1209">
        <v>20453</v>
      </c>
      <c r="F1209">
        <v>1</v>
      </c>
      <c r="G1209">
        <v>1</v>
      </c>
    </row>
    <row r="1210" spans="1:7" x14ac:dyDescent="0.3">
      <c r="A1210" t="s">
        <v>44</v>
      </c>
      <c r="B1210" t="s">
        <v>11</v>
      </c>
      <c r="C1210">
        <v>13303</v>
      </c>
      <c r="D1210" t="s">
        <v>585</v>
      </c>
      <c r="E1210">
        <v>20457</v>
      </c>
      <c r="F1210">
        <v>1</v>
      </c>
      <c r="G1210">
        <v>1</v>
      </c>
    </row>
    <row r="1211" spans="1:7" x14ac:dyDescent="0.3">
      <c r="A1211" t="s">
        <v>44</v>
      </c>
      <c r="B1211" t="s">
        <v>33</v>
      </c>
      <c r="C1211">
        <v>31043</v>
      </c>
      <c r="D1211" t="s">
        <v>1724</v>
      </c>
      <c r="E1211">
        <v>20465</v>
      </c>
      <c r="F1211">
        <v>2</v>
      </c>
      <c r="G1211">
        <v>0</v>
      </c>
    </row>
    <row r="1212" spans="1:7" x14ac:dyDescent="0.3">
      <c r="A1212" t="s">
        <v>44</v>
      </c>
      <c r="B1212" t="s">
        <v>39</v>
      </c>
      <c r="C1212">
        <v>48165</v>
      </c>
      <c r="D1212" t="s">
        <v>2654</v>
      </c>
      <c r="E1212">
        <v>20478</v>
      </c>
      <c r="F1212">
        <v>2</v>
      </c>
      <c r="G1212">
        <v>0</v>
      </c>
    </row>
    <row r="1213" spans="1:7" x14ac:dyDescent="0.3">
      <c r="A1213" t="s">
        <v>44</v>
      </c>
      <c r="B1213" t="s">
        <v>21</v>
      </c>
      <c r="C1213">
        <v>28153</v>
      </c>
      <c r="D1213" t="s">
        <v>1526</v>
      </c>
      <c r="E1213">
        <v>20480</v>
      </c>
      <c r="F1213">
        <v>2</v>
      </c>
      <c r="G1213">
        <v>0</v>
      </c>
    </row>
    <row r="1214" spans="1:7" x14ac:dyDescent="0.3">
      <c r="A1214" t="s">
        <v>44</v>
      </c>
      <c r="B1214" t="s">
        <v>6</v>
      </c>
      <c r="C1214">
        <v>5003</v>
      </c>
      <c r="D1214" t="s">
        <v>161</v>
      </c>
      <c r="E1214">
        <v>20492</v>
      </c>
      <c r="F1214">
        <v>4</v>
      </c>
      <c r="G1214">
        <v>0</v>
      </c>
    </row>
    <row r="1215" spans="1:7" x14ac:dyDescent="0.3">
      <c r="A1215" t="s">
        <v>44</v>
      </c>
      <c r="B1215" t="s">
        <v>14</v>
      </c>
      <c r="C1215">
        <v>19191</v>
      </c>
      <c r="D1215" t="s">
        <v>933</v>
      </c>
      <c r="E1215">
        <v>20561</v>
      </c>
      <c r="F1215">
        <v>2</v>
      </c>
      <c r="G1215">
        <v>0</v>
      </c>
    </row>
    <row r="1216" spans="1:7" x14ac:dyDescent="0.3">
      <c r="A1216" t="s">
        <v>44</v>
      </c>
      <c r="B1216" t="s">
        <v>37</v>
      </c>
      <c r="C1216">
        <v>55053</v>
      </c>
      <c r="D1216" t="s">
        <v>3122</v>
      </c>
      <c r="E1216">
        <v>20562</v>
      </c>
      <c r="F1216">
        <v>4</v>
      </c>
      <c r="G1216">
        <v>0</v>
      </c>
    </row>
    <row r="1217" spans="1:7" x14ac:dyDescent="0.3">
      <c r="A1217" t="s">
        <v>44</v>
      </c>
      <c r="B1217" t="s">
        <v>11</v>
      </c>
      <c r="C1217">
        <v>13091</v>
      </c>
      <c r="D1217" t="s">
        <v>480</v>
      </c>
      <c r="E1217">
        <v>20563</v>
      </c>
      <c r="F1217">
        <v>1</v>
      </c>
      <c r="G1217">
        <v>1</v>
      </c>
    </row>
    <row r="1218" spans="1:7" x14ac:dyDescent="0.3">
      <c r="A1218" t="s">
        <v>44</v>
      </c>
      <c r="B1218" t="s">
        <v>33</v>
      </c>
      <c r="C1218">
        <v>31177</v>
      </c>
      <c r="D1218" t="s">
        <v>1791</v>
      </c>
      <c r="E1218">
        <v>20603</v>
      </c>
      <c r="F1218">
        <v>2</v>
      </c>
      <c r="G1218">
        <v>0</v>
      </c>
    </row>
    <row r="1219" spans="1:7" x14ac:dyDescent="0.3">
      <c r="A1219" t="s">
        <v>44</v>
      </c>
      <c r="B1219" t="s">
        <v>23</v>
      </c>
      <c r="C1219">
        <v>29049</v>
      </c>
      <c r="D1219" t="s">
        <v>1556</v>
      </c>
      <c r="E1219">
        <v>20610</v>
      </c>
      <c r="F1219">
        <v>1</v>
      </c>
      <c r="G1219">
        <v>1</v>
      </c>
    </row>
    <row r="1220" spans="1:7" x14ac:dyDescent="0.3">
      <c r="A1220" t="s">
        <v>44</v>
      </c>
      <c r="B1220" t="s">
        <v>13</v>
      </c>
      <c r="C1220">
        <v>21003</v>
      </c>
      <c r="D1220" t="s">
        <v>1043</v>
      </c>
      <c r="E1220">
        <v>20631</v>
      </c>
      <c r="F1220">
        <v>1</v>
      </c>
      <c r="G1220">
        <v>1</v>
      </c>
    </row>
    <row r="1221" spans="1:7" x14ac:dyDescent="0.3">
      <c r="A1221" t="s">
        <v>44</v>
      </c>
      <c r="B1221" t="s">
        <v>9</v>
      </c>
      <c r="C1221">
        <v>18147</v>
      </c>
      <c r="D1221" t="s">
        <v>819</v>
      </c>
      <c r="E1221">
        <v>20648</v>
      </c>
      <c r="F1221">
        <v>3</v>
      </c>
      <c r="G1221">
        <v>0</v>
      </c>
    </row>
    <row r="1222" spans="1:7" x14ac:dyDescent="0.3">
      <c r="A1222" t="s">
        <v>44</v>
      </c>
      <c r="B1222" t="s">
        <v>23</v>
      </c>
      <c r="C1222">
        <v>29217</v>
      </c>
      <c r="D1222" t="s">
        <v>1639</v>
      </c>
      <c r="E1222">
        <v>20723</v>
      </c>
      <c r="F1222">
        <v>1</v>
      </c>
      <c r="G1222">
        <v>1</v>
      </c>
    </row>
    <row r="1223" spans="1:7" x14ac:dyDescent="0.3">
      <c r="A1223" t="s">
        <v>44</v>
      </c>
      <c r="B1223" t="s">
        <v>11</v>
      </c>
      <c r="C1223">
        <v>13321</v>
      </c>
      <c r="D1223" t="s">
        <v>594</v>
      </c>
      <c r="E1223">
        <v>20748</v>
      </c>
      <c r="F1223">
        <v>1</v>
      </c>
      <c r="G1223">
        <v>1</v>
      </c>
    </row>
    <row r="1224" spans="1:7" x14ac:dyDescent="0.3">
      <c r="A1224" t="s">
        <v>44</v>
      </c>
      <c r="B1224" t="s">
        <v>39</v>
      </c>
      <c r="C1224">
        <v>48281</v>
      </c>
      <c r="D1224" t="s">
        <v>2712</v>
      </c>
      <c r="E1224">
        <v>20760</v>
      </c>
      <c r="F1224">
        <v>2</v>
      </c>
      <c r="G1224">
        <v>0</v>
      </c>
    </row>
    <row r="1225" spans="1:7" x14ac:dyDescent="0.3">
      <c r="A1225" t="s">
        <v>44</v>
      </c>
      <c r="B1225" t="s">
        <v>13</v>
      </c>
      <c r="C1225">
        <v>21051</v>
      </c>
      <c r="D1225" t="s">
        <v>1067</v>
      </c>
      <c r="E1225">
        <v>20766</v>
      </c>
      <c r="F1225">
        <v>2</v>
      </c>
      <c r="G1225">
        <v>0</v>
      </c>
    </row>
    <row r="1226" spans="1:7" x14ac:dyDescent="0.3">
      <c r="A1226" t="s">
        <v>44</v>
      </c>
      <c r="B1226" t="s">
        <v>42</v>
      </c>
      <c r="C1226">
        <v>56041</v>
      </c>
      <c r="D1226" t="s">
        <v>3188</v>
      </c>
      <c r="E1226">
        <v>20773</v>
      </c>
      <c r="F1226">
        <v>1</v>
      </c>
      <c r="G1226">
        <v>1</v>
      </c>
    </row>
    <row r="1227" spans="1:7" x14ac:dyDescent="0.3">
      <c r="A1227" t="s">
        <v>44</v>
      </c>
      <c r="B1227" t="s">
        <v>9</v>
      </c>
      <c r="C1227">
        <v>18153</v>
      </c>
      <c r="D1227" t="s">
        <v>822</v>
      </c>
      <c r="E1227">
        <v>20802</v>
      </c>
      <c r="F1227">
        <v>3</v>
      </c>
      <c r="G1227">
        <v>0</v>
      </c>
    </row>
    <row r="1228" spans="1:7" x14ac:dyDescent="0.3">
      <c r="A1228" t="s">
        <v>44</v>
      </c>
      <c r="B1228" t="s">
        <v>35</v>
      </c>
      <c r="C1228">
        <v>40153</v>
      </c>
      <c r="D1228" t="s">
        <v>2256</v>
      </c>
      <c r="E1228">
        <v>20814</v>
      </c>
      <c r="F1228">
        <v>1</v>
      </c>
      <c r="G1228">
        <v>1</v>
      </c>
    </row>
    <row r="1229" spans="1:7" x14ac:dyDescent="0.3">
      <c r="A1229" t="s">
        <v>44</v>
      </c>
      <c r="B1229" t="s">
        <v>9</v>
      </c>
      <c r="C1229">
        <v>18119</v>
      </c>
      <c r="D1229" t="s">
        <v>805</v>
      </c>
      <c r="E1229">
        <v>20840</v>
      </c>
      <c r="F1229">
        <v>3</v>
      </c>
      <c r="G1229">
        <v>0</v>
      </c>
    </row>
    <row r="1230" spans="1:7" x14ac:dyDescent="0.3">
      <c r="A1230" t="s">
        <v>44</v>
      </c>
      <c r="B1230" t="s">
        <v>39</v>
      </c>
      <c r="C1230">
        <v>48123</v>
      </c>
      <c r="D1230" t="s">
        <v>2633</v>
      </c>
      <c r="E1230">
        <v>20865</v>
      </c>
      <c r="F1230">
        <v>1</v>
      </c>
      <c r="G1230">
        <v>1</v>
      </c>
    </row>
    <row r="1231" spans="1:7" x14ac:dyDescent="0.3">
      <c r="A1231" t="s">
        <v>44</v>
      </c>
      <c r="B1231" t="s">
        <v>39</v>
      </c>
      <c r="C1231">
        <v>48177</v>
      </c>
      <c r="D1231" t="s">
        <v>2660</v>
      </c>
      <c r="E1231">
        <v>20876</v>
      </c>
      <c r="F1231">
        <v>1</v>
      </c>
      <c r="G1231">
        <v>1</v>
      </c>
    </row>
    <row r="1232" spans="1:7" x14ac:dyDescent="0.3">
      <c r="A1232" t="s">
        <v>44</v>
      </c>
      <c r="B1232" t="s">
        <v>19</v>
      </c>
      <c r="C1232">
        <v>26129</v>
      </c>
      <c r="D1232" t="s">
        <v>1344</v>
      </c>
      <c r="E1232">
        <v>20904</v>
      </c>
      <c r="F1232">
        <v>4</v>
      </c>
      <c r="G1232">
        <v>0</v>
      </c>
    </row>
    <row r="1233" spans="1:7" x14ac:dyDescent="0.3">
      <c r="A1233" t="s">
        <v>44</v>
      </c>
      <c r="B1233" t="s">
        <v>6</v>
      </c>
      <c r="C1233">
        <v>5029</v>
      </c>
      <c r="D1233" t="s">
        <v>174</v>
      </c>
      <c r="E1233">
        <v>20937</v>
      </c>
      <c r="F1233">
        <v>4</v>
      </c>
      <c r="G1233">
        <v>0</v>
      </c>
    </row>
    <row r="1234" spans="1:7" x14ac:dyDescent="0.3">
      <c r="A1234" t="s">
        <v>44</v>
      </c>
      <c r="B1234" t="s">
        <v>14</v>
      </c>
      <c r="C1234">
        <v>19019</v>
      </c>
      <c r="D1234" t="s">
        <v>847</v>
      </c>
      <c r="E1234">
        <v>20992</v>
      </c>
      <c r="F1234">
        <v>3</v>
      </c>
      <c r="G1234">
        <v>0</v>
      </c>
    </row>
    <row r="1235" spans="1:7" x14ac:dyDescent="0.3">
      <c r="A1235" t="s">
        <v>44</v>
      </c>
      <c r="B1235" t="s">
        <v>39</v>
      </c>
      <c r="C1235">
        <v>48089</v>
      </c>
      <c r="D1235" t="s">
        <v>2616</v>
      </c>
      <c r="E1235">
        <v>21019</v>
      </c>
      <c r="F1235">
        <v>1</v>
      </c>
      <c r="G1235">
        <v>1</v>
      </c>
    </row>
    <row r="1236" spans="1:7" x14ac:dyDescent="0.3">
      <c r="A1236" t="s">
        <v>44</v>
      </c>
      <c r="B1236" t="s">
        <v>33</v>
      </c>
      <c r="C1236">
        <v>31155</v>
      </c>
      <c r="D1236" t="s">
        <v>1780</v>
      </c>
      <c r="E1236">
        <v>21038</v>
      </c>
      <c r="F1236">
        <v>2</v>
      </c>
      <c r="G1236">
        <v>0</v>
      </c>
    </row>
    <row r="1237" spans="1:7" x14ac:dyDescent="0.3">
      <c r="A1237" t="s">
        <v>44</v>
      </c>
      <c r="B1237" t="s">
        <v>9</v>
      </c>
      <c r="C1237">
        <v>18075</v>
      </c>
      <c r="D1237" t="s">
        <v>783</v>
      </c>
      <c r="E1237">
        <v>21046</v>
      </c>
      <c r="F1237">
        <v>3</v>
      </c>
      <c r="G1237">
        <v>0</v>
      </c>
    </row>
    <row r="1238" spans="1:7" x14ac:dyDescent="0.3">
      <c r="A1238" t="s">
        <v>44</v>
      </c>
      <c r="B1238" t="s">
        <v>11</v>
      </c>
      <c r="C1238">
        <v>13199</v>
      </c>
      <c r="D1238" t="s">
        <v>534</v>
      </c>
      <c r="E1238">
        <v>21074</v>
      </c>
      <c r="F1238">
        <v>1</v>
      </c>
      <c r="G1238">
        <v>1</v>
      </c>
    </row>
    <row r="1239" spans="1:7" x14ac:dyDescent="0.3">
      <c r="A1239" t="s">
        <v>44</v>
      </c>
      <c r="B1239" t="s">
        <v>35</v>
      </c>
      <c r="C1239">
        <v>40139</v>
      </c>
      <c r="D1239" t="s">
        <v>2249</v>
      </c>
      <c r="E1239">
        <v>21098</v>
      </c>
      <c r="F1239">
        <v>1</v>
      </c>
      <c r="G1239">
        <v>1</v>
      </c>
    </row>
    <row r="1240" spans="1:7" x14ac:dyDescent="0.3">
      <c r="A1240" t="s">
        <v>44</v>
      </c>
      <c r="B1240" t="s">
        <v>25</v>
      </c>
      <c r="C1240">
        <v>38093</v>
      </c>
      <c r="D1240" t="s">
        <v>2085</v>
      </c>
      <c r="E1240">
        <v>21128</v>
      </c>
      <c r="F1240">
        <v>3</v>
      </c>
      <c r="G1240">
        <v>0</v>
      </c>
    </row>
    <row r="1241" spans="1:7" x14ac:dyDescent="0.3">
      <c r="A1241" t="s">
        <v>45</v>
      </c>
      <c r="B1241" t="s">
        <v>38</v>
      </c>
      <c r="C1241">
        <v>51127</v>
      </c>
      <c r="D1241" t="s">
        <v>2930</v>
      </c>
      <c r="E1241">
        <v>21147</v>
      </c>
      <c r="F1241">
        <v>3</v>
      </c>
      <c r="G1241">
        <v>0</v>
      </c>
    </row>
    <row r="1242" spans="1:7" x14ac:dyDescent="0.3">
      <c r="A1242" t="s">
        <v>45</v>
      </c>
      <c r="B1242" t="s">
        <v>30</v>
      </c>
      <c r="C1242">
        <v>37079</v>
      </c>
      <c r="D1242" t="s">
        <v>1978</v>
      </c>
      <c r="E1242">
        <v>21168</v>
      </c>
      <c r="F1242">
        <v>1</v>
      </c>
      <c r="G1242">
        <v>1</v>
      </c>
    </row>
    <row r="1243" spans="1:7" x14ac:dyDescent="0.3">
      <c r="A1243" t="s">
        <v>45</v>
      </c>
      <c r="B1243" t="s">
        <v>41</v>
      </c>
      <c r="C1243">
        <v>54043</v>
      </c>
      <c r="D1243" t="s">
        <v>3062</v>
      </c>
      <c r="E1243">
        <v>21232</v>
      </c>
      <c r="F1243">
        <v>2</v>
      </c>
      <c r="G1243">
        <v>0</v>
      </c>
    </row>
    <row r="1244" spans="1:7" x14ac:dyDescent="0.3">
      <c r="A1244" t="s">
        <v>44</v>
      </c>
      <c r="B1244" t="s">
        <v>40</v>
      </c>
      <c r="C1244">
        <v>49041</v>
      </c>
      <c r="D1244" t="s">
        <v>2846</v>
      </c>
      <c r="E1244">
        <v>21267</v>
      </c>
      <c r="F1244">
        <v>1</v>
      </c>
      <c r="G1244">
        <v>1</v>
      </c>
    </row>
    <row r="1245" spans="1:7" x14ac:dyDescent="0.3">
      <c r="A1245" t="s">
        <v>44</v>
      </c>
      <c r="B1245" t="s">
        <v>21</v>
      </c>
      <c r="C1245">
        <v>28043</v>
      </c>
      <c r="D1245" t="s">
        <v>1471</v>
      </c>
      <c r="E1245">
        <v>21275</v>
      </c>
      <c r="F1245">
        <v>2</v>
      </c>
      <c r="G1245">
        <v>0</v>
      </c>
    </row>
    <row r="1246" spans="1:7" x14ac:dyDescent="0.3">
      <c r="A1246" t="s">
        <v>44</v>
      </c>
      <c r="B1246" t="s">
        <v>39</v>
      </c>
      <c r="C1246">
        <v>48457</v>
      </c>
      <c r="D1246" t="s">
        <v>2800</v>
      </c>
      <c r="E1246">
        <v>21320</v>
      </c>
      <c r="F1246">
        <v>2</v>
      </c>
      <c r="G1246">
        <v>0</v>
      </c>
    </row>
    <row r="1247" spans="1:7" x14ac:dyDescent="0.3">
      <c r="A1247" t="s">
        <v>45</v>
      </c>
      <c r="B1247" t="s">
        <v>30</v>
      </c>
      <c r="C1247">
        <v>37115</v>
      </c>
      <c r="D1247" t="s">
        <v>1996</v>
      </c>
      <c r="E1247">
        <v>21340</v>
      </c>
      <c r="F1247">
        <v>1</v>
      </c>
      <c r="G1247">
        <v>1</v>
      </c>
    </row>
    <row r="1248" spans="1:7" x14ac:dyDescent="0.3">
      <c r="A1248" t="s">
        <v>44</v>
      </c>
      <c r="B1248" t="s">
        <v>16</v>
      </c>
      <c r="C1248">
        <v>17145</v>
      </c>
      <c r="D1248" t="s">
        <v>716</v>
      </c>
      <c r="E1248">
        <v>21357</v>
      </c>
      <c r="F1248">
        <v>1</v>
      </c>
      <c r="G1248">
        <v>1</v>
      </c>
    </row>
    <row r="1249" spans="1:7" x14ac:dyDescent="0.3">
      <c r="A1249" t="s">
        <v>44</v>
      </c>
      <c r="B1249" t="s">
        <v>37</v>
      </c>
      <c r="C1249">
        <v>55125</v>
      </c>
      <c r="D1249" t="s">
        <v>3159</v>
      </c>
      <c r="E1249">
        <v>21435</v>
      </c>
      <c r="F1249">
        <v>3</v>
      </c>
      <c r="G1249">
        <v>0</v>
      </c>
    </row>
    <row r="1250" spans="1:7" x14ac:dyDescent="0.3">
      <c r="A1250" t="s">
        <v>44</v>
      </c>
      <c r="B1250" t="s">
        <v>11</v>
      </c>
      <c r="C1250">
        <v>13237</v>
      </c>
      <c r="D1250" t="s">
        <v>552</v>
      </c>
      <c r="E1250">
        <v>21477</v>
      </c>
      <c r="F1250">
        <v>1</v>
      </c>
      <c r="G1250">
        <v>1</v>
      </c>
    </row>
    <row r="1251" spans="1:7" x14ac:dyDescent="0.3">
      <c r="A1251" t="s">
        <v>44</v>
      </c>
      <c r="B1251" t="s">
        <v>13</v>
      </c>
      <c r="C1251">
        <v>21167</v>
      </c>
      <c r="D1251" t="s">
        <v>1125</v>
      </c>
      <c r="E1251">
        <v>21477</v>
      </c>
      <c r="F1251">
        <v>2</v>
      </c>
      <c r="G1251">
        <v>0</v>
      </c>
    </row>
    <row r="1252" spans="1:7" x14ac:dyDescent="0.3">
      <c r="A1252" t="s">
        <v>44</v>
      </c>
      <c r="B1252" t="s">
        <v>36</v>
      </c>
      <c r="C1252">
        <v>45011</v>
      </c>
      <c r="D1252" t="s">
        <v>2370</v>
      </c>
      <c r="E1252">
        <v>21483</v>
      </c>
      <c r="F1252">
        <v>1</v>
      </c>
      <c r="G1252">
        <v>1</v>
      </c>
    </row>
    <row r="1253" spans="1:7" x14ac:dyDescent="0.3">
      <c r="A1253" t="s">
        <v>44</v>
      </c>
      <c r="B1253" t="s">
        <v>11</v>
      </c>
      <c r="C1253">
        <v>13189</v>
      </c>
      <c r="D1253" t="s">
        <v>529</v>
      </c>
      <c r="E1253">
        <v>21490</v>
      </c>
      <c r="F1253">
        <v>1</v>
      </c>
      <c r="G1253">
        <v>1</v>
      </c>
    </row>
    <row r="1254" spans="1:7" x14ac:dyDescent="0.3">
      <c r="A1254" t="s">
        <v>44</v>
      </c>
      <c r="B1254" t="s">
        <v>39</v>
      </c>
      <c r="C1254">
        <v>48233</v>
      </c>
      <c r="D1254" t="s">
        <v>2688</v>
      </c>
      <c r="E1254">
        <v>21511</v>
      </c>
      <c r="F1254">
        <v>2</v>
      </c>
      <c r="G1254">
        <v>0</v>
      </c>
    </row>
    <row r="1255" spans="1:7" x14ac:dyDescent="0.3">
      <c r="A1255" t="s">
        <v>44</v>
      </c>
      <c r="B1255" t="s">
        <v>5</v>
      </c>
      <c r="C1255">
        <v>1099</v>
      </c>
      <c r="D1255" t="s">
        <v>98</v>
      </c>
      <c r="E1255">
        <v>21530</v>
      </c>
      <c r="F1255">
        <v>1</v>
      </c>
      <c r="G1255">
        <v>1</v>
      </c>
    </row>
    <row r="1256" spans="1:7" x14ac:dyDescent="0.3">
      <c r="A1256" t="s">
        <v>44</v>
      </c>
      <c r="B1256" t="s">
        <v>6</v>
      </c>
      <c r="C1256">
        <v>5149</v>
      </c>
      <c r="D1256" t="s">
        <v>234</v>
      </c>
      <c r="E1256">
        <v>21552</v>
      </c>
      <c r="F1256">
        <v>4</v>
      </c>
      <c r="G1256">
        <v>0</v>
      </c>
    </row>
    <row r="1257" spans="1:7" x14ac:dyDescent="0.3">
      <c r="A1257" t="s">
        <v>44</v>
      </c>
      <c r="B1257" t="s">
        <v>27</v>
      </c>
      <c r="C1257">
        <v>47129</v>
      </c>
      <c r="D1257" t="s">
        <v>2541</v>
      </c>
      <c r="E1257">
        <v>21554</v>
      </c>
      <c r="F1257">
        <v>1</v>
      </c>
      <c r="G1257">
        <v>1</v>
      </c>
    </row>
    <row r="1258" spans="1:7" x14ac:dyDescent="0.3">
      <c r="A1258" t="s">
        <v>45</v>
      </c>
      <c r="B1258" t="s">
        <v>17</v>
      </c>
      <c r="C1258">
        <v>22093</v>
      </c>
      <c r="D1258" t="s">
        <v>1208</v>
      </c>
      <c r="E1258">
        <v>21557</v>
      </c>
      <c r="F1258">
        <v>3</v>
      </c>
      <c r="G1258">
        <v>0</v>
      </c>
    </row>
    <row r="1259" spans="1:7" x14ac:dyDescent="0.3">
      <c r="A1259" t="s">
        <v>44</v>
      </c>
      <c r="B1259" t="s">
        <v>21</v>
      </c>
      <c r="C1259">
        <v>28101</v>
      </c>
      <c r="D1259" t="s">
        <v>1500</v>
      </c>
      <c r="E1259">
        <v>21558</v>
      </c>
      <c r="F1259">
        <v>1</v>
      </c>
      <c r="G1259">
        <v>1</v>
      </c>
    </row>
    <row r="1260" spans="1:7" x14ac:dyDescent="0.3">
      <c r="A1260" t="s">
        <v>44</v>
      </c>
      <c r="B1260" t="s">
        <v>23</v>
      </c>
      <c r="C1260">
        <v>29083</v>
      </c>
      <c r="D1260" t="s">
        <v>1573</v>
      </c>
      <c r="E1260">
        <v>21594</v>
      </c>
      <c r="F1260">
        <v>1</v>
      </c>
      <c r="G1260">
        <v>1</v>
      </c>
    </row>
    <row r="1261" spans="1:7" x14ac:dyDescent="0.3">
      <c r="A1261" t="s">
        <v>44</v>
      </c>
      <c r="B1261" t="s">
        <v>16</v>
      </c>
      <c r="C1261">
        <v>17173</v>
      </c>
      <c r="D1261" t="s">
        <v>730</v>
      </c>
      <c r="E1261">
        <v>21717</v>
      </c>
      <c r="F1261">
        <v>2</v>
      </c>
      <c r="G1261">
        <v>0</v>
      </c>
    </row>
    <row r="1262" spans="1:7" x14ac:dyDescent="0.3">
      <c r="A1262" t="s">
        <v>45</v>
      </c>
      <c r="B1262" t="s">
        <v>41</v>
      </c>
      <c r="C1262">
        <v>54109</v>
      </c>
      <c r="D1262" t="s">
        <v>3095</v>
      </c>
      <c r="E1262">
        <v>21763</v>
      </c>
      <c r="F1262">
        <v>1</v>
      </c>
      <c r="G1262">
        <v>1</v>
      </c>
    </row>
    <row r="1263" spans="1:7" x14ac:dyDescent="0.3">
      <c r="A1263" t="s">
        <v>44</v>
      </c>
      <c r="B1263" t="s">
        <v>19</v>
      </c>
      <c r="C1263">
        <v>26089</v>
      </c>
      <c r="D1263" t="s">
        <v>1324</v>
      </c>
      <c r="E1263">
        <v>21765</v>
      </c>
      <c r="F1263">
        <v>3</v>
      </c>
      <c r="G1263">
        <v>0</v>
      </c>
    </row>
    <row r="1264" spans="1:7" x14ac:dyDescent="0.3">
      <c r="A1264" t="s">
        <v>44</v>
      </c>
      <c r="B1264" t="s">
        <v>16</v>
      </c>
      <c r="C1264">
        <v>17085</v>
      </c>
      <c r="D1264" t="s">
        <v>686</v>
      </c>
      <c r="E1264">
        <v>21770</v>
      </c>
      <c r="F1264">
        <v>2</v>
      </c>
      <c r="G1264">
        <v>0</v>
      </c>
    </row>
    <row r="1265" spans="1:7" x14ac:dyDescent="0.3">
      <c r="A1265" t="s">
        <v>44</v>
      </c>
      <c r="B1265" t="s">
        <v>39</v>
      </c>
      <c r="C1265">
        <v>48019</v>
      </c>
      <c r="D1265" t="s">
        <v>2581</v>
      </c>
      <c r="E1265">
        <v>21776</v>
      </c>
      <c r="F1265">
        <v>2</v>
      </c>
      <c r="G1265">
        <v>0</v>
      </c>
    </row>
    <row r="1266" spans="1:7" x14ac:dyDescent="0.3">
      <c r="A1266" t="s">
        <v>44</v>
      </c>
      <c r="B1266" t="s">
        <v>16</v>
      </c>
      <c r="C1266">
        <v>17051</v>
      </c>
      <c r="D1266" t="s">
        <v>669</v>
      </c>
      <c r="E1266">
        <v>21789</v>
      </c>
      <c r="F1266">
        <v>1</v>
      </c>
      <c r="G1266">
        <v>1</v>
      </c>
    </row>
    <row r="1267" spans="1:7" x14ac:dyDescent="0.3">
      <c r="A1267" t="s">
        <v>44</v>
      </c>
      <c r="B1267" t="s">
        <v>6</v>
      </c>
      <c r="C1267">
        <v>5083</v>
      </c>
      <c r="D1267" t="s">
        <v>201</v>
      </c>
      <c r="E1267">
        <v>21792</v>
      </c>
      <c r="F1267">
        <v>3</v>
      </c>
      <c r="G1267">
        <v>0</v>
      </c>
    </row>
    <row r="1268" spans="1:7" x14ac:dyDescent="0.3">
      <c r="A1268" t="s">
        <v>44</v>
      </c>
      <c r="B1268" t="s">
        <v>33</v>
      </c>
      <c r="C1268">
        <v>31067</v>
      </c>
      <c r="D1268" t="s">
        <v>1736</v>
      </c>
      <c r="E1268">
        <v>21799</v>
      </c>
      <c r="F1268">
        <v>2</v>
      </c>
      <c r="G1268">
        <v>0</v>
      </c>
    </row>
    <row r="1269" spans="1:7" x14ac:dyDescent="0.3">
      <c r="A1269" t="s">
        <v>44</v>
      </c>
      <c r="B1269" t="s">
        <v>39</v>
      </c>
      <c r="C1269">
        <v>48489</v>
      </c>
      <c r="D1269" t="s">
        <v>2816</v>
      </c>
      <c r="E1269">
        <v>21810</v>
      </c>
      <c r="F1269">
        <v>2</v>
      </c>
      <c r="G1269">
        <v>0</v>
      </c>
    </row>
    <row r="1270" spans="1:7" x14ac:dyDescent="0.3">
      <c r="A1270" t="s">
        <v>45</v>
      </c>
      <c r="B1270" t="s">
        <v>38</v>
      </c>
      <c r="C1270">
        <v>51820</v>
      </c>
      <c r="D1270" t="s">
        <v>2999</v>
      </c>
      <c r="E1270">
        <v>21887</v>
      </c>
      <c r="F1270">
        <v>2</v>
      </c>
      <c r="G1270">
        <v>0</v>
      </c>
    </row>
    <row r="1271" spans="1:7" x14ac:dyDescent="0.3">
      <c r="A1271" t="s">
        <v>45</v>
      </c>
      <c r="B1271" t="s">
        <v>38</v>
      </c>
      <c r="C1271">
        <v>51169</v>
      </c>
      <c r="D1271" t="s">
        <v>2949</v>
      </c>
      <c r="E1271">
        <v>21930</v>
      </c>
      <c r="F1271">
        <v>1</v>
      </c>
      <c r="G1271">
        <v>1</v>
      </c>
    </row>
    <row r="1272" spans="1:7" x14ac:dyDescent="0.3">
      <c r="A1272" t="s">
        <v>44</v>
      </c>
      <c r="B1272" t="s">
        <v>27</v>
      </c>
      <c r="C1272">
        <v>47151</v>
      </c>
      <c r="D1272" t="s">
        <v>2552</v>
      </c>
      <c r="E1272">
        <v>21947</v>
      </c>
      <c r="F1272">
        <v>1</v>
      </c>
      <c r="G1272">
        <v>1</v>
      </c>
    </row>
    <row r="1273" spans="1:7" x14ac:dyDescent="0.3">
      <c r="A1273" t="s">
        <v>44</v>
      </c>
      <c r="B1273" t="s">
        <v>39</v>
      </c>
      <c r="C1273">
        <v>48057</v>
      </c>
      <c r="D1273" t="s">
        <v>2600</v>
      </c>
      <c r="E1273">
        <v>21965</v>
      </c>
      <c r="F1273">
        <v>2</v>
      </c>
      <c r="G1273">
        <v>0</v>
      </c>
    </row>
    <row r="1274" spans="1:7" x14ac:dyDescent="0.3">
      <c r="A1274" t="s">
        <v>44</v>
      </c>
      <c r="B1274" t="s">
        <v>6</v>
      </c>
      <c r="C1274">
        <v>5057</v>
      </c>
      <c r="D1274" t="s">
        <v>188</v>
      </c>
      <c r="E1274">
        <v>21974</v>
      </c>
      <c r="F1274">
        <v>3</v>
      </c>
      <c r="G1274">
        <v>0</v>
      </c>
    </row>
    <row r="1275" spans="1:7" x14ac:dyDescent="0.3">
      <c r="A1275" t="s">
        <v>44</v>
      </c>
      <c r="B1275" t="s">
        <v>16</v>
      </c>
      <c r="C1275">
        <v>17083</v>
      </c>
      <c r="D1275" t="s">
        <v>685</v>
      </c>
      <c r="E1275">
        <v>22025</v>
      </c>
      <c r="F1275">
        <v>1</v>
      </c>
      <c r="G1275">
        <v>1</v>
      </c>
    </row>
    <row r="1276" spans="1:7" x14ac:dyDescent="0.3">
      <c r="A1276" t="s">
        <v>44</v>
      </c>
      <c r="B1276" t="s">
        <v>27</v>
      </c>
      <c r="C1276">
        <v>47133</v>
      </c>
      <c r="D1276" t="s">
        <v>2543</v>
      </c>
      <c r="E1276">
        <v>22051</v>
      </c>
      <c r="F1276">
        <v>1</v>
      </c>
      <c r="G1276">
        <v>1</v>
      </c>
    </row>
    <row r="1277" spans="1:7" x14ac:dyDescent="0.3">
      <c r="A1277" t="s">
        <v>44</v>
      </c>
      <c r="B1277" t="s">
        <v>35</v>
      </c>
      <c r="C1277">
        <v>40001</v>
      </c>
      <c r="D1277" t="s">
        <v>2180</v>
      </c>
      <c r="E1277">
        <v>22098</v>
      </c>
      <c r="F1277">
        <v>1</v>
      </c>
      <c r="G1277">
        <v>1</v>
      </c>
    </row>
    <row r="1278" spans="1:7" x14ac:dyDescent="0.3">
      <c r="A1278" t="s">
        <v>44</v>
      </c>
      <c r="B1278" t="s">
        <v>22</v>
      </c>
      <c r="C1278">
        <v>39175</v>
      </c>
      <c r="D1278" t="s">
        <v>2179</v>
      </c>
      <c r="E1278">
        <v>22118</v>
      </c>
      <c r="F1278">
        <v>2</v>
      </c>
      <c r="G1278">
        <v>0</v>
      </c>
    </row>
    <row r="1279" spans="1:7" x14ac:dyDescent="0.3">
      <c r="A1279" t="s">
        <v>44</v>
      </c>
      <c r="B1279" t="s">
        <v>39</v>
      </c>
      <c r="C1279">
        <v>48341</v>
      </c>
      <c r="D1279" t="s">
        <v>2742</v>
      </c>
      <c r="E1279">
        <v>22120</v>
      </c>
      <c r="F1279">
        <v>3</v>
      </c>
      <c r="G1279">
        <v>0</v>
      </c>
    </row>
    <row r="1280" spans="1:7" x14ac:dyDescent="0.3">
      <c r="A1280" t="s">
        <v>44</v>
      </c>
      <c r="B1280" t="s">
        <v>13</v>
      </c>
      <c r="C1280">
        <v>21005</v>
      </c>
      <c r="D1280" t="s">
        <v>1044</v>
      </c>
      <c r="E1280">
        <v>22158</v>
      </c>
      <c r="F1280">
        <v>2</v>
      </c>
      <c r="G1280">
        <v>0</v>
      </c>
    </row>
    <row r="1281" spans="1:7" x14ac:dyDescent="0.3">
      <c r="A1281" t="s">
        <v>45</v>
      </c>
      <c r="B1281" t="s">
        <v>17</v>
      </c>
      <c r="C1281">
        <v>22077</v>
      </c>
      <c r="D1281" t="s">
        <v>1200</v>
      </c>
      <c r="E1281">
        <v>22159</v>
      </c>
      <c r="F1281">
        <v>3</v>
      </c>
      <c r="G1281">
        <v>0</v>
      </c>
    </row>
    <row r="1282" spans="1:7" x14ac:dyDescent="0.3">
      <c r="A1282" t="s">
        <v>44</v>
      </c>
      <c r="B1282" t="s">
        <v>7</v>
      </c>
      <c r="C1282">
        <v>12123</v>
      </c>
      <c r="D1282" t="s">
        <v>430</v>
      </c>
      <c r="E1282">
        <v>22175</v>
      </c>
      <c r="F1282">
        <v>1</v>
      </c>
      <c r="G1282">
        <v>1</v>
      </c>
    </row>
    <row r="1283" spans="1:7" x14ac:dyDescent="0.3">
      <c r="A1283" t="s">
        <v>45</v>
      </c>
      <c r="B1283" t="s">
        <v>38</v>
      </c>
      <c r="C1283">
        <v>51027</v>
      </c>
      <c r="D1283" t="s">
        <v>2882</v>
      </c>
      <c r="E1283">
        <v>22178</v>
      </c>
      <c r="F1283">
        <v>1</v>
      </c>
      <c r="G1283">
        <v>1</v>
      </c>
    </row>
    <row r="1284" spans="1:7" x14ac:dyDescent="0.3">
      <c r="A1284" t="s">
        <v>44</v>
      </c>
      <c r="B1284" t="s">
        <v>14</v>
      </c>
      <c r="C1284">
        <v>19123</v>
      </c>
      <c r="D1284" t="s">
        <v>899</v>
      </c>
      <c r="E1284">
        <v>22181</v>
      </c>
      <c r="F1284">
        <v>1</v>
      </c>
      <c r="G1284">
        <v>1</v>
      </c>
    </row>
    <row r="1285" spans="1:7" x14ac:dyDescent="0.3">
      <c r="A1285" t="s">
        <v>44</v>
      </c>
      <c r="B1285" t="s">
        <v>21</v>
      </c>
      <c r="C1285">
        <v>28139</v>
      </c>
      <c r="D1285" t="s">
        <v>1519</v>
      </c>
      <c r="E1285">
        <v>22190</v>
      </c>
      <c r="F1285">
        <v>1</v>
      </c>
      <c r="G1285">
        <v>1</v>
      </c>
    </row>
    <row r="1286" spans="1:7" x14ac:dyDescent="0.3">
      <c r="A1286" t="s">
        <v>44</v>
      </c>
      <c r="B1286" t="s">
        <v>14</v>
      </c>
      <c r="C1286">
        <v>19183</v>
      </c>
      <c r="D1286" t="s">
        <v>929</v>
      </c>
      <c r="E1286">
        <v>22281</v>
      </c>
      <c r="F1286">
        <v>2</v>
      </c>
      <c r="G1286">
        <v>0</v>
      </c>
    </row>
    <row r="1287" spans="1:7" x14ac:dyDescent="0.3">
      <c r="A1287" t="s">
        <v>44</v>
      </c>
      <c r="B1287" t="s">
        <v>11</v>
      </c>
      <c r="C1287">
        <v>13119</v>
      </c>
      <c r="D1287" t="s">
        <v>494</v>
      </c>
      <c r="E1287">
        <v>22320</v>
      </c>
      <c r="F1287">
        <v>2</v>
      </c>
      <c r="G1287">
        <v>0</v>
      </c>
    </row>
    <row r="1288" spans="1:7" x14ac:dyDescent="0.3">
      <c r="A1288" t="s">
        <v>45</v>
      </c>
      <c r="B1288" t="s">
        <v>17</v>
      </c>
      <c r="C1288">
        <v>22043</v>
      </c>
      <c r="D1288" t="s">
        <v>1183</v>
      </c>
      <c r="E1288">
        <v>22365</v>
      </c>
      <c r="F1288">
        <v>3</v>
      </c>
      <c r="G1288">
        <v>0</v>
      </c>
    </row>
    <row r="1289" spans="1:7" x14ac:dyDescent="0.3">
      <c r="A1289" t="s">
        <v>45</v>
      </c>
      <c r="B1289" t="s">
        <v>38</v>
      </c>
      <c r="C1289">
        <v>51163</v>
      </c>
      <c r="D1289" t="s">
        <v>2946</v>
      </c>
      <c r="E1289">
        <v>22392</v>
      </c>
      <c r="F1289">
        <v>1</v>
      </c>
      <c r="G1289">
        <v>1</v>
      </c>
    </row>
    <row r="1290" spans="1:7" x14ac:dyDescent="0.3">
      <c r="A1290" t="s">
        <v>44</v>
      </c>
      <c r="B1290" t="s">
        <v>11</v>
      </c>
      <c r="C1290">
        <v>13205</v>
      </c>
      <c r="D1290" t="s">
        <v>536</v>
      </c>
      <c r="E1290">
        <v>22459</v>
      </c>
      <c r="F1290">
        <v>1</v>
      </c>
      <c r="G1290">
        <v>1</v>
      </c>
    </row>
    <row r="1291" spans="1:7" x14ac:dyDescent="0.3">
      <c r="A1291" t="s">
        <v>45</v>
      </c>
      <c r="B1291" t="s">
        <v>17</v>
      </c>
      <c r="C1291">
        <v>22111</v>
      </c>
      <c r="D1291" t="s">
        <v>1217</v>
      </c>
      <c r="E1291">
        <v>22487</v>
      </c>
      <c r="F1291">
        <v>3</v>
      </c>
      <c r="G1291">
        <v>0</v>
      </c>
    </row>
    <row r="1292" spans="1:7" x14ac:dyDescent="0.3">
      <c r="A1292" t="s">
        <v>44</v>
      </c>
      <c r="B1292" t="s">
        <v>35</v>
      </c>
      <c r="C1292">
        <v>40009</v>
      </c>
      <c r="D1292" t="s">
        <v>2184</v>
      </c>
      <c r="E1292">
        <v>22519</v>
      </c>
      <c r="F1292">
        <v>1</v>
      </c>
      <c r="G1292">
        <v>1</v>
      </c>
    </row>
    <row r="1293" spans="1:7" x14ac:dyDescent="0.3">
      <c r="A1293" t="s">
        <v>45</v>
      </c>
      <c r="B1293" t="s">
        <v>34</v>
      </c>
      <c r="C1293">
        <v>41013</v>
      </c>
      <c r="D1293" t="s">
        <v>2263</v>
      </c>
      <c r="E1293">
        <v>22570</v>
      </c>
      <c r="F1293">
        <v>3</v>
      </c>
      <c r="G1293">
        <v>0</v>
      </c>
    </row>
    <row r="1294" spans="1:7" x14ac:dyDescent="0.3">
      <c r="A1294" t="s">
        <v>44</v>
      </c>
      <c r="B1294" t="s">
        <v>26</v>
      </c>
      <c r="C1294">
        <v>46135</v>
      </c>
      <c r="D1294" t="s">
        <v>2475</v>
      </c>
      <c r="E1294">
        <v>22616</v>
      </c>
      <c r="F1294">
        <v>2</v>
      </c>
      <c r="G1294">
        <v>0</v>
      </c>
    </row>
    <row r="1295" spans="1:7" x14ac:dyDescent="0.3">
      <c r="A1295" t="s">
        <v>44</v>
      </c>
      <c r="B1295" t="s">
        <v>23</v>
      </c>
      <c r="C1295">
        <v>29119</v>
      </c>
      <c r="D1295" t="s">
        <v>1591</v>
      </c>
      <c r="E1295">
        <v>22620</v>
      </c>
      <c r="F1295">
        <v>1</v>
      </c>
      <c r="G1295">
        <v>1</v>
      </c>
    </row>
    <row r="1296" spans="1:7" x14ac:dyDescent="0.3">
      <c r="A1296" t="s">
        <v>44</v>
      </c>
      <c r="B1296" t="s">
        <v>21</v>
      </c>
      <c r="C1296">
        <v>28079</v>
      </c>
      <c r="D1296" t="s">
        <v>1489</v>
      </c>
      <c r="E1296">
        <v>22620</v>
      </c>
      <c r="F1296">
        <v>1</v>
      </c>
      <c r="G1296">
        <v>1</v>
      </c>
    </row>
    <row r="1297" spans="1:7" x14ac:dyDescent="0.3">
      <c r="A1297" t="s">
        <v>44</v>
      </c>
      <c r="B1297" t="s">
        <v>11</v>
      </c>
      <c r="C1297">
        <v>13107</v>
      </c>
      <c r="D1297" t="s">
        <v>488</v>
      </c>
      <c r="E1297">
        <v>22635</v>
      </c>
      <c r="F1297">
        <v>1</v>
      </c>
      <c r="G1297">
        <v>1</v>
      </c>
    </row>
    <row r="1298" spans="1:7" x14ac:dyDescent="0.3">
      <c r="A1298" t="s">
        <v>44</v>
      </c>
      <c r="B1298" t="s">
        <v>5</v>
      </c>
      <c r="C1298">
        <v>1007</v>
      </c>
      <c r="D1298" t="s">
        <v>52</v>
      </c>
      <c r="E1298">
        <v>22643</v>
      </c>
      <c r="F1298">
        <v>1</v>
      </c>
      <c r="G1298">
        <v>1</v>
      </c>
    </row>
    <row r="1299" spans="1:7" x14ac:dyDescent="0.3">
      <c r="A1299" t="s">
        <v>44</v>
      </c>
      <c r="B1299" t="s">
        <v>5</v>
      </c>
      <c r="C1299">
        <v>1111</v>
      </c>
      <c r="D1299" t="s">
        <v>104</v>
      </c>
      <c r="E1299">
        <v>22652</v>
      </c>
      <c r="F1299">
        <v>1</v>
      </c>
      <c r="G1299">
        <v>1</v>
      </c>
    </row>
    <row r="1300" spans="1:7" x14ac:dyDescent="0.3">
      <c r="A1300" t="s">
        <v>44</v>
      </c>
      <c r="B1300" t="s">
        <v>36</v>
      </c>
      <c r="C1300">
        <v>45039</v>
      </c>
      <c r="D1300" t="s">
        <v>2384</v>
      </c>
      <c r="E1300">
        <v>22653</v>
      </c>
      <c r="F1300">
        <v>1</v>
      </c>
      <c r="G1300">
        <v>1</v>
      </c>
    </row>
    <row r="1301" spans="1:7" x14ac:dyDescent="0.3">
      <c r="A1301" t="s">
        <v>44</v>
      </c>
      <c r="B1301" t="s">
        <v>6</v>
      </c>
      <c r="C1301">
        <v>5019</v>
      </c>
      <c r="D1301" t="s">
        <v>169</v>
      </c>
      <c r="E1301">
        <v>22657</v>
      </c>
      <c r="F1301">
        <v>4</v>
      </c>
      <c r="G1301">
        <v>0</v>
      </c>
    </row>
    <row r="1302" spans="1:7" x14ac:dyDescent="0.3">
      <c r="A1302" t="s">
        <v>45</v>
      </c>
      <c r="B1302" t="s">
        <v>38</v>
      </c>
      <c r="C1302">
        <v>51075</v>
      </c>
      <c r="D1302" t="s">
        <v>2905</v>
      </c>
      <c r="E1302">
        <v>22668</v>
      </c>
      <c r="F1302">
        <v>3</v>
      </c>
      <c r="G1302">
        <v>0</v>
      </c>
    </row>
    <row r="1303" spans="1:7" x14ac:dyDescent="0.3">
      <c r="A1303" t="s">
        <v>44</v>
      </c>
      <c r="B1303" t="s">
        <v>23</v>
      </c>
      <c r="C1303">
        <v>29147</v>
      </c>
      <c r="D1303" t="s">
        <v>1605</v>
      </c>
      <c r="E1303">
        <v>22670</v>
      </c>
      <c r="F1303">
        <v>1</v>
      </c>
      <c r="G1303">
        <v>1</v>
      </c>
    </row>
    <row r="1304" spans="1:7" x14ac:dyDescent="0.3">
      <c r="A1304" t="s">
        <v>44</v>
      </c>
      <c r="B1304" t="s">
        <v>11</v>
      </c>
      <c r="C1304">
        <v>13033</v>
      </c>
      <c r="D1304" t="s">
        <v>452</v>
      </c>
      <c r="E1304">
        <v>22688</v>
      </c>
      <c r="F1304">
        <v>1</v>
      </c>
      <c r="G1304">
        <v>1</v>
      </c>
    </row>
    <row r="1305" spans="1:7" x14ac:dyDescent="0.3">
      <c r="A1305" t="s">
        <v>45</v>
      </c>
      <c r="B1305" t="s">
        <v>17</v>
      </c>
      <c r="C1305">
        <v>22007</v>
      </c>
      <c r="D1305" t="s">
        <v>1165</v>
      </c>
      <c r="E1305">
        <v>22695</v>
      </c>
      <c r="F1305">
        <v>3</v>
      </c>
      <c r="G1305">
        <v>0</v>
      </c>
    </row>
    <row r="1306" spans="1:7" x14ac:dyDescent="0.3">
      <c r="A1306" t="s">
        <v>44</v>
      </c>
      <c r="B1306" t="s">
        <v>10</v>
      </c>
      <c r="C1306">
        <v>20175</v>
      </c>
      <c r="D1306" t="s">
        <v>1024</v>
      </c>
      <c r="E1306">
        <v>22709</v>
      </c>
      <c r="F1306">
        <v>2</v>
      </c>
      <c r="G1306">
        <v>0</v>
      </c>
    </row>
    <row r="1307" spans="1:7" x14ac:dyDescent="0.3">
      <c r="A1307" t="s">
        <v>45</v>
      </c>
      <c r="B1307" t="s">
        <v>34</v>
      </c>
      <c r="C1307">
        <v>41015</v>
      </c>
      <c r="D1307" t="s">
        <v>2264</v>
      </c>
      <c r="E1307">
        <v>22713</v>
      </c>
      <c r="F1307">
        <v>3</v>
      </c>
      <c r="G1307">
        <v>0</v>
      </c>
    </row>
    <row r="1308" spans="1:7" x14ac:dyDescent="0.3">
      <c r="A1308" t="s">
        <v>44</v>
      </c>
      <c r="B1308" t="s">
        <v>9</v>
      </c>
      <c r="C1308">
        <v>18047</v>
      </c>
      <c r="D1308" t="s">
        <v>769</v>
      </c>
      <c r="E1308">
        <v>22715</v>
      </c>
      <c r="F1308">
        <v>3</v>
      </c>
      <c r="G1308">
        <v>0</v>
      </c>
    </row>
    <row r="1309" spans="1:7" x14ac:dyDescent="0.3">
      <c r="A1309" t="s">
        <v>44</v>
      </c>
      <c r="B1309" t="s">
        <v>11</v>
      </c>
      <c r="C1309">
        <v>13081</v>
      </c>
      <c r="D1309" t="s">
        <v>475</v>
      </c>
      <c r="E1309">
        <v>22721</v>
      </c>
      <c r="F1309">
        <v>1</v>
      </c>
      <c r="G1309">
        <v>1</v>
      </c>
    </row>
    <row r="1310" spans="1:7" x14ac:dyDescent="0.3">
      <c r="A1310" t="s">
        <v>44</v>
      </c>
      <c r="B1310" t="s">
        <v>39</v>
      </c>
      <c r="C1310">
        <v>48179</v>
      </c>
      <c r="D1310" t="s">
        <v>2661</v>
      </c>
      <c r="E1310">
        <v>22725</v>
      </c>
      <c r="F1310">
        <v>3</v>
      </c>
      <c r="G1310">
        <v>0</v>
      </c>
    </row>
    <row r="1311" spans="1:7" x14ac:dyDescent="0.3">
      <c r="A1311" t="s">
        <v>45</v>
      </c>
      <c r="B1311" t="s">
        <v>38</v>
      </c>
      <c r="C1311">
        <v>51670</v>
      </c>
      <c r="D1311" t="s">
        <v>2980</v>
      </c>
      <c r="E1311">
        <v>22735</v>
      </c>
      <c r="F1311">
        <v>3</v>
      </c>
      <c r="G1311">
        <v>0</v>
      </c>
    </row>
    <row r="1312" spans="1:7" x14ac:dyDescent="0.3">
      <c r="A1312" t="s">
        <v>44</v>
      </c>
      <c r="B1312" t="s">
        <v>23</v>
      </c>
      <c r="C1312">
        <v>29177</v>
      </c>
      <c r="D1312" t="s">
        <v>1620</v>
      </c>
      <c r="E1312">
        <v>22754</v>
      </c>
      <c r="F1312">
        <v>2</v>
      </c>
      <c r="G1312">
        <v>0</v>
      </c>
    </row>
    <row r="1313" spans="1:7" x14ac:dyDescent="0.3">
      <c r="A1313" t="s">
        <v>44</v>
      </c>
      <c r="B1313" t="s">
        <v>39</v>
      </c>
      <c r="C1313">
        <v>48225</v>
      </c>
      <c r="D1313" t="s">
        <v>2684</v>
      </c>
      <c r="E1313">
        <v>22754</v>
      </c>
      <c r="F1313">
        <v>1</v>
      </c>
      <c r="G1313">
        <v>1</v>
      </c>
    </row>
    <row r="1314" spans="1:7" x14ac:dyDescent="0.3">
      <c r="A1314" t="s">
        <v>44</v>
      </c>
      <c r="B1314" t="s">
        <v>13</v>
      </c>
      <c r="C1314">
        <v>21133</v>
      </c>
      <c r="D1314" t="s">
        <v>1108</v>
      </c>
      <c r="E1314">
        <v>22773</v>
      </c>
      <c r="F1314">
        <v>1</v>
      </c>
      <c r="G1314">
        <v>1</v>
      </c>
    </row>
    <row r="1315" spans="1:7" x14ac:dyDescent="0.3">
      <c r="A1315" t="s">
        <v>45</v>
      </c>
      <c r="B1315" t="s">
        <v>41</v>
      </c>
      <c r="C1315">
        <v>54005</v>
      </c>
      <c r="D1315" t="s">
        <v>3043</v>
      </c>
      <c r="E1315">
        <v>22816</v>
      </c>
      <c r="F1315">
        <v>2</v>
      </c>
      <c r="G1315">
        <v>0</v>
      </c>
    </row>
    <row r="1316" spans="1:7" x14ac:dyDescent="0.3">
      <c r="A1316" t="s">
        <v>45</v>
      </c>
      <c r="B1316" t="s">
        <v>30</v>
      </c>
      <c r="C1316">
        <v>37033</v>
      </c>
      <c r="D1316" t="s">
        <v>1955</v>
      </c>
      <c r="E1316">
        <v>22910</v>
      </c>
      <c r="F1316">
        <v>1</v>
      </c>
      <c r="G1316">
        <v>1</v>
      </c>
    </row>
    <row r="1317" spans="1:7" x14ac:dyDescent="0.3">
      <c r="A1317" t="s">
        <v>44</v>
      </c>
      <c r="B1317" t="s">
        <v>11</v>
      </c>
      <c r="C1317">
        <v>13291</v>
      </c>
      <c r="D1317" t="s">
        <v>579</v>
      </c>
      <c r="E1317">
        <v>22928</v>
      </c>
      <c r="F1317">
        <v>2</v>
      </c>
      <c r="G1317">
        <v>0</v>
      </c>
    </row>
    <row r="1318" spans="1:7" x14ac:dyDescent="0.3">
      <c r="A1318" t="s">
        <v>45</v>
      </c>
      <c r="B1318" t="s">
        <v>41</v>
      </c>
      <c r="C1318">
        <v>54009</v>
      </c>
      <c r="D1318" t="s">
        <v>3045</v>
      </c>
      <c r="E1318">
        <v>22977</v>
      </c>
      <c r="F1318">
        <v>2</v>
      </c>
      <c r="G1318">
        <v>0</v>
      </c>
    </row>
    <row r="1319" spans="1:7" x14ac:dyDescent="0.3">
      <c r="A1319" t="s">
        <v>44</v>
      </c>
      <c r="B1319" t="s">
        <v>13</v>
      </c>
      <c r="C1319">
        <v>21115</v>
      </c>
      <c r="D1319" t="s">
        <v>1099</v>
      </c>
      <c r="E1319">
        <v>22978</v>
      </c>
      <c r="F1319">
        <v>1</v>
      </c>
      <c r="G1319">
        <v>1</v>
      </c>
    </row>
    <row r="1320" spans="1:7" x14ac:dyDescent="0.3">
      <c r="A1320" t="s">
        <v>44</v>
      </c>
      <c r="B1320" t="s">
        <v>23</v>
      </c>
      <c r="C1320">
        <v>29195</v>
      </c>
      <c r="D1320" t="s">
        <v>1628</v>
      </c>
      <c r="E1320">
        <v>22980</v>
      </c>
      <c r="F1320">
        <v>1</v>
      </c>
      <c r="G1320">
        <v>1</v>
      </c>
    </row>
    <row r="1321" spans="1:7" x14ac:dyDescent="0.3">
      <c r="A1321" t="s">
        <v>44</v>
      </c>
      <c r="B1321" t="s">
        <v>9</v>
      </c>
      <c r="C1321">
        <v>18149</v>
      </c>
      <c r="D1321" t="s">
        <v>820</v>
      </c>
      <c r="E1321">
        <v>23009</v>
      </c>
      <c r="F1321">
        <v>3</v>
      </c>
      <c r="G1321">
        <v>0</v>
      </c>
    </row>
    <row r="1322" spans="1:7" x14ac:dyDescent="0.3">
      <c r="A1322" t="s">
        <v>44</v>
      </c>
      <c r="B1322" t="s">
        <v>27</v>
      </c>
      <c r="C1322">
        <v>47057</v>
      </c>
      <c r="D1322" t="s">
        <v>2505</v>
      </c>
      <c r="E1322">
        <v>23072</v>
      </c>
      <c r="F1322">
        <v>1</v>
      </c>
      <c r="G1322">
        <v>1</v>
      </c>
    </row>
    <row r="1323" spans="1:7" x14ac:dyDescent="0.3">
      <c r="A1323" t="s">
        <v>45</v>
      </c>
      <c r="B1323" t="s">
        <v>34</v>
      </c>
      <c r="C1323">
        <v>41031</v>
      </c>
      <c r="D1323" t="s">
        <v>2272</v>
      </c>
      <c r="E1323">
        <v>23080</v>
      </c>
      <c r="F1323">
        <v>3</v>
      </c>
      <c r="G1323">
        <v>0</v>
      </c>
    </row>
    <row r="1324" spans="1:7" x14ac:dyDescent="0.3">
      <c r="A1324" t="s">
        <v>44</v>
      </c>
      <c r="B1324" t="s">
        <v>19</v>
      </c>
      <c r="C1324">
        <v>26133</v>
      </c>
      <c r="D1324" t="s">
        <v>1346</v>
      </c>
      <c r="E1324">
        <v>23110</v>
      </c>
      <c r="F1324">
        <v>3</v>
      </c>
      <c r="G1324">
        <v>0</v>
      </c>
    </row>
    <row r="1325" spans="1:7" x14ac:dyDescent="0.3">
      <c r="A1325" t="s">
        <v>44</v>
      </c>
      <c r="B1325" t="s">
        <v>22</v>
      </c>
      <c r="C1325">
        <v>39105</v>
      </c>
      <c r="D1325" t="s">
        <v>2144</v>
      </c>
      <c r="E1325">
        <v>23125</v>
      </c>
      <c r="F1325">
        <v>2</v>
      </c>
      <c r="G1325">
        <v>0</v>
      </c>
    </row>
    <row r="1326" spans="1:7" x14ac:dyDescent="0.3">
      <c r="A1326" t="s">
        <v>45</v>
      </c>
      <c r="B1326" t="s">
        <v>38</v>
      </c>
      <c r="C1326">
        <v>51147</v>
      </c>
      <c r="D1326" t="s">
        <v>2939</v>
      </c>
      <c r="E1326">
        <v>23142</v>
      </c>
      <c r="F1326">
        <v>3</v>
      </c>
      <c r="G1326">
        <v>0</v>
      </c>
    </row>
    <row r="1327" spans="1:7" x14ac:dyDescent="0.3">
      <c r="A1327" t="s">
        <v>44</v>
      </c>
      <c r="B1327" t="s">
        <v>19</v>
      </c>
      <c r="C1327">
        <v>26009</v>
      </c>
      <c r="D1327" t="s">
        <v>1284</v>
      </c>
      <c r="E1327">
        <v>23144</v>
      </c>
      <c r="F1327">
        <v>4</v>
      </c>
      <c r="G1327">
        <v>0</v>
      </c>
    </row>
    <row r="1328" spans="1:7" x14ac:dyDescent="0.3">
      <c r="A1328" t="s">
        <v>45</v>
      </c>
      <c r="B1328" t="s">
        <v>30</v>
      </c>
      <c r="C1328">
        <v>37117</v>
      </c>
      <c r="D1328" t="s">
        <v>1997</v>
      </c>
      <c r="E1328">
        <v>23172</v>
      </c>
      <c r="F1328">
        <v>1</v>
      </c>
      <c r="G1328">
        <v>1</v>
      </c>
    </row>
    <row r="1329" spans="1:7" x14ac:dyDescent="0.3">
      <c r="A1329" t="s">
        <v>44</v>
      </c>
      <c r="B1329" t="s">
        <v>42</v>
      </c>
      <c r="C1329">
        <v>56039</v>
      </c>
      <c r="D1329" t="s">
        <v>3187</v>
      </c>
      <c r="E1329">
        <v>23191</v>
      </c>
      <c r="F1329">
        <v>1</v>
      </c>
      <c r="G1329">
        <v>1</v>
      </c>
    </row>
    <row r="1330" spans="1:7" x14ac:dyDescent="0.3">
      <c r="A1330" t="s">
        <v>45</v>
      </c>
      <c r="B1330" t="s">
        <v>34</v>
      </c>
      <c r="C1330">
        <v>41027</v>
      </c>
      <c r="D1330" t="s">
        <v>2270</v>
      </c>
      <c r="E1330">
        <v>23232</v>
      </c>
      <c r="F1330">
        <v>4</v>
      </c>
      <c r="G1330">
        <v>0</v>
      </c>
    </row>
    <row r="1331" spans="1:7" x14ac:dyDescent="0.3">
      <c r="A1331" t="s">
        <v>44</v>
      </c>
      <c r="B1331" t="s">
        <v>10</v>
      </c>
      <c r="C1331">
        <v>20191</v>
      </c>
      <c r="D1331" t="s">
        <v>1032</v>
      </c>
      <c r="E1331">
        <v>23272</v>
      </c>
      <c r="F1331">
        <v>2</v>
      </c>
      <c r="G1331">
        <v>0</v>
      </c>
    </row>
    <row r="1332" spans="1:7" x14ac:dyDescent="0.3">
      <c r="A1332" t="s">
        <v>44</v>
      </c>
      <c r="B1332" t="s">
        <v>39</v>
      </c>
      <c r="C1332">
        <v>48219</v>
      </c>
      <c r="D1332" t="s">
        <v>2681</v>
      </c>
      <c r="E1332">
        <v>23275</v>
      </c>
      <c r="F1332">
        <v>2</v>
      </c>
      <c r="G1332">
        <v>0</v>
      </c>
    </row>
    <row r="1333" spans="1:7" x14ac:dyDescent="0.3">
      <c r="A1333" t="s">
        <v>44</v>
      </c>
      <c r="B1333" t="s">
        <v>19</v>
      </c>
      <c r="C1333">
        <v>26109</v>
      </c>
      <c r="D1333" t="s">
        <v>1334</v>
      </c>
      <c r="E1333">
        <v>23281</v>
      </c>
      <c r="F1333">
        <v>2</v>
      </c>
      <c r="G1333">
        <v>0</v>
      </c>
    </row>
    <row r="1334" spans="1:7" x14ac:dyDescent="0.3">
      <c r="A1334" t="s">
        <v>45</v>
      </c>
      <c r="B1334" t="s">
        <v>41</v>
      </c>
      <c r="C1334">
        <v>54027</v>
      </c>
      <c r="D1334" t="s">
        <v>3054</v>
      </c>
      <c r="E1334">
        <v>23301</v>
      </c>
      <c r="F1334">
        <v>1</v>
      </c>
      <c r="G1334">
        <v>1</v>
      </c>
    </row>
    <row r="1335" spans="1:7" x14ac:dyDescent="0.3">
      <c r="A1335" t="s">
        <v>44</v>
      </c>
      <c r="B1335" t="s">
        <v>9</v>
      </c>
      <c r="C1335">
        <v>18041</v>
      </c>
      <c r="D1335" t="s">
        <v>766</v>
      </c>
      <c r="E1335">
        <v>23331</v>
      </c>
      <c r="F1335">
        <v>3</v>
      </c>
      <c r="G1335">
        <v>0</v>
      </c>
    </row>
    <row r="1336" spans="1:7" x14ac:dyDescent="0.3">
      <c r="A1336" t="s">
        <v>44</v>
      </c>
      <c r="B1336" t="s">
        <v>27</v>
      </c>
      <c r="C1336">
        <v>47111</v>
      </c>
      <c r="D1336" t="s">
        <v>2532</v>
      </c>
      <c r="E1336">
        <v>23450</v>
      </c>
      <c r="F1336">
        <v>1</v>
      </c>
      <c r="G1336">
        <v>1</v>
      </c>
    </row>
    <row r="1337" spans="1:7" x14ac:dyDescent="0.3">
      <c r="A1337" t="s">
        <v>45</v>
      </c>
      <c r="B1337" t="s">
        <v>17</v>
      </c>
      <c r="C1337">
        <v>22075</v>
      </c>
      <c r="D1337" t="s">
        <v>1199</v>
      </c>
      <c r="E1337">
        <v>23464</v>
      </c>
      <c r="F1337">
        <v>3</v>
      </c>
      <c r="G1337">
        <v>0</v>
      </c>
    </row>
    <row r="1338" spans="1:7" x14ac:dyDescent="0.3">
      <c r="A1338" t="s">
        <v>44</v>
      </c>
      <c r="B1338" t="s">
        <v>39</v>
      </c>
      <c r="C1338">
        <v>48293</v>
      </c>
      <c r="D1338" t="s">
        <v>2718</v>
      </c>
      <c r="E1338">
        <v>23468</v>
      </c>
      <c r="F1338">
        <v>2</v>
      </c>
      <c r="G1338">
        <v>0</v>
      </c>
    </row>
    <row r="1339" spans="1:7" x14ac:dyDescent="0.3">
      <c r="A1339" t="s">
        <v>44</v>
      </c>
      <c r="B1339" t="s">
        <v>39</v>
      </c>
      <c r="C1339">
        <v>48365</v>
      </c>
      <c r="D1339" t="s">
        <v>2754</v>
      </c>
      <c r="E1339">
        <v>23492</v>
      </c>
      <c r="F1339">
        <v>1</v>
      </c>
      <c r="G1339">
        <v>1</v>
      </c>
    </row>
    <row r="1340" spans="1:7" x14ac:dyDescent="0.3">
      <c r="A1340" t="s">
        <v>44</v>
      </c>
      <c r="B1340" t="s">
        <v>21</v>
      </c>
      <c r="C1340">
        <v>28057</v>
      </c>
      <c r="D1340" t="s">
        <v>1478</v>
      </c>
      <c r="E1340">
        <v>23529</v>
      </c>
      <c r="F1340">
        <v>1</v>
      </c>
      <c r="G1340">
        <v>1</v>
      </c>
    </row>
    <row r="1341" spans="1:7" x14ac:dyDescent="0.3">
      <c r="A1341" t="s">
        <v>44</v>
      </c>
      <c r="B1341" t="s">
        <v>11</v>
      </c>
      <c r="C1341">
        <v>13085</v>
      </c>
      <c r="D1341" t="s">
        <v>477</v>
      </c>
      <c r="E1341">
        <v>23604</v>
      </c>
      <c r="F1341">
        <v>2</v>
      </c>
      <c r="G1341">
        <v>0</v>
      </c>
    </row>
    <row r="1342" spans="1:7" x14ac:dyDescent="0.3">
      <c r="A1342" t="s">
        <v>44</v>
      </c>
      <c r="B1342" t="s">
        <v>33</v>
      </c>
      <c r="C1342">
        <v>31047</v>
      </c>
      <c r="D1342" t="s">
        <v>1726</v>
      </c>
      <c r="E1342">
        <v>23640</v>
      </c>
      <c r="F1342">
        <v>2</v>
      </c>
      <c r="G1342">
        <v>0</v>
      </c>
    </row>
    <row r="1343" spans="1:7" x14ac:dyDescent="0.3">
      <c r="A1343" t="s">
        <v>45</v>
      </c>
      <c r="B1343" t="s">
        <v>38</v>
      </c>
      <c r="C1343">
        <v>51139</v>
      </c>
      <c r="D1343" t="s">
        <v>2935</v>
      </c>
      <c r="E1343">
        <v>23654</v>
      </c>
      <c r="F1343">
        <v>3</v>
      </c>
      <c r="G1343">
        <v>0</v>
      </c>
    </row>
    <row r="1344" spans="1:7" x14ac:dyDescent="0.3">
      <c r="A1344" t="s">
        <v>44</v>
      </c>
      <c r="B1344" t="s">
        <v>37</v>
      </c>
      <c r="C1344">
        <v>55049</v>
      </c>
      <c r="D1344" t="s">
        <v>3120</v>
      </c>
      <c r="E1344">
        <v>23654</v>
      </c>
      <c r="F1344">
        <v>3</v>
      </c>
      <c r="G1344">
        <v>0</v>
      </c>
    </row>
    <row r="1345" spans="1:7" x14ac:dyDescent="0.3">
      <c r="A1345" t="s">
        <v>44</v>
      </c>
      <c r="B1345" t="s">
        <v>10</v>
      </c>
      <c r="C1345">
        <v>20149</v>
      </c>
      <c r="D1345" t="s">
        <v>1011</v>
      </c>
      <c r="E1345">
        <v>23661</v>
      </c>
      <c r="F1345">
        <v>2</v>
      </c>
      <c r="G1345">
        <v>0</v>
      </c>
    </row>
    <row r="1346" spans="1:7" x14ac:dyDescent="0.3">
      <c r="A1346" t="s">
        <v>44</v>
      </c>
      <c r="B1346" t="s">
        <v>21</v>
      </c>
      <c r="C1346">
        <v>28039</v>
      </c>
      <c r="D1346" t="s">
        <v>1469</v>
      </c>
      <c r="E1346">
        <v>23695</v>
      </c>
      <c r="F1346">
        <v>1</v>
      </c>
      <c r="G1346">
        <v>1</v>
      </c>
    </row>
    <row r="1347" spans="1:7" x14ac:dyDescent="0.3">
      <c r="A1347" t="s">
        <v>44</v>
      </c>
      <c r="B1347" t="s">
        <v>19</v>
      </c>
      <c r="C1347">
        <v>26143</v>
      </c>
      <c r="D1347" t="s">
        <v>1351</v>
      </c>
      <c r="E1347">
        <v>23700</v>
      </c>
      <c r="F1347">
        <v>4</v>
      </c>
      <c r="G1347">
        <v>0</v>
      </c>
    </row>
    <row r="1348" spans="1:7" x14ac:dyDescent="0.3">
      <c r="A1348" t="s">
        <v>44</v>
      </c>
      <c r="B1348" t="s">
        <v>9</v>
      </c>
      <c r="C1348">
        <v>18143</v>
      </c>
      <c r="D1348" t="s">
        <v>817</v>
      </c>
      <c r="E1348">
        <v>23730</v>
      </c>
      <c r="F1348">
        <v>3</v>
      </c>
      <c r="G1348">
        <v>0</v>
      </c>
    </row>
    <row r="1349" spans="1:7" x14ac:dyDescent="0.3">
      <c r="A1349" t="s">
        <v>44</v>
      </c>
      <c r="B1349" t="s">
        <v>5</v>
      </c>
      <c r="C1349">
        <v>1133</v>
      </c>
      <c r="D1349" t="s">
        <v>115</v>
      </c>
      <c r="E1349">
        <v>23805</v>
      </c>
      <c r="F1349">
        <v>1</v>
      </c>
      <c r="G1349">
        <v>1</v>
      </c>
    </row>
    <row r="1350" spans="1:7" x14ac:dyDescent="0.3">
      <c r="A1350" t="s">
        <v>44</v>
      </c>
      <c r="B1350" t="s">
        <v>21</v>
      </c>
      <c r="C1350">
        <v>28027</v>
      </c>
      <c r="D1350" t="s">
        <v>1463</v>
      </c>
      <c r="E1350">
        <v>23809</v>
      </c>
      <c r="F1350">
        <v>1</v>
      </c>
      <c r="G1350">
        <v>1</v>
      </c>
    </row>
    <row r="1351" spans="1:7" x14ac:dyDescent="0.3">
      <c r="A1351" t="s">
        <v>44</v>
      </c>
      <c r="B1351" t="s">
        <v>11</v>
      </c>
      <c r="C1351">
        <v>13035</v>
      </c>
      <c r="D1351" t="s">
        <v>453</v>
      </c>
      <c r="E1351">
        <v>23817</v>
      </c>
      <c r="F1351">
        <v>3</v>
      </c>
      <c r="G1351">
        <v>0</v>
      </c>
    </row>
    <row r="1352" spans="1:7" x14ac:dyDescent="0.3">
      <c r="A1352" t="s">
        <v>44</v>
      </c>
      <c r="B1352" t="s">
        <v>6</v>
      </c>
      <c r="C1352">
        <v>5027</v>
      </c>
      <c r="D1352" t="s">
        <v>173</v>
      </c>
      <c r="E1352">
        <v>23901</v>
      </c>
      <c r="F1352">
        <v>3</v>
      </c>
      <c r="G1352">
        <v>0</v>
      </c>
    </row>
    <row r="1353" spans="1:7" x14ac:dyDescent="0.3">
      <c r="A1353" t="s">
        <v>45</v>
      </c>
      <c r="B1353" t="s">
        <v>17</v>
      </c>
      <c r="C1353">
        <v>22085</v>
      </c>
      <c r="D1353" t="s">
        <v>1204</v>
      </c>
      <c r="E1353">
        <v>23977</v>
      </c>
      <c r="F1353">
        <v>3</v>
      </c>
      <c r="G1353">
        <v>0</v>
      </c>
    </row>
    <row r="1354" spans="1:7" x14ac:dyDescent="0.3">
      <c r="A1354" t="s">
        <v>44</v>
      </c>
      <c r="B1354" t="s">
        <v>9</v>
      </c>
      <c r="C1354">
        <v>18181</v>
      </c>
      <c r="D1354" t="s">
        <v>836</v>
      </c>
      <c r="E1354">
        <v>23999</v>
      </c>
      <c r="F1354">
        <v>3</v>
      </c>
      <c r="G1354">
        <v>0</v>
      </c>
    </row>
    <row r="1355" spans="1:7" x14ac:dyDescent="0.3">
      <c r="A1355" t="s">
        <v>44</v>
      </c>
      <c r="B1355" t="s">
        <v>6</v>
      </c>
      <c r="C1355">
        <v>5111</v>
      </c>
      <c r="D1355" t="s">
        <v>215</v>
      </c>
      <c r="E1355">
        <v>24023</v>
      </c>
      <c r="F1355">
        <v>4</v>
      </c>
      <c r="G1355">
        <v>0</v>
      </c>
    </row>
    <row r="1356" spans="1:7" x14ac:dyDescent="0.3">
      <c r="A1356" t="s">
        <v>44</v>
      </c>
      <c r="B1356" t="s">
        <v>6</v>
      </c>
      <c r="C1356">
        <v>5103</v>
      </c>
      <c r="D1356" t="s">
        <v>211</v>
      </c>
      <c r="E1356">
        <v>24098</v>
      </c>
      <c r="F1356">
        <v>3</v>
      </c>
      <c r="G1356">
        <v>0</v>
      </c>
    </row>
    <row r="1357" spans="1:7" x14ac:dyDescent="0.3">
      <c r="A1357" t="s">
        <v>45</v>
      </c>
      <c r="B1357" t="s">
        <v>30</v>
      </c>
      <c r="C1357">
        <v>37091</v>
      </c>
      <c r="D1357" t="s">
        <v>1984</v>
      </c>
      <c r="E1357">
        <v>24136</v>
      </c>
      <c r="F1357">
        <v>1</v>
      </c>
      <c r="G1357">
        <v>1</v>
      </c>
    </row>
    <row r="1358" spans="1:7" x14ac:dyDescent="0.3">
      <c r="A1358" t="s">
        <v>44</v>
      </c>
      <c r="B1358" t="s">
        <v>37</v>
      </c>
      <c r="C1358">
        <v>55137</v>
      </c>
      <c r="D1358" t="s">
        <v>3165</v>
      </c>
      <c r="E1358">
        <v>24162</v>
      </c>
      <c r="F1358">
        <v>3</v>
      </c>
      <c r="G1358">
        <v>0</v>
      </c>
    </row>
    <row r="1359" spans="1:7" x14ac:dyDescent="0.3">
      <c r="A1359" t="s">
        <v>45</v>
      </c>
      <c r="B1359" t="s">
        <v>38</v>
      </c>
      <c r="C1359">
        <v>51600</v>
      </c>
      <c r="D1359" t="s">
        <v>2973</v>
      </c>
      <c r="E1359">
        <v>24164</v>
      </c>
      <c r="F1359">
        <v>6</v>
      </c>
      <c r="G1359">
        <v>0</v>
      </c>
    </row>
    <row r="1360" spans="1:7" x14ac:dyDescent="0.3">
      <c r="A1360" t="s">
        <v>45</v>
      </c>
      <c r="B1360" t="s">
        <v>38</v>
      </c>
      <c r="C1360">
        <v>51105</v>
      </c>
      <c r="D1360" t="s">
        <v>2920</v>
      </c>
      <c r="E1360">
        <v>24179</v>
      </c>
      <c r="F1360">
        <v>1</v>
      </c>
      <c r="G1360">
        <v>1</v>
      </c>
    </row>
    <row r="1361" spans="1:7" x14ac:dyDescent="0.3">
      <c r="A1361" t="s">
        <v>44</v>
      </c>
      <c r="B1361" t="s">
        <v>32</v>
      </c>
      <c r="C1361">
        <v>32001</v>
      </c>
      <c r="D1361" t="s">
        <v>1796</v>
      </c>
      <c r="E1361">
        <v>24198</v>
      </c>
      <c r="F1361">
        <v>2</v>
      </c>
      <c r="G1361">
        <v>0</v>
      </c>
    </row>
    <row r="1362" spans="1:7" x14ac:dyDescent="0.3">
      <c r="A1362" t="s">
        <v>44</v>
      </c>
      <c r="B1362" t="s">
        <v>27</v>
      </c>
      <c r="C1362">
        <v>47081</v>
      </c>
      <c r="D1362" t="s">
        <v>2517</v>
      </c>
      <c r="E1362">
        <v>24295</v>
      </c>
      <c r="F1362">
        <v>1</v>
      </c>
      <c r="G1362">
        <v>1</v>
      </c>
    </row>
    <row r="1363" spans="1:7" x14ac:dyDescent="0.3">
      <c r="A1363" t="s">
        <v>44</v>
      </c>
      <c r="B1363" t="s">
        <v>23</v>
      </c>
      <c r="C1363">
        <v>29055</v>
      </c>
      <c r="D1363" t="s">
        <v>1559</v>
      </c>
      <c r="E1363">
        <v>24302</v>
      </c>
      <c r="F1363">
        <v>1</v>
      </c>
      <c r="G1363">
        <v>1</v>
      </c>
    </row>
    <row r="1364" spans="1:7" x14ac:dyDescent="0.3">
      <c r="A1364" t="s">
        <v>44</v>
      </c>
      <c r="B1364" t="s">
        <v>16</v>
      </c>
      <c r="C1364">
        <v>17165</v>
      </c>
      <c r="D1364" t="s">
        <v>726</v>
      </c>
      <c r="E1364">
        <v>24307</v>
      </c>
      <c r="F1364">
        <v>1</v>
      </c>
      <c r="G1364">
        <v>1</v>
      </c>
    </row>
    <row r="1365" spans="1:7" x14ac:dyDescent="0.3">
      <c r="A1365" t="s">
        <v>45</v>
      </c>
      <c r="B1365" t="s">
        <v>38</v>
      </c>
      <c r="C1365">
        <v>51790</v>
      </c>
      <c r="D1365" t="s">
        <v>2996</v>
      </c>
      <c r="E1365">
        <v>24363</v>
      </c>
      <c r="F1365">
        <v>2</v>
      </c>
      <c r="G1365">
        <v>0</v>
      </c>
    </row>
    <row r="1366" spans="1:7" x14ac:dyDescent="0.3">
      <c r="A1366" t="s">
        <v>44</v>
      </c>
      <c r="B1366" t="s">
        <v>13</v>
      </c>
      <c r="C1366">
        <v>21137</v>
      </c>
      <c r="D1366" t="s">
        <v>1110</v>
      </c>
      <c r="E1366">
        <v>24372</v>
      </c>
      <c r="F1366">
        <v>2</v>
      </c>
      <c r="G1366">
        <v>0</v>
      </c>
    </row>
    <row r="1367" spans="1:7" x14ac:dyDescent="0.3">
      <c r="A1367" t="s">
        <v>44</v>
      </c>
      <c r="B1367" t="s">
        <v>19</v>
      </c>
      <c r="C1367">
        <v>26101</v>
      </c>
      <c r="D1367" t="s">
        <v>1330</v>
      </c>
      <c r="E1367">
        <v>24373</v>
      </c>
      <c r="F1367">
        <v>4</v>
      </c>
      <c r="G1367">
        <v>0</v>
      </c>
    </row>
    <row r="1368" spans="1:7" x14ac:dyDescent="0.3">
      <c r="A1368" t="s">
        <v>44</v>
      </c>
      <c r="B1368" t="s">
        <v>13</v>
      </c>
      <c r="C1368">
        <v>21183</v>
      </c>
      <c r="D1368" t="s">
        <v>1133</v>
      </c>
      <c r="E1368">
        <v>24378</v>
      </c>
      <c r="F1368">
        <v>1</v>
      </c>
      <c r="G1368">
        <v>1</v>
      </c>
    </row>
    <row r="1369" spans="1:7" x14ac:dyDescent="0.3">
      <c r="A1369" t="s">
        <v>44</v>
      </c>
      <c r="B1369" t="s">
        <v>5</v>
      </c>
      <c r="C1369">
        <v>1025</v>
      </c>
      <c r="D1369" t="s">
        <v>61</v>
      </c>
      <c r="E1369">
        <v>24392</v>
      </c>
      <c r="F1369">
        <v>1</v>
      </c>
      <c r="G1369">
        <v>1</v>
      </c>
    </row>
    <row r="1370" spans="1:7" x14ac:dyDescent="0.3">
      <c r="A1370" t="s">
        <v>44</v>
      </c>
      <c r="B1370" t="s">
        <v>20</v>
      </c>
      <c r="C1370">
        <v>35029</v>
      </c>
      <c r="D1370" t="s">
        <v>1860</v>
      </c>
      <c r="E1370">
        <v>24450</v>
      </c>
      <c r="F1370">
        <v>4</v>
      </c>
      <c r="G1370">
        <v>0</v>
      </c>
    </row>
    <row r="1371" spans="1:7" x14ac:dyDescent="0.3">
      <c r="A1371" t="s">
        <v>44</v>
      </c>
      <c r="B1371" t="s">
        <v>13</v>
      </c>
      <c r="C1371">
        <v>21205</v>
      </c>
      <c r="D1371" t="s">
        <v>1144</v>
      </c>
      <c r="E1371">
        <v>24451</v>
      </c>
      <c r="F1371">
        <v>2</v>
      </c>
      <c r="G1371">
        <v>0</v>
      </c>
    </row>
    <row r="1372" spans="1:7" x14ac:dyDescent="0.3">
      <c r="A1372" t="s">
        <v>44</v>
      </c>
      <c r="B1372" t="s">
        <v>19</v>
      </c>
      <c r="C1372">
        <v>26137</v>
      </c>
      <c r="D1372" t="s">
        <v>1348</v>
      </c>
      <c r="E1372">
        <v>24470</v>
      </c>
      <c r="F1372">
        <v>4</v>
      </c>
      <c r="G1372">
        <v>0</v>
      </c>
    </row>
    <row r="1373" spans="1:7" x14ac:dyDescent="0.3">
      <c r="A1373" t="s">
        <v>44</v>
      </c>
      <c r="B1373" t="s">
        <v>7</v>
      </c>
      <c r="C1373">
        <v>12133</v>
      </c>
      <c r="D1373" t="s">
        <v>435</v>
      </c>
      <c r="E1373">
        <v>24569</v>
      </c>
      <c r="F1373">
        <v>1</v>
      </c>
      <c r="G1373">
        <v>1</v>
      </c>
    </row>
    <row r="1374" spans="1:7" x14ac:dyDescent="0.3">
      <c r="A1374" t="s">
        <v>45</v>
      </c>
      <c r="B1374" t="s">
        <v>41</v>
      </c>
      <c r="C1374">
        <v>54059</v>
      </c>
      <c r="D1374" t="s">
        <v>3070</v>
      </c>
      <c r="E1374">
        <v>24647</v>
      </c>
      <c r="F1374">
        <v>1</v>
      </c>
      <c r="G1374">
        <v>1</v>
      </c>
    </row>
    <row r="1375" spans="1:7" x14ac:dyDescent="0.3">
      <c r="A1375" t="s">
        <v>45</v>
      </c>
      <c r="B1375" t="s">
        <v>41</v>
      </c>
      <c r="C1375">
        <v>54097</v>
      </c>
      <c r="D1375" t="s">
        <v>3089</v>
      </c>
      <c r="E1375">
        <v>24658</v>
      </c>
      <c r="F1375">
        <v>1</v>
      </c>
      <c r="G1375">
        <v>1</v>
      </c>
    </row>
    <row r="1376" spans="1:7" x14ac:dyDescent="0.3">
      <c r="A1376" t="s">
        <v>44</v>
      </c>
      <c r="B1376" t="s">
        <v>14</v>
      </c>
      <c r="C1376">
        <v>19017</v>
      </c>
      <c r="D1376" t="s">
        <v>846</v>
      </c>
      <c r="E1376">
        <v>24798</v>
      </c>
      <c r="F1376">
        <v>3</v>
      </c>
      <c r="G1376">
        <v>0</v>
      </c>
    </row>
    <row r="1377" spans="1:7" x14ac:dyDescent="0.3">
      <c r="A1377" t="s">
        <v>44</v>
      </c>
      <c r="B1377" t="s">
        <v>11</v>
      </c>
      <c r="C1377">
        <v>13131</v>
      </c>
      <c r="D1377" t="s">
        <v>500</v>
      </c>
      <c r="E1377">
        <v>24808</v>
      </c>
      <c r="F1377">
        <v>1</v>
      </c>
      <c r="G1377">
        <v>1</v>
      </c>
    </row>
    <row r="1378" spans="1:7" x14ac:dyDescent="0.3">
      <c r="A1378" t="s">
        <v>44</v>
      </c>
      <c r="B1378" t="s">
        <v>11</v>
      </c>
      <c r="C1378">
        <v>13055</v>
      </c>
      <c r="D1378" t="s">
        <v>462</v>
      </c>
      <c r="E1378">
        <v>24824</v>
      </c>
      <c r="F1378">
        <v>2</v>
      </c>
      <c r="G1378">
        <v>0</v>
      </c>
    </row>
    <row r="1379" spans="1:7" x14ac:dyDescent="0.3">
      <c r="A1379" t="s">
        <v>44</v>
      </c>
      <c r="B1379" t="s">
        <v>23</v>
      </c>
      <c r="C1379">
        <v>29221</v>
      </c>
      <c r="D1379" t="s">
        <v>1641</v>
      </c>
      <c r="E1379">
        <v>24839</v>
      </c>
      <c r="F1379">
        <v>2</v>
      </c>
      <c r="G1379">
        <v>0</v>
      </c>
    </row>
    <row r="1380" spans="1:7" x14ac:dyDescent="0.3">
      <c r="A1380" t="s">
        <v>45</v>
      </c>
      <c r="B1380" t="s">
        <v>29</v>
      </c>
      <c r="C1380">
        <v>42067</v>
      </c>
      <c r="D1380" t="s">
        <v>2326</v>
      </c>
      <c r="E1380">
        <v>24863</v>
      </c>
      <c r="F1380">
        <v>2</v>
      </c>
      <c r="G1380">
        <v>0</v>
      </c>
    </row>
    <row r="1381" spans="1:7" x14ac:dyDescent="0.3">
      <c r="A1381" t="s">
        <v>44</v>
      </c>
      <c r="B1381" t="s">
        <v>39</v>
      </c>
      <c r="C1381">
        <v>48331</v>
      </c>
      <c r="D1381" t="s">
        <v>2737</v>
      </c>
      <c r="E1381">
        <v>24871</v>
      </c>
      <c r="F1381">
        <v>2</v>
      </c>
      <c r="G1381">
        <v>0</v>
      </c>
    </row>
    <row r="1382" spans="1:7" x14ac:dyDescent="0.3">
      <c r="A1382" t="s">
        <v>44</v>
      </c>
      <c r="B1382" t="s">
        <v>36</v>
      </c>
      <c r="C1382">
        <v>45001</v>
      </c>
      <c r="D1382" t="s">
        <v>2365</v>
      </c>
      <c r="E1382">
        <v>24872</v>
      </c>
      <c r="F1382">
        <v>1</v>
      </c>
      <c r="G1382">
        <v>1</v>
      </c>
    </row>
    <row r="1383" spans="1:7" x14ac:dyDescent="0.3">
      <c r="A1383" t="s">
        <v>44</v>
      </c>
      <c r="B1383" t="s">
        <v>11</v>
      </c>
      <c r="C1383">
        <v>13111</v>
      </c>
      <c r="D1383" t="s">
        <v>490</v>
      </c>
      <c r="E1383">
        <v>24900</v>
      </c>
      <c r="F1383">
        <v>2</v>
      </c>
      <c r="G1383">
        <v>0</v>
      </c>
    </row>
    <row r="1384" spans="1:7" x14ac:dyDescent="0.3">
      <c r="A1384" t="s">
        <v>44</v>
      </c>
      <c r="B1384" t="s">
        <v>13</v>
      </c>
      <c r="C1384">
        <v>21081</v>
      </c>
      <c r="D1384" t="s">
        <v>1082</v>
      </c>
      <c r="E1384">
        <v>24923</v>
      </c>
      <c r="F1384">
        <v>2</v>
      </c>
      <c r="G1384">
        <v>0</v>
      </c>
    </row>
    <row r="1385" spans="1:7" x14ac:dyDescent="0.3">
      <c r="A1385" t="s">
        <v>44</v>
      </c>
      <c r="B1385" t="s">
        <v>23</v>
      </c>
      <c r="C1385">
        <v>29175</v>
      </c>
      <c r="D1385" t="s">
        <v>1619</v>
      </c>
      <c r="E1385">
        <v>24989</v>
      </c>
      <c r="F1385">
        <v>1</v>
      </c>
      <c r="G1385">
        <v>1</v>
      </c>
    </row>
    <row r="1386" spans="1:7" x14ac:dyDescent="0.3">
      <c r="A1386" t="s">
        <v>44</v>
      </c>
      <c r="B1386" t="s">
        <v>9</v>
      </c>
      <c r="C1386">
        <v>18135</v>
      </c>
      <c r="D1386" t="s">
        <v>813</v>
      </c>
      <c r="E1386">
        <v>25082</v>
      </c>
      <c r="F1386">
        <v>3</v>
      </c>
      <c r="G1386">
        <v>0</v>
      </c>
    </row>
    <row r="1387" spans="1:7" x14ac:dyDescent="0.3">
      <c r="A1387" t="s">
        <v>44</v>
      </c>
      <c r="B1387" t="s">
        <v>11</v>
      </c>
      <c r="C1387">
        <v>13267</v>
      </c>
      <c r="D1387" t="s">
        <v>567</v>
      </c>
      <c r="E1387">
        <v>25092</v>
      </c>
      <c r="F1387">
        <v>1</v>
      </c>
      <c r="G1387">
        <v>1</v>
      </c>
    </row>
    <row r="1388" spans="1:7" x14ac:dyDescent="0.3">
      <c r="A1388" t="s">
        <v>44</v>
      </c>
      <c r="B1388" t="s">
        <v>19</v>
      </c>
      <c r="C1388">
        <v>26051</v>
      </c>
      <c r="D1388" t="s">
        <v>1305</v>
      </c>
      <c r="E1388">
        <v>25122</v>
      </c>
      <c r="F1388">
        <v>3</v>
      </c>
      <c r="G1388">
        <v>0</v>
      </c>
    </row>
    <row r="1389" spans="1:7" x14ac:dyDescent="0.3">
      <c r="A1389" t="s">
        <v>44</v>
      </c>
      <c r="B1389" t="s">
        <v>39</v>
      </c>
      <c r="C1389">
        <v>48149</v>
      </c>
      <c r="D1389" t="s">
        <v>2646</v>
      </c>
      <c r="E1389">
        <v>25149</v>
      </c>
      <c r="F1389">
        <v>3</v>
      </c>
      <c r="G1389">
        <v>0</v>
      </c>
    </row>
    <row r="1390" spans="1:7" x14ac:dyDescent="0.3">
      <c r="A1390" t="s">
        <v>44</v>
      </c>
      <c r="B1390" t="s">
        <v>14</v>
      </c>
      <c r="C1390">
        <v>19149</v>
      </c>
      <c r="D1390" t="s">
        <v>912</v>
      </c>
      <c r="E1390">
        <v>25200</v>
      </c>
      <c r="F1390">
        <v>3</v>
      </c>
      <c r="G1390">
        <v>0</v>
      </c>
    </row>
    <row r="1391" spans="1:7" x14ac:dyDescent="0.3">
      <c r="A1391" t="s">
        <v>44</v>
      </c>
      <c r="B1391" t="s">
        <v>23</v>
      </c>
      <c r="C1391">
        <v>29131</v>
      </c>
      <c r="D1391" t="s">
        <v>1597</v>
      </c>
      <c r="E1391">
        <v>25206</v>
      </c>
      <c r="F1391">
        <v>1</v>
      </c>
      <c r="G1391">
        <v>1</v>
      </c>
    </row>
    <row r="1392" spans="1:7" x14ac:dyDescent="0.3">
      <c r="A1392" t="s">
        <v>44</v>
      </c>
      <c r="B1392" t="s">
        <v>35</v>
      </c>
      <c r="C1392">
        <v>40133</v>
      </c>
      <c r="D1392" t="s">
        <v>2246</v>
      </c>
      <c r="E1392">
        <v>25207</v>
      </c>
      <c r="F1392">
        <v>1</v>
      </c>
      <c r="G1392">
        <v>1</v>
      </c>
    </row>
    <row r="1393" spans="1:7" x14ac:dyDescent="0.3">
      <c r="A1393" t="s">
        <v>44</v>
      </c>
      <c r="B1393" t="s">
        <v>21</v>
      </c>
      <c r="C1393">
        <v>28091</v>
      </c>
      <c r="D1393" t="s">
        <v>1495</v>
      </c>
      <c r="E1393">
        <v>25251</v>
      </c>
      <c r="F1393">
        <v>2</v>
      </c>
      <c r="G1393">
        <v>0</v>
      </c>
    </row>
    <row r="1394" spans="1:7" x14ac:dyDescent="0.3">
      <c r="A1394" t="s">
        <v>44</v>
      </c>
      <c r="B1394" t="s">
        <v>21</v>
      </c>
      <c r="C1394">
        <v>28117</v>
      </c>
      <c r="D1394" t="s">
        <v>1508</v>
      </c>
      <c r="E1394">
        <v>25256</v>
      </c>
      <c r="F1394">
        <v>1</v>
      </c>
      <c r="G1394">
        <v>1</v>
      </c>
    </row>
    <row r="1395" spans="1:7" x14ac:dyDescent="0.3">
      <c r="A1395" t="s">
        <v>44</v>
      </c>
      <c r="B1395" t="s">
        <v>6</v>
      </c>
      <c r="C1395">
        <v>5023</v>
      </c>
      <c r="D1395" t="s">
        <v>171</v>
      </c>
      <c r="E1395">
        <v>25264</v>
      </c>
      <c r="F1395">
        <v>4</v>
      </c>
      <c r="G1395">
        <v>0</v>
      </c>
    </row>
    <row r="1396" spans="1:7" x14ac:dyDescent="0.3">
      <c r="A1396" t="s">
        <v>44</v>
      </c>
      <c r="B1396" t="s">
        <v>26</v>
      </c>
      <c r="C1396">
        <v>46081</v>
      </c>
      <c r="D1396" t="s">
        <v>2450</v>
      </c>
      <c r="E1396">
        <v>25281</v>
      </c>
      <c r="F1396">
        <v>2</v>
      </c>
      <c r="G1396">
        <v>0</v>
      </c>
    </row>
    <row r="1397" spans="1:7" x14ac:dyDescent="0.3">
      <c r="A1397" t="s">
        <v>45</v>
      </c>
      <c r="B1397" t="s">
        <v>41</v>
      </c>
      <c r="C1397">
        <v>54067</v>
      </c>
      <c r="D1397" t="s">
        <v>3074</v>
      </c>
      <c r="E1397">
        <v>25311</v>
      </c>
      <c r="F1397">
        <v>1</v>
      </c>
      <c r="G1397">
        <v>1</v>
      </c>
    </row>
    <row r="1398" spans="1:7" x14ac:dyDescent="0.3">
      <c r="A1398" t="s">
        <v>44</v>
      </c>
      <c r="B1398" t="s">
        <v>19</v>
      </c>
      <c r="C1398">
        <v>26069</v>
      </c>
      <c r="D1398" t="s">
        <v>1314</v>
      </c>
      <c r="E1398">
        <v>25327</v>
      </c>
      <c r="F1398">
        <v>5</v>
      </c>
      <c r="G1398">
        <v>0</v>
      </c>
    </row>
    <row r="1399" spans="1:7" x14ac:dyDescent="0.3">
      <c r="A1399" t="s">
        <v>44</v>
      </c>
      <c r="B1399" t="s">
        <v>23</v>
      </c>
      <c r="C1399">
        <v>29001</v>
      </c>
      <c r="D1399" t="s">
        <v>1532</v>
      </c>
      <c r="E1399">
        <v>25359</v>
      </c>
      <c r="F1399">
        <v>1</v>
      </c>
      <c r="G1399">
        <v>1</v>
      </c>
    </row>
    <row r="1400" spans="1:7" x14ac:dyDescent="0.3">
      <c r="A1400" t="s">
        <v>44</v>
      </c>
      <c r="B1400" t="s">
        <v>13</v>
      </c>
      <c r="C1400">
        <v>21217</v>
      </c>
      <c r="D1400" t="s">
        <v>1150</v>
      </c>
      <c r="E1400">
        <v>25397</v>
      </c>
      <c r="F1400">
        <v>2</v>
      </c>
      <c r="G1400">
        <v>0</v>
      </c>
    </row>
    <row r="1401" spans="1:7" x14ac:dyDescent="0.3">
      <c r="A1401" t="s">
        <v>44</v>
      </c>
      <c r="B1401" t="s">
        <v>19</v>
      </c>
      <c r="C1401">
        <v>26031</v>
      </c>
      <c r="D1401" t="s">
        <v>1295</v>
      </c>
      <c r="E1401">
        <v>25401</v>
      </c>
      <c r="F1401">
        <v>4</v>
      </c>
      <c r="G1401">
        <v>0</v>
      </c>
    </row>
    <row r="1402" spans="1:7" x14ac:dyDescent="0.3">
      <c r="A1402" t="s">
        <v>44</v>
      </c>
      <c r="B1402" t="s">
        <v>27</v>
      </c>
      <c r="C1402">
        <v>47069</v>
      </c>
      <c r="D1402" t="s">
        <v>2511</v>
      </c>
      <c r="E1402">
        <v>25435</v>
      </c>
      <c r="F1402">
        <v>1</v>
      </c>
      <c r="G1402">
        <v>1</v>
      </c>
    </row>
    <row r="1403" spans="1:7" x14ac:dyDescent="0.3">
      <c r="A1403" t="s">
        <v>45</v>
      </c>
      <c r="B1403" t="s">
        <v>30</v>
      </c>
      <c r="C1403">
        <v>37007</v>
      </c>
      <c r="D1403" t="s">
        <v>1942</v>
      </c>
      <c r="E1403">
        <v>25448</v>
      </c>
      <c r="F1403">
        <v>1</v>
      </c>
      <c r="G1403">
        <v>1</v>
      </c>
    </row>
    <row r="1404" spans="1:7" x14ac:dyDescent="0.3">
      <c r="A1404" t="s">
        <v>44</v>
      </c>
      <c r="B1404" t="s">
        <v>9</v>
      </c>
      <c r="C1404">
        <v>18129</v>
      </c>
      <c r="D1404" t="s">
        <v>810</v>
      </c>
      <c r="E1404">
        <v>25476</v>
      </c>
      <c r="F1404">
        <v>2</v>
      </c>
      <c r="G1404">
        <v>0</v>
      </c>
    </row>
    <row r="1405" spans="1:7" x14ac:dyDescent="0.3">
      <c r="A1405" t="s">
        <v>44</v>
      </c>
      <c r="B1405" t="s">
        <v>35</v>
      </c>
      <c r="C1405">
        <v>40065</v>
      </c>
      <c r="D1405" t="s">
        <v>2212</v>
      </c>
      <c r="E1405">
        <v>25497</v>
      </c>
      <c r="F1405">
        <v>1</v>
      </c>
      <c r="G1405">
        <v>1</v>
      </c>
    </row>
    <row r="1406" spans="1:7" x14ac:dyDescent="0.3">
      <c r="A1406" t="s">
        <v>44</v>
      </c>
      <c r="B1406" t="s">
        <v>19</v>
      </c>
      <c r="C1406">
        <v>26043</v>
      </c>
      <c r="D1406" t="s">
        <v>1301</v>
      </c>
      <c r="E1406">
        <v>25535</v>
      </c>
      <c r="F1406">
        <v>2</v>
      </c>
      <c r="G1406">
        <v>0</v>
      </c>
    </row>
    <row r="1407" spans="1:7" x14ac:dyDescent="0.3">
      <c r="A1407" t="s">
        <v>45</v>
      </c>
      <c r="B1407" t="s">
        <v>38</v>
      </c>
      <c r="C1407">
        <v>51775</v>
      </c>
      <c r="D1407" t="s">
        <v>2995</v>
      </c>
      <c r="E1407">
        <v>25549</v>
      </c>
      <c r="F1407">
        <v>3</v>
      </c>
      <c r="G1407">
        <v>0</v>
      </c>
    </row>
    <row r="1408" spans="1:7" x14ac:dyDescent="0.3">
      <c r="A1408" t="s">
        <v>44</v>
      </c>
      <c r="B1408" t="s">
        <v>11</v>
      </c>
      <c r="C1408">
        <v>13147</v>
      </c>
      <c r="D1408" t="s">
        <v>508</v>
      </c>
      <c r="E1408">
        <v>25553</v>
      </c>
      <c r="F1408">
        <v>2</v>
      </c>
      <c r="G1408">
        <v>0</v>
      </c>
    </row>
    <row r="1409" spans="1:7" x14ac:dyDescent="0.3">
      <c r="A1409" t="s">
        <v>44</v>
      </c>
      <c r="B1409" t="s">
        <v>10</v>
      </c>
      <c r="C1409">
        <v>20059</v>
      </c>
      <c r="D1409" t="s">
        <v>966</v>
      </c>
      <c r="E1409">
        <v>25560</v>
      </c>
      <c r="F1409">
        <v>2</v>
      </c>
      <c r="G1409">
        <v>0</v>
      </c>
    </row>
    <row r="1410" spans="1:7" x14ac:dyDescent="0.3">
      <c r="A1410" t="s">
        <v>44</v>
      </c>
      <c r="B1410" t="s">
        <v>39</v>
      </c>
      <c r="C1410">
        <v>48419</v>
      </c>
      <c r="D1410" t="s">
        <v>2781</v>
      </c>
      <c r="E1410">
        <v>25579</v>
      </c>
      <c r="F1410">
        <v>1</v>
      </c>
      <c r="G1410">
        <v>1</v>
      </c>
    </row>
    <row r="1411" spans="1:7" x14ac:dyDescent="0.3">
      <c r="A1411" t="s">
        <v>44</v>
      </c>
      <c r="B1411" t="s">
        <v>27</v>
      </c>
      <c r="C1411">
        <v>47071</v>
      </c>
      <c r="D1411" t="s">
        <v>2512</v>
      </c>
      <c r="E1411">
        <v>25679</v>
      </c>
      <c r="F1411">
        <v>1</v>
      </c>
      <c r="G1411">
        <v>1</v>
      </c>
    </row>
    <row r="1412" spans="1:7" x14ac:dyDescent="0.3">
      <c r="A1412" t="s">
        <v>45</v>
      </c>
      <c r="B1412" t="s">
        <v>17</v>
      </c>
      <c r="C1412">
        <v>22003</v>
      </c>
      <c r="D1412" t="s">
        <v>1163</v>
      </c>
      <c r="E1412">
        <v>25684</v>
      </c>
      <c r="F1412">
        <v>3</v>
      </c>
      <c r="G1412">
        <v>0</v>
      </c>
    </row>
    <row r="1413" spans="1:7" x14ac:dyDescent="0.3">
      <c r="A1413" t="s">
        <v>44</v>
      </c>
      <c r="B1413" t="s">
        <v>14</v>
      </c>
      <c r="C1413">
        <v>19011</v>
      </c>
      <c r="D1413" t="s">
        <v>843</v>
      </c>
      <c r="E1413">
        <v>25699</v>
      </c>
      <c r="F1413">
        <v>2</v>
      </c>
      <c r="G1413">
        <v>0</v>
      </c>
    </row>
    <row r="1414" spans="1:7" x14ac:dyDescent="0.3">
      <c r="A1414" t="s">
        <v>44</v>
      </c>
      <c r="B1414" t="s">
        <v>39</v>
      </c>
      <c r="C1414">
        <v>48007</v>
      </c>
      <c r="D1414" t="s">
        <v>2575</v>
      </c>
      <c r="E1414">
        <v>25721</v>
      </c>
      <c r="F1414">
        <v>3</v>
      </c>
      <c r="G1414">
        <v>0</v>
      </c>
    </row>
    <row r="1415" spans="1:7" x14ac:dyDescent="0.3">
      <c r="A1415" t="s">
        <v>44</v>
      </c>
      <c r="B1415" t="s">
        <v>5</v>
      </c>
      <c r="C1415">
        <v>1019</v>
      </c>
      <c r="D1415" t="s">
        <v>58</v>
      </c>
      <c r="E1415">
        <v>25725</v>
      </c>
      <c r="F1415">
        <v>1</v>
      </c>
      <c r="G1415">
        <v>1</v>
      </c>
    </row>
    <row r="1416" spans="1:7" x14ac:dyDescent="0.3">
      <c r="A1416" t="s">
        <v>44</v>
      </c>
      <c r="B1416" t="s">
        <v>11</v>
      </c>
      <c r="C1416">
        <v>13257</v>
      </c>
      <c r="D1416" t="s">
        <v>562</v>
      </c>
      <c r="E1416">
        <v>25751</v>
      </c>
      <c r="F1416">
        <v>2</v>
      </c>
      <c r="G1416">
        <v>0</v>
      </c>
    </row>
    <row r="1417" spans="1:7" x14ac:dyDescent="0.3">
      <c r="A1417" t="s">
        <v>44</v>
      </c>
      <c r="B1417" t="s">
        <v>33</v>
      </c>
      <c r="C1417">
        <v>31025</v>
      </c>
      <c r="D1417" t="s">
        <v>1715</v>
      </c>
      <c r="E1417">
        <v>25767</v>
      </c>
      <c r="F1417">
        <v>2</v>
      </c>
      <c r="G1417">
        <v>0</v>
      </c>
    </row>
    <row r="1418" spans="1:7" x14ac:dyDescent="0.3">
      <c r="A1418" t="s">
        <v>44</v>
      </c>
      <c r="B1418" t="s">
        <v>23</v>
      </c>
      <c r="C1418">
        <v>29215</v>
      </c>
      <c r="D1418" t="s">
        <v>1638</v>
      </c>
      <c r="E1418">
        <v>25775</v>
      </c>
      <c r="F1418">
        <v>1</v>
      </c>
      <c r="G1418">
        <v>1</v>
      </c>
    </row>
    <row r="1419" spans="1:7" x14ac:dyDescent="0.3">
      <c r="A1419" t="s">
        <v>45</v>
      </c>
      <c r="B1419" t="s">
        <v>17</v>
      </c>
      <c r="C1419">
        <v>22121</v>
      </c>
      <c r="D1419" t="s">
        <v>1222</v>
      </c>
      <c r="E1419">
        <v>25795</v>
      </c>
      <c r="F1419">
        <v>3</v>
      </c>
      <c r="G1419">
        <v>0</v>
      </c>
    </row>
    <row r="1420" spans="1:7" x14ac:dyDescent="0.3">
      <c r="A1420" t="s">
        <v>45</v>
      </c>
      <c r="B1420" t="s">
        <v>30</v>
      </c>
      <c r="C1420">
        <v>37053</v>
      </c>
      <c r="D1420" t="s">
        <v>1965</v>
      </c>
      <c r="E1420">
        <v>25809</v>
      </c>
      <c r="F1420">
        <v>1</v>
      </c>
      <c r="G1420">
        <v>1</v>
      </c>
    </row>
    <row r="1421" spans="1:7" x14ac:dyDescent="0.3">
      <c r="A1421" t="s">
        <v>44</v>
      </c>
      <c r="B1421" t="s">
        <v>27</v>
      </c>
      <c r="C1421">
        <v>47109</v>
      </c>
      <c r="D1421" t="s">
        <v>2531</v>
      </c>
      <c r="E1421">
        <v>25935</v>
      </c>
      <c r="F1421">
        <v>1</v>
      </c>
      <c r="G1421">
        <v>1</v>
      </c>
    </row>
    <row r="1422" spans="1:7" x14ac:dyDescent="0.3">
      <c r="A1422" t="s">
        <v>44</v>
      </c>
      <c r="B1422" t="s">
        <v>5</v>
      </c>
      <c r="C1422">
        <v>1005</v>
      </c>
      <c r="D1422" t="s">
        <v>51</v>
      </c>
      <c r="E1422">
        <v>25965</v>
      </c>
      <c r="F1422">
        <v>1</v>
      </c>
      <c r="G1422">
        <v>1</v>
      </c>
    </row>
    <row r="1423" spans="1:7" x14ac:dyDescent="0.3">
      <c r="A1423" t="s">
        <v>45</v>
      </c>
      <c r="B1423" t="s">
        <v>38</v>
      </c>
      <c r="C1423">
        <v>51099</v>
      </c>
      <c r="D1423" t="s">
        <v>2917</v>
      </c>
      <c r="E1423">
        <v>25984</v>
      </c>
      <c r="F1423">
        <v>3</v>
      </c>
      <c r="G1423">
        <v>0</v>
      </c>
    </row>
    <row r="1424" spans="1:7" x14ac:dyDescent="0.3">
      <c r="A1424" t="s">
        <v>44</v>
      </c>
      <c r="B1424" t="s">
        <v>23</v>
      </c>
      <c r="C1424">
        <v>29007</v>
      </c>
      <c r="D1424" t="s">
        <v>1535</v>
      </c>
      <c r="E1424">
        <v>26021</v>
      </c>
      <c r="F1424">
        <v>1</v>
      </c>
      <c r="G1424">
        <v>1</v>
      </c>
    </row>
    <row r="1425" spans="1:7" x14ac:dyDescent="0.3">
      <c r="A1425" t="s">
        <v>44</v>
      </c>
      <c r="B1425" t="s">
        <v>19</v>
      </c>
      <c r="C1425">
        <v>26127</v>
      </c>
      <c r="D1425" t="s">
        <v>1343</v>
      </c>
      <c r="E1425">
        <v>26027</v>
      </c>
      <c r="F1425">
        <v>3</v>
      </c>
      <c r="G1425">
        <v>0</v>
      </c>
    </row>
    <row r="1426" spans="1:7" x14ac:dyDescent="0.3">
      <c r="A1426" t="s">
        <v>45</v>
      </c>
      <c r="B1426" t="s">
        <v>17</v>
      </c>
      <c r="C1426">
        <v>22067</v>
      </c>
      <c r="D1426" t="s">
        <v>1195</v>
      </c>
      <c r="E1426">
        <v>26071</v>
      </c>
      <c r="F1426">
        <v>3</v>
      </c>
      <c r="G1426">
        <v>0</v>
      </c>
    </row>
    <row r="1427" spans="1:7" x14ac:dyDescent="0.3">
      <c r="A1427" t="s">
        <v>45</v>
      </c>
      <c r="B1427" t="s">
        <v>34</v>
      </c>
      <c r="C1427">
        <v>41061</v>
      </c>
      <c r="D1427" t="s">
        <v>2287</v>
      </c>
      <c r="E1427">
        <v>26087</v>
      </c>
      <c r="F1427">
        <v>3</v>
      </c>
      <c r="G1427">
        <v>0</v>
      </c>
    </row>
    <row r="1428" spans="1:7" x14ac:dyDescent="0.3">
      <c r="A1428" t="s">
        <v>45</v>
      </c>
      <c r="B1428" t="s">
        <v>34</v>
      </c>
      <c r="C1428">
        <v>41065</v>
      </c>
      <c r="D1428" t="s">
        <v>2289</v>
      </c>
      <c r="E1428">
        <v>26115</v>
      </c>
      <c r="F1428">
        <v>3</v>
      </c>
      <c r="G1428">
        <v>0</v>
      </c>
    </row>
    <row r="1429" spans="1:7" x14ac:dyDescent="0.3">
      <c r="A1429" t="s">
        <v>44</v>
      </c>
      <c r="B1429" t="s">
        <v>13</v>
      </c>
      <c r="C1429">
        <v>21239</v>
      </c>
      <c r="D1429" t="s">
        <v>1161</v>
      </c>
      <c r="E1429">
        <v>26124</v>
      </c>
      <c r="F1429">
        <v>3</v>
      </c>
      <c r="G1429">
        <v>0</v>
      </c>
    </row>
    <row r="1430" spans="1:7" x14ac:dyDescent="0.3">
      <c r="A1430" t="s">
        <v>45</v>
      </c>
      <c r="B1430" t="s">
        <v>34</v>
      </c>
      <c r="C1430">
        <v>41057</v>
      </c>
      <c r="D1430" t="s">
        <v>2285</v>
      </c>
      <c r="E1430">
        <v>26143</v>
      </c>
      <c r="F1430">
        <v>2</v>
      </c>
      <c r="G1430">
        <v>0</v>
      </c>
    </row>
    <row r="1431" spans="1:7" x14ac:dyDescent="0.3">
      <c r="A1431" t="s">
        <v>44</v>
      </c>
      <c r="B1431" t="s">
        <v>19</v>
      </c>
      <c r="C1431">
        <v>26029</v>
      </c>
      <c r="D1431" t="s">
        <v>1294</v>
      </c>
      <c r="E1431">
        <v>26174</v>
      </c>
      <c r="F1431">
        <v>4</v>
      </c>
      <c r="G1431">
        <v>0</v>
      </c>
    </row>
    <row r="1432" spans="1:7" x14ac:dyDescent="0.3">
      <c r="A1432" t="s">
        <v>44</v>
      </c>
      <c r="B1432" t="s">
        <v>6</v>
      </c>
      <c r="C1432">
        <v>5071</v>
      </c>
      <c r="D1432" t="s">
        <v>195</v>
      </c>
      <c r="E1432">
        <v>26176</v>
      </c>
      <c r="F1432">
        <v>3</v>
      </c>
      <c r="G1432">
        <v>0</v>
      </c>
    </row>
    <row r="1433" spans="1:7" x14ac:dyDescent="0.3">
      <c r="A1433" t="s">
        <v>44</v>
      </c>
      <c r="B1433" t="s">
        <v>13</v>
      </c>
      <c r="C1433">
        <v>21085</v>
      </c>
      <c r="D1433" t="s">
        <v>1084</v>
      </c>
      <c r="E1433">
        <v>26184</v>
      </c>
      <c r="F1433">
        <v>1</v>
      </c>
      <c r="G1433">
        <v>1</v>
      </c>
    </row>
    <row r="1434" spans="1:7" x14ac:dyDescent="0.3">
      <c r="A1434" t="s">
        <v>44</v>
      </c>
      <c r="B1434" t="s">
        <v>6</v>
      </c>
      <c r="C1434">
        <v>5123</v>
      </c>
      <c r="D1434" t="s">
        <v>221</v>
      </c>
      <c r="E1434">
        <v>26196</v>
      </c>
      <c r="F1434">
        <v>4</v>
      </c>
      <c r="G1434">
        <v>0</v>
      </c>
    </row>
    <row r="1435" spans="1:7" x14ac:dyDescent="0.3">
      <c r="A1435" t="s">
        <v>45</v>
      </c>
      <c r="B1435" t="s">
        <v>38</v>
      </c>
      <c r="C1435">
        <v>51065</v>
      </c>
      <c r="D1435" t="s">
        <v>2900</v>
      </c>
      <c r="E1435">
        <v>26271</v>
      </c>
      <c r="F1435">
        <v>2</v>
      </c>
      <c r="G1435">
        <v>0</v>
      </c>
    </row>
    <row r="1436" spans="1:7" x14ac:dyDescent="0.3">
      <c r="A1436" t="s">
        <v>44</v>
      </c>
      <c r="B1436" t="s">
        <v>37</v>
      </c>
      <c r="C1436">
        <v>55057</v>
      </c>
      <c r="D1436" t="s">
        <v>3124</v>
      </c>
      <c r="E1436">
        <v>26274</v>
      </c>
      <c r="F1436">
        <v>6</v>
      </c>
      <c r="G1436">
        <v>0</v>
      </c>
    </row>
    <row r="1437" spans="1:7" x14ac:dyDescent="0.3">
      <c r="A1437" t="s">
        <v>44</v>
      </c>
      <c r="B1437" t="s">
        <v>9</v>
      </c>
      <c r="C1437">
        <v>18021</v>
      </c>
      <c r="D1437" t="s">
        <v>756</v>
      </c>
      <c r="E1437">
        <v>26309</v>
      </c>
      <c r="F1437">
        <v>3</v>
      </c>
      <c r="G1437">
        <v>0</v>
      </c>
    </row>
    <row r="1438" spans="1:7" x14ac:dyDescent="0.3">
      <c r="A1438" t="s">
        <v>44</v>
      </c>
      <c r="B1438" t="s">
        <v>11</v>
      </c>
      <c r="C1438">
        <v>13293</v>
      </c>
      <c r="D1438" t="s">
        <v>580</v>
      </c>
      <c r="E1438">
        <v>26335</v>
      </c>
      <c r="F1438">
        <v>1</v>
      </c>
      <c r="G1438">
        <v>1</v>
      </c>
    </row>
    <row r="1439" spans="1:7" x14ac:dyDescent="0.3">
      <c r="A1439" t="s">
        <v>44</v>
      </c>
      <c r="B1439" t="s">
        <v>36</v>
      </c>
      <c r="C1439">
        <v>45037</v>
      </c>
      <c r="D1439" t="s">
        <v>2383</v>
      </c>
      <c r="E1439">
        <v>26358</v>
      </c>
      <c r="F1439">
        <v>1</v>
      </c>
      <c r="G1439">
        <v>1</v>
      </c>
    </row>
    <row r="1440" spans="1:7" x14ac:dyDescent="0.3">
      <c r="A1440" t="s">
        <v>44</v>
      </c>
      <c r="B1440" t="s">
        <v>21</v>
      </c>
      <c r="C1440">
        <v>28133</v>
      </c>
      <c r="D1440" t="s">
        <v>1516</v>
      </c>
      <c r="E1440">
        <v>26407</v>
      </c>
      <c r="F1440">
        <v>2</v>
      </c>
      <c r="G1440">
        <v>0</v>
      </c>
    </row>
    <row r="1441" spans="1:7" x14ac:dyDescent="0.3">
      <c r="A1441" t="s">
        <v>44</v>
      </c>
      <c r="B1441" t="s">
        <v>39</v>
      </c>
      <c r="C1441">
        <v>48171</v>
      </c>
      <c r="D1441" t="s">
        <v>2657</v>
      </c>
      <c r="E1441">
        <v>26521</v>
      </c>
      <c r="F1441">
        <v>2</v>
      </c>
      <c r="G1441">
        <v>0</v>
      </c>
    </row>
    <row r="1442" spans="1:7" x14ac:dyDescent="0.3">
      <c r="A1442" t="s">
        <v>44</v>
      </c>
      <c r="B1442" t="s">
        <v>14</v>
      </c>
      <c r="C1442">
        <v>19015</v>
      </c>
      <c r="D1442" t="s">
        <v>845</v>
      </c>
      <c r="E1442">
        <v>26532</v>
      </c>
      <c r="F1442">
        <v>3</v>
      </c>
      <c r="G1442">
        <v>0</v>
      </c>
    </row>
    <row r="1443" spans="1:7" x14ac:dyDescent="0.3">
      <c r="A1443" t="s">
        <v>44</v>
      </c>
      <c r="B1443" t="s">
        <v>13</v>
      </c>
      <c r="C1443">
        <v>21141</v>
      </c>
      <c r="D1443" t="s">
        <v>1112</v>
      </c>
      <c r="E1443">
        <v>26593</v>
      </c>
      <c r="F1443">
        <v>1</v>
      </c>
      <c r="G1443">
        <v>1</v>
      </c>
    </row>
    <row r="1444" spans="1:7" x14ac:dyDescent="0.3">
      <c r="A1444" t="s">
        <v>44</v>
      </c>
      <c r="B1444" t="s">
        <v>9</v>
      </c>
      <c r="C1444">
        <v>18031</v>
      </c>
      <c r="D1444" t="s">
        <v>761</v>
      </c>
      <c r="E1444">
        <v>26598</v>
      </c>
      <c r="F1444">
        <v>3</v>
      </c>
      <c r="G1444">
        <v>0</v>
      </c>
    </row>
    <row r="1445" spans="1:7" x14ac:dyDescent="0.3">
      <c r="A1445" t="s">
        <v>44</v>
      </c>
      <c r="B1445" t="s">
        <v>5</v>
      </c>
      <c r="C1445">
        <v>1061</v>
      </c>
      <c r="D1445" t="s">
        <v>79</v>
      </c>
      <c r="E1445">
        <v>26614</v>
      </c>
      <c r="F1445">
        <v>1</v>
      </c>
      <c r="G1445">
        <v>1</v>
      </c>
    </row>
    <row r="1446" spans="1:7" x14ac:dyDescent="0.3">
      <c r="A1446" t="s">
        <v>44</v>
      </c>
      <c r="B1446" t="s">
        <v>27</v>
      </c>
      <c r="C1446">
        <v>47185</v>
      </c>
      <c r="D1446" t="s">
        <v>2569</v>
      </c>
      <c r="E1446">
        <v>26653</v>
      </c>
      <c r="F1446">
        <v>1</v>
      </c>
      <c r="G1446">
        <v>1</v>
      </c>
    </row>
    <row r="1447" spans="1:7" x14ac:dyDescent="0.3">
      <c r="A1447" t="s">
        <v>44</v>
      </c>
      <c r="B1447" t="s">
        <v>11</v>
      </c>
      <c r="C1447">
        <v>13225</v>
      </c>
      <c r="D1447" t="s">
        <v>546</v>
      </c>
      <c r="E1447">
        <v>26655</v>
      </c>
      <c r="F1447">
        <v>2</v>
      </c>
      <c r="G1447">
        <v>0</v>
      </c>
    </row>
    <row r="1448" spans="1:7" x14ac:dyDescent="0.3">
      <c r="A1448" t="s">
        <v>44</v>
      </c>
      <c r="B1448" t="s">
        <v>27</v>
      </c>
      <c r="C1448">
        <v>47097</v>
      </c>
      <c r="D1448" t="s">
        <v>2525</v>
      </c>
      <c r="E1448">
        <v>26773</v>
      </c>
      <c r="F1448">
        <v>2</v>
      </c>
      <c r="G1448">
        <v>0</v>
      </c>
    </row>
    <row r="1449" spans="1:7" x14ac:dyDescent="0.3">
      <c r="A1449" t="s">
        <v>44</v>
      </c>
      <c r="B1449" t="s">
        <v>10</v>
      </c>
      <c r="C1449">
        <v>20009</v>
      </c>
      <c r="D1449" t="s">
        <v>941</v>
      </c>
      <c r="E1449">
        <v>26775</v>
      </c>
      <c r="F1449">
        <v>2</v>
      </c>
      <c r="G1449">
        <v>0</v>
      </c>
    </row>
    <row r="1450" spans="1:7" x14ac:dyDescent="0.3">
      <c r="A1450" t="s">
        <v>44</v>
      </c>
      <c r="B1450" t="s">
        <v>11</v>
      </c>
      <c r="C1450">
        <v>13087</v>
      </c>
      <c r="D1450" t="s">
        <v>478</v>
      </c>
      <c r="E1450">
        <v>26822</v>
      </c>
      <c r="F1450">
        <v>1</v>
      </c>
      <c r="G1450">
        <v>1</v>
      </c>
    </row>
    <row r="1451" spans="1:7" x14ac:dyDescent="0.3">
      <c r="A1451" t="s">
        <v>45</v>
      </c>
      <c r="B1451" t="s">
        <v>41</v>
      </c>
      <c r="C1451">
        <v>54053</v>
      </c>
      <c r="D1451" t="s">
        <v>3067</v>
      </c>
      <c r="E1451">
        <v>26825</v>
      </c>
      <c r="F1451">
        <v>2</v>
      </c>
      <c r="G1451">
        <v>0</v>
      </c>
    </row>
    <row r="1452" spans="1:7" x14ac:dyDescent="0.3">
      <c r="A1452" t="s">
        <v>44</v>
      </c>
      <c r="B1452" t="s">
        <v>21</v>
      </c>
      <c r="C1452">
        <v>28127</v>
      </c>
      <c r="D1452" t="s">
        <v>1513</v>
      </c>
      <c r="E1452">
        <v>26912</v>
      </c>
      <c r="F1452">
        <v>1</v>
      </c>
      <c r="G1452">
        <v>1</v>
      </c>
    </row>
    <row r="1453" spans="1:7" x14ac:dyDescent="0.3">
      <c r="A1453" t="s">
        <v>45</v>
      </c>
      <c r="B1453" t="s">
        <v>30</v>
      </c>
      <c r="C1453">
        <v>37009</v>
      </c>
      <c r="D1453" t="s">
        <v>1943</v>
      </c>
      <c r="E1453">
        <v>26924</v>
      </c>
      <c r="F1453">
        <v>1</v>
      </c>
      <c r="G1453">
        <v>1</v>
      </c>
    </row>
    <row r="1454" spans="1:7" x14ac:dyDescent="0.3">
      <c r="A1454" t="s">
        <v>44</v>
      </c>
      <c r="B1454" t="s">
        <v>7</v>
      </c>
      <c r="C1454">
        <v>12007</v>
      </c>
      <c r="D1454" t="s">
        <v>372</v>
      </c>
      <c r="E1454">
        <v>26926</v>
      </c>
      <c r="F1454">
        <v>2</v>
      </c>
      <c r="G1454">
        <v>0</v>
      </c>
    </row>
    <row r="1455" spans="1:7" x14ac:dyDescent="0.3">
      <c r="A1455" t="s">
        <v>44</v>
      </c>
      <c r="B1455" t="s">
        <v>36</v>
      </c>
      <c r="C1455">
        <v>45069</v>
      </c>
      <c r="D1455" t="s">
        <v>2399</v>
      </c>
      <c r="E1455">
        <v>26945</v>
      </c>
      <c r="F1455">
        <v>1</v>
      </c>
      <c r="G1455">
        <v>1</v>
      </c>
    </row>
    <row r="1456" spans="1:7" x14ac:dyDescent="0.3">
      <c r="A1456" t="s">
        <v>44</v>
      </c>
      <c r="B1456" t="s">
        <v>13</v>
      </c>
      <c r="C1456">
        <v>21043</v>
      </c>
      <c r="D1456" t="s">
        <v>1063</v>
      </c>
      <c r="E1456">
        <v>27046</v>
      </c>
      <c r="F1456">
        <v>2</v>
      </c>
      <c r="G1456">
        <v>0</v>
      </c>
    </row>
    <row r="1457" spans="1:7" x14ac:dyDescent="0.3">
      <c r="A1457" t="s">
        <v>44</v>
      </c>
      <c r="B1457" t="s">
        <v>13</v>
      </c>
      <c r="C1457">
        <v>21013</v>
      </c>
      <c r="D1457" t="s">
        <v>1048</v>
      </c>
      <c r="E1457">
        <v>27117</v>
      </c>
      <c r="F1457">
        <v>1</v>
      </c>
      <c r="G1457">
        <v>1</v>
      </c>
    </row>
    <row r="1458" spans="1:7" x14ac:dyDescent="0.3">
      <c r="A1458" t="s">
        <v>45</v>
      </c>
      <c r="B1458" t="s">
        <v>17</v>
      </c>
      <c r="C1458">
        <v>22031</v>
      </c>
      <c r="D1458" t="s">
        <v>1177</v>
      </c>
      <c r="E1458">
        <v>27149</v>
      </c>
      <c r="F1458">
        <v>3</v>
      </c>
      <c r="G1458">
        <v>0</v>
      </c>
    </row>
    <row r="1459" spans="1:7" x14ac:dyDescent="0.3">
      <c r="A1459" t="s">
        <v>44</v>
      </c>
      <c r="B1459" t="s">
        <v>13</v>
      </c>
      <c r="C1459">
        <v>21095</v>
      </c>
      <c r="D1459" t="s">
        <v>1089</v>
      </c>
      <c r="E1459">
        <v>27168</v>
      </c>
      <c r="F1459">
        <v>1</v>
      </c>
      <c r="G1459">
        <v>1</v>
      </c>
    </row>
    <row r="1460" spans="1:7" x14ac:dyDescent="0.3">
      <c r="A1460" t="s">
        <v>44</v>
      </c>
      <c r="B1460" t="s">
        <v>11</v>
      </c>
      <c r="C1460">
        <v>13279</v>
      </c>
      <c r="D1460" t="s">
        <v>573</v>
      </c>
      <c r="E1460">
        <v>27196</v>
      </c>
      <c r="F1460">
        <v>1</v>
      </c>
      <c r="G1460">
        <v>1</v>
      </c>
    </row>
    <row r="1461" spans="1:7" x14ac:dyDescent="0.3">
      <c r="A1461" t="s">
        <v>44</v>
      </c>
      <c r="B1461" t="s">
        <v>21</v>
      </c>
      <c r="C1461">
        <v>28163</v>
      </c>
      <c r="D1461" t="s">
        <v>1531</v>
      </c>
      <c r="E1461">
        <v>27264</v>
      </c>
      <c r="F1461">
        <v>1</v>
      </c>
      <c r="G1461">
        <v>1</v>
      </c>
    </row>
    <row r="1462" spans="1:7" x14ac:dyDescent="0.3">
      <c r="A1462" t="s">
        <v>44</v>
      </c>
      <c r="B1462" t="s">
        <v>39</v>
      </c>
      <c r="C1462">
        <v>48463</v>
      </c>
      <c r="D1462" t="s">
        <v>2803</v>
      </c>
      <c r="E1462">
        <v>27285</v>
      </c>
      <c r="F1462">
        <v>1</v>
      </c>
      <c r="G1462">
        <v>1</v>
      </c>
    </row>
    <row r="1463" spans="1:7" x14ac:dyDescent="0.3">
      <c r="A1463" t="s">
        <v>44</v>
      </c>
      <c r="B1463" t="s">
        <v>11</v>
      </c>
      <c r="C1463">
        <v>13207</v>
      </c>
      <c r="D1463" t="s">
        <v>537</v>
      </c>
      <c r="E1463">
        <v>27306</v>
      </c>
      <c r="F1463">
        <v>1</v>
      </c>
      <c r="G1463">
        <v>1</v>
      </c>
    </row>
    <row r="1464" spans="1:7" x14ac:dyDescent="0.3">
      <c r="A1464" t="s">
        <v>44</v>
      </c>
      <c r="B1464" t="s">
        <v>13</v>
      </c>
      <c r="C1464">
        <v>21193</v>
      </c>
      <c r="D1464" t="s">
        <v>1138</v>
      </c>
      <c r="E1464">
        <v>27343</v>
      </c>
      <c r="F1464">
        <v>2</v>
      </c>
      <c r="G1464">
        <v>0</v>
      </c>
    </row>
    <row r="1465" spans="1:7" x14ac:dyDescent="0.3">
      <c r="A1465" t="s">
        <v>44</v>
      </c>
      <c r="B1465" t="s">
        <v>7</v>
      </c>
      <c r="C1465">
        <v>12049</v>
      </c>
      <c r="D1465" t="s">
        <v>392</v>
      </c>
      <c r="E1465">
        <v>27360</v>
      </c>
      <c r="F1465">
        <v>1</v>
      </c>
      <c r="G1465">
        <v>1</v>
      </c>
    </row>
    <row r="1466" spans="1:7" x14ac:dyDescent="0.3">
      <c r="A1466" t="s">
        <v>45</v>
      </c>
      <c r="B1466" t="s">
        <v>38</v>
      </c>
      <c r="C1466">
        <v>51167</v>
      </c>
      <c r="D1466" t="s">
        <v>2948</v>
      </c>
      <c r="E1466">
        <v>27370</v>
      </c>
      <c r="F1466">
        <v>1</v>
      </c>
      <c r="G1466">
        <v>1</v>
      </c>
    </row>
    <row r="1467" spans="1:7" x14ac:dyDescent="0.3">
      <c r="A1467" t="s">
        <v>45</v>
      </c>
      <c r="B1467" t="s">
        <v>41</v>
      </c>
      <c r="C1467">
        <v>54057</v>
      </c>
      <c r="D1467" t="s">
        <v>3069</v>
      </c>
      <c r="E1467">
        <v>27411</v>
      </c>
      <c r="F1467">
        <v>1</v>
      </c>
      <c r="G1467">
        <v>1</v>
      </c>
    </row>
    <row r="1468" spans="1:7" x14ac:dyDescent="0.3">
      <c r="A1468" t="s">
        <v>45</v>
      </c>
      <c r="B1468" t="s">
        <v>30</v>
      </c>
      <c r="C1468">
        <v>37123</v>
      </c>
      <c r="D1468" t="s">
        <v>2000</v>
      </c>
      <c r="E1468">
        <v>27418</v>
      </c>
      <c r="F1468">
        <v>1</v>
      </c>
      <c r="G1468">
        <v>1</v>
      </c>
    </row>
    <row r="1469" spans="1:7" x14ac:dyDescent="0.3">
      <c r="A1469" t="s">
        <v>44</v>
      </c>
      <c r="B1469" t="s">
        <v>20</v>
      </c>
      <c r="C1469">
        <v>35006</v>
      </c>
      <c r="D1469" t="s">
        <v>1847</v>
      </c>
      <c r="E1469">
        <v>27487</v>
      </c>
      <c r="F1469">
        <v>4</v>
      </c>
      <c r="G1469">
        <v>0</v>
      </c>
    </row>
    <row r="1470" spans="1:7" x14ac:dyDescent="0.3">
      <c r="A1470" t="s">
        <v>45</v>
      </c>
      <c r="B1470" t="s">
        <v>38</v>
      </c>
      <c r="C1470">
        <v>51840</v>
      </c>
      <c r="D1470" t="s">
        <v>3001</v>
      </c>
      <c r="E1470">
        <v>27516</v>
      </c>
      <c r="F1470">
        <v>3</v>
      </c>
      <c r="G1470">
        <v>0</v>
      </c>
    </row>
    <row r="1471" spans="1:7" x14ac:dyDescent="0.3">
      <c r="A1471" t="s">
        <v>45</v>
      </c>
      <c r="B1471" t="s">
        <v>29</v>
      </c>
      <c r="C1471">
        <v>42131</v>
      </c>
      <c r="D1471" t="s">
        <v>2358</v>
      </c>
      <c r="E1471">
        <v>27521</v>
      </c>
      <c r="F1471">
        <v>2</v>
      </c>
      <c r="G1471">
        <v>0</v>
      </c>
    </row>
    <row r="1472" spans="1:7" x14ac:dyDescent="0.3">
      <c r="A1472" t="s">
        <v>44</v>
      </c>
      <c r="B1472" t="s">
        <v>37</v>
      </c>
      <c r="C1472">
        <v>55029</v>
      </c>
      <c r="D1472" t="s">
        <v>3110</v>
      </c>
      <c r="E1472">
        <v>27587</v>
      </c>
      <c r="F1472">
        <v>3</v>
      </c>
      <c r="G1472">
        <v>0</v>
      </c>
    </row>
    <row r="1473" spans="1:7" x14ac:dyDescent="0.3">
      <c r="A1473" t="s">
        <v>44</v>
      </c>
      <c r="B1473" t="s">
        <v>22</v>
      </c>
      <c r="C1473">
        <v>39069</v>
      </c>
      <c r="D1473" t="s">
        <v>2126</v>
      </c>
      <c r="E1473">
        <v>27629</v>
      </c>
      <c r="F1473">
        <v>3</v>
      </c>
      <c r="G1473">
        <v>0</v>
      </c>
    </row>
    <row r="1474" spans="1:7" x14ac:dyDescent="0.3">
      <c r="A1474" t="s">
        <v>44</v>
      </c>
      <c r="B1474" t="s">
        <v>6</v>
      </c>
      <c r="C1474">
        <v>5015</v>
      </c>
      <c r="D1474" t="s">
        <v>167</v>
      </c>
      <c r="E1474">
        <v>27646</v>
      </c>
      <c r="F1474">
        <v>4</v>
      </c>
      <c r="G1474">
        <v>0</v>
      </c>
    </row>
    <row r="1475" spans="1:7" x14ac:dyDescent="0.3">
      <c r="A1475" t="s">
        <v>44</v>
      </c>
      <c r="B1475" t="s">
        <v>22</v>
      </c>
      <c r="C1475">
        <v>39019</v>
      </c>
      <c r="D1475" t="s">
        <v>2101</v>
      </c>
      <c r="E1475">
        <v>27669</v>
      </c>
      <c r="F1475">
        <v>2</v>
      </c>
      <c r="G1475">
        <v>0</v>
      </c>
    </row>
    <row r="1476" spans="1:7" x14ac:dyDescent="0.3">
      <c r="A1476" t="s">
        <v>44</v>
      </c>
      <c r="B1476" t="s">
        <v>9</v>
      </c>
      <c r="C1476">
        <v>18175</v>
      </c>
      <c r="D1476" t="s">
        <v>833</v>
      </c>
      <c r="E1476">
        <v>27670</v>
      </c>
      <c r="F1476">
        <v>3</v>
      </c>
      <c r="G1476">
        <v>0</v>
      </c>
    </row>
    <row r="1477" spans="1:7" x14ac:dyDescent="0.3">
      <c r="A1477" t="s">
        <v>44</v>
      </c>
      <c r="B1477" t="s">
        <v>39</v>
      </c>
      <c r="C1477">
        <v>48185</v>
      </c>
      <c r="D1477" t="s">
        <v>2664</v>
      </c>
      <c r="E1477">
        <v>27671</v>
      </c>
      <c r="F1477">
        <v>1</v>
      </c>
      <c r="G1477">
        <v>1</v>
      </c>
    </row>
    <row r="1478" spans="1:7" x14ac:dyDescent="0.3">
      <c r="A1478" t="s">
        <v>44</v>
      </c>
      <c r="B1478" t="s">
        <v>36</v>
      </c>
      <c r="C1478">
        <v>45087</v>
      </c>
      <c r="D1478" t="s">
        <v>2408</v>
      </c>
      <c r="E1478">
        <v>27673</v>
      </c>
      <c r="F1478">
        <v>1</v>
      </c>
      <c r="G1478">
        <v>1</v>
      </c>
    </row>
    <row r="1479" spans="1:7" x14ac:dyDescent="0.3">
      <c r="A1479" t="s">
        <v>44</v>
      </c>
      <c r="B1479" t="s">
        <v>26</v>
      </c>
      <c r="C1479">
        <v>46093</v>
      </c>
      <c r="D1479" t="s">
        <v>2456</v>
      </c>
      <c r="E1479">
        <v>27693</v>
      </c>
      <c r="F1479">
        <v>2</v>
      </c>
      <c r="G1479">
        <v>0</v>
      </c>
    </row>
    <row r="1480" spans="1:7" x14ac:dyDescent="0.3">
      <c r="A1480" t="s">
        <v>44</v>
      </c>
      <c r="B1480" t="s">
        <v>39</v>
      </c>
      <c r="C1480">
        <v>48407</v>
      </c>
      <c r="D1480" t="s">
        <v>2775</v>
      </c>
      <c r="E1480">
        <v>27707</v>
      </c>
      <c r="F1480">
        <v>1</v>
      </c>
      <c r="G1480">
        <v>1</v>
      </c>
    </row>
    <row r="1481" spans="1:7" x14ac:dyDescent="0.3">
      <c r="A1481" t="s">
        <v>44</v>
      </c>
      <c r="B1481" t="s">
        <v>9</v>
      </c>
      <c r="C1481">
        <v>18079</v>
      </c>
      <c r="D1481" t="s">
        <v>785</v>
      </c>
      <c r="E1481">
        <v>27758</v>
      </c>
      <c r="F1481">
        <v>3</v>
      </c>
      <c r="G1481">
        <v>0</v>
      </c>
    </row>
    <row r="1482" spans="1:7" x14ac:dyDescent="0.3">
      <c r="A1482" t="s">
        <v>44</v>
      </c>
      <c r="B1482" t="s">
        <v>20</v>
      </c>
      <c r="C1482">
        <v>35047</v>
      </c>
      <c r="D1482" t="s">
        <v>1869</v>
      </c>
      <c r="E1482">
        <v>27760</v>
      </c>
      <c r="F1482">
        <v>4</v>
      </c>
      <c r="G1482">
        <v>0</v>
      </c>
    </row>
    <row r="1483" spans="1:7" x14ac:dyDescent="0.3">
      <c r="A1483" t="s">
        <v>44</v>
      </c>
      <c r="B1483" t="s">
        <v>13</v>
      </c>
      <c r="C1483">
        <v>21173</v>
      </c>
      <c r="D1483" t="s">
        <v>1128</v>
      </c>
      <c r="E1483">
        <v>27771</v>
      </c>
      <c r="F1483">
        <v>2</v>
      </c>
      <c r="G1483">
        <v>0</v>
      </c>
    </row>
    <row r="1484" spans="1:7" x14ac:dyDescent="0.3">
      <c r="A1484" t="s">
        <v>44</v>
      </c>
      <c r="B1484" t="s">
        <v>27</v>
      </c>
      <c r="C1484">
        <v>47077</v>
      </c>
      <c r="D1484" t="s">
        <v>2515</v>
      </c>
      <c r="E1484">
        <v>27822</v>
      </c>
      <c r="F1484">
        <v>1</v>
      </c>
      <c r="G1484">
        <v>1</v>
      </c>
    </row>
    <row r="1485" spans="1:7" x14ac:dyDescent="0.3">
      <c r="A1485" t="s">
        <v>44</v>
      </c>
      <c r="B1485" t="s">
        <v>35</v>
      </c>
      <c r="C1485">
        <v>40049</v>
      </c>
      <c r="D1485" t="s">
        <v>2204</v>
      </c>
      <c r="E1485">
        <v>27838</v>
      </c>
      <c r="F1485">
        <v>1</v>
      </c>
      <c r="G1485">
        <v>1</v>
      </c>
    </row>
    <row r="1486" spans="1:7" x14ac:dyDescent="0.3">
      <c r="A1486" t="s">
        <v>44</v>
      </c>
      <c r="B1486" t="s">
        <v>37</v>
      </c>
      <c r="C1486">
        <v>55069</v>
      </c>
      <c r="D1486" t="s">
        <v>3130</v>
      </c>
      <c r="E1486">
        <v>27902</v>
      </c>
      <c r="F1486">
        <v>4</v>
      </c>
      <c r="G1486">
        <v>0</v>
      </c>
    </row>
    <row r="1487" spans="1:7" x14ac:dyDescent="0.3">
      <c r="A1487" t="s">
        <v>45</v>
      </c>
      <c r="B1487" t="s">
        <v>30</v>
      </c>
      <c r="C1487">
        <v>37039</v>
      </c>
      <c r="D1487" t="s">
        <v>1958</v>
      </c>
      <c r="E1487">
        <v>27905</v>
      </c>
      <c r="F1487">
        <v>1</v>
      </c>
      <c r="G1487">
        <v>1</v>
      </c>
    </row>
    <row r="1488" spans="1:7" x14ac:dyDescent="0.3">
      <c r="A1488" t="s">
        <v>44</v>
      </c>
      <c r="B1488" t="s">
        <v>22</v>
      </c>
      <c r="C1488">
        <v>39001</v>
      </c>
      <c r="D1488" t="s">
        <v>2092</v>
      </c>
      <c r="E1488">
        <v>27907</v>
      </c>
      <c r="F1488">
        <v>2</v>
      </c>
      <c r="G1488">
        <v>0</v>
      </c>
    </row>
    <row r="1489" spans="1:7" x14ac:dyDescent="0.3">
      <c r="A1489" t="s">
        <v>44</v>
      </c>
      <c r="B1489" t="s">
        <v>7</v>
      </c>
      <c r="C1489">
        <v>12003</v>
      </c>
      <c r="D1489" t="s">
        <v>370</v>
      </c>
      <c r="E1489">
        <v>27937</v>
      </c>
      <c r="F1489">
        <v>2</v>
      </c>
      <c r="G1489">
        <v>0</v>
      </c>
    </row>
    <row r="1490" spans="1:7" x14ac:dyDescent="0.3">
      <c r="A1490" t="s">
        <v>44</v>
      </c>
      <c r="B1490" t="s">
        <v>9</v>
      </c>
      <c r="C1490">
        <v>18179</v>
      </c>
      <c r="D1490" t="s">
        <v>835</v>
      </c>
      <c r="E1490">
        <v>27949</v>
      </c>
      <c r="F1490">
        <v>4</v>
      </c>
      <c r="G1490">
        <v>0</v>
      </c>
    </row>
    <row r="1491" spans="1:7" x14ac:dyDescent="0.3">
      <c r="A1491" t="s">
        <v>44</v>
      </c>
      <c r="B1491" t="s">
        <v>39</v>
      </c>
      <c r="C1491">
        <v>48363</v>
      </c>
      <c r="D1491" t="s">
        <v>2753</v>
      </c>
      <c r="E1491">
        <v>28053</v>
      </c>
      <c r="F1491">
        <v>1</v>
      </c>
      <c r="G1491">
        <v>1</v>
      </c>
    </row>
    <row r="1492" spans="1:7" x14ac:dyDescent="0.3">
      <c r="A1492" t="s">
        <v>44</v>
      </c>
      <c r="B1492" t="s">
        <v>26</v>
      </c>
      <c r="C1492">
        <v>46029</v>
      </c>
      <c r="D1492" t="s">
        <v>2424</v>
      </c>
      <c r="E1492">
        <v>28063</v>
      </c>
      <c r="F1492">
        <v>2</v>
      </c>
      <c r="G1492">
        <v>0</v>
      </c>
    </row>
    <row r="1493" spans="1:7" x14ac:dyDescent="0.3">
      <c r="A1493" t="s">
        <v>44</v>
      </c>
      <c r="B1493" t="s">
        <v>27</v>
      </c>
      <c r="C1493">
        <v>47017</v>
      </c>
      <c r="D1493" t="s">
        <v>2485</v>
      </c>
      <c r="E1493">
        <v>28092</v>
      </c>
      <c r="F1493">
        <v>1</v>
      </c>
      <c r="G1493">
        <v>1</v>
      </c>
    </row>
    <row r="1494" spans="1:7" x14ac:dyDescent="0.3">
      <c r="A1494" t="s">
        <v>44</v>
      </c>
      <c r="B1494" t="s">
        <v>13</v>
      </c>
      <c r="C1494">
        <v>21163</v>
      </c>
      <c r="D1494" t="s">
        <v>1123</v>
      </c>
      <c r="E1494">
        <v>28126</v>
      </c>
      <c r="F1494">
        <v>1</v>
      </c>
      <c r="G1494">
        <v>1</v>
      </c>
    </row>
    <row r="1495" spans="1:7" x14ac:dyDescent="0.3">
      <c r="A1495" t="s">
        <v>45</v>
      </c>
      <c r="B1495" t="s">
        <v>38</v>
      </c>
      <c r="C1495">
        <v>51053</v>
      </c>
      <c r="D1495" t="s">
        <v>2895</v>
      </c>
      <c r="E1495">
        <v>28144</v>
      </c>
      <c r="F1495">
        <v>3</v>
      </c>
      <c r="G1495">
        <v>0</v>
      </c>
    </row>
    <row r="1496" spans="1:7" x14ac:dyDescent="0.3">
      <c r="A1496" t="s">
        <v>44</v>
      </c>
      <c r="B1496" t="s">
        <v>22</v>
      </c>
      <c r="C1496">
        <v>39131</v>
      </c>
      <c r="D1496" t="s">
        <v>2157</v>
      </c>
      <c r="E1496">
        <v>28160</v>
      </c>
      <c r="F1496">
        <v>2</v>
      </c>
      <c r="G1496">
        <v>0</v>
      </c>
    </row>
    <row r="1497" spans="1:7" x14ac:dyDescent="0.3">
      <c r="A1497" t="s">
        <v>44</v>
      </c>
      <c r="B1497" t="s">
        <v>21</v>
      </c>
      <c r="C1497">
        <v>28137</v>
      </c>
      <c r="D1497" t="s">
        <v>1518</v>
      </c>
      <c r="E1497">
        <v>28201</v>
      </c>
      <c r="F1497">
        <v>1</v>
      </c>
      <c r="G1497">
        <v>1</v>
      </c>
    </row>
    <row r="1498" spans="1:7" x14ac:dyDescent="0.3">
      <c r="A1498" t="s">
        <v>44</v>
      </c>
      <c r="B1498" t="s">
        <v>21</v>
      </c>
      <c r="C1498">
        <v>28123</v>
      </c>
      <c r="D1498" t="s">
        <v>1511</v>
      </c>
      <c r="E1498">
        <v>28207</v>
      </c>
      <c r="F1498">
        <v>1</v>
      </c>
      <c r="G1498">
        <v>1</v>
      </c>
    </row>
    <row r="1499" spans="1:7" x14ac:dyDescent="0.3">
      <c r="A1499" t="s">
        <v>44</v>
      </c>
      <c r="B1499" t="s">
        <v>20</v>
      </c>
      <c r="C1499">
        <v>35017</v>
      </c>
      <c r="D1499" t="s">
        <v>1853</v>
      </c>
      <c r="E1499">
        <v>28280</v>
      </c>
      <c r="F1499">
        <v>4</v>
      </c>
      <c r="G1499">
        <v>0</v>
      </c>
    </row>
    <row r="1500" spans="1:7" x14ac:dyDescent="0.3">
      <c r="A1500" t="s">
        <v>45</v>
      </c>
      <c r="B1500" t="s">
        <v>38</v>
      </c>
      <c r="C1500">
        <v>51630</v>
      </c>
      <c r="D1500" t="s">
        <v>2976</v>
      </c>
      <c r="E1500">
        <v>28297</v>
      </c>
      <c r="F1500">
        <v>4</v>
      </c>
      <c r="G1500">
        <v>0</v>
      </c>
    </row>
    <row r="1501" spans="1:7" x14ac:dyDescent="0.3">
      <c r="A1501" t="s">
        <v>44</v>
      </c>
      <c r="B1501" t="s">
        <v>21</v>
      </c>
      <c r="C1501">
        <v>28145</v>
      </c>
      <c r="D1501" t="s">
        <v>1522</v>
      </c>
      <c r="E1501">
        <v>28311</v>
      </c>
      <c r="F1501">
        <v>1</v>
      </c>
      <c r="G1501">
        <v>1</v>
      </c>
    </row>
    <row r="1502" spans="1:7" x14ac:dyDescent="0.3">
      <c r="A1502" t="s">
        <v>44</v>
      </c>
      <c r="B1502" t="s">
        <v>16</v>
      </c>
      <c r="C1502">
        <v>17075</v>
      </c>
      <c r="D1502" t="s">
        <v>681</v>
      </c>
      <c r="E1502">
        <v>28334</v>
      </c>
      <c r="F1502">
        <v>1</v>
      </c>
      <c r="G1502">
        <v>1</v>
      </c>
    </row>
    <row r="1503" spans="1:7" x14ac:dyDescent="0.3">
      <c r="A1503" t="s">
        <v>44</v>
      </c>
      <c r="B1503" t="s">
        <v>22</v>
      </c>
      <c r="C1503">
        <v>39073</v>
      </c>
      <c r="D1503" t="s">
        <v>2128</v>
      </c>
      <c r="E1503">
        <v>28340</v>
      </c>
      <c r="F1503">
        <v>1</v>
      </c>
      <c r="G1503">
        <v>1</v>
      </c>
    </row>
    <row r="1504" spans="1:7" x14ac:dyDescent="0.3">
      <c r="A1504" t="s">
        <v>44</v>
      </c>
      <c r="B1504" t="s">
        <v>22</v>
      </c>
      <c r="C1504">
        <v>39161</v>
      </c>
      <c r="D1504" t="s">
        <v>2172</v>
      </c>
      <c r="E1504">
        <v>28362</v>
      </c>
      <c r="F1504">
        <v>1</v>
      </c>
      <c r="G1504">
        <v>1</v>
      </c>
    </row>
    <row r="1505" spans="1:7" x14ac:dyDescent="0.3">
      <c r="A1505" t="s">
        <v>45</v>
      </c>
      <c r="B1505" t="s">
        <v>38</v>
      </c>
      <c r="C1505">
        <v>51145</v>
      </c>
      <c r="D1505" t="s">
        <v>2938</v>
      </c>
      <c r="E1505">
        <v>28443</v>
      </c>
      <c r="F1505">
        <v>3</v>
      </c>
      <c r="G1505">
        <v>0</v>
      </c>
    </row>
    <row r="1506" spans="1:7" x14ac:dyDescent="0.3">
      <c r="A1506" t="s">
        <v>44</v>
      </c>
      <c r="B1506" t="s">
        <v>27</v>
      </c>
      <c r="C1506">
        <v>47115</v>
      </c>
      <c r="D1506" t="s">
        <v>2534</v>
      </c>
      <c r="E1506">
        <v>28446</v>
      </c>
      <c r="F1506">
        <v>1</v>
      </c>
      <c r="G1506">
        <v>1</v>
      </c>
    </row>
    <row r="1507" spans="1:7" x14ac:dyDescent="0.3">
      <c r="A1507" t="s">
        <v>44</v>
      </c>
      <c r="B1507" t="s">
        <v>36</v>
      </c>
      <c r="C1507">
        <v>45053</v>
      </c>
      <c r="D1507" t="s">
        <v>2391</v>
      </c>
      <c r="E1507">
        <v>28465</v>
      </c>
      <c r="F1507">
        <v>1</v>
      </c>
      <c r="G1507">
        <v>1</v>
      </c>
    </row>
    <row r="1508" spans="1:7" x14ac:dyDescent="0.3">
      <c r="A1508" t="s">
        <v>44</v>
      </c>
      <c r="B1508" t="s">
        <v>21</v>
      </c>
      <c r="C1508">
        <v>28029</v>
      </c>
      <c r="D1508" t="s">
        <v>1464</v>
      </c>
      <c r="E1508">
        <v>28482</v>
      </c>
      <c r="F1508">
        <v>1</v>
      </c>
      <c r="G1508">
        <v>1</v>
      </c>
    </row>
    <row r="1509" spans="1:7" x14ac:dyDescent="0.3">
      <c r="A1509" t="s">
        <v>44</v>
      </c>
      <c r="B1509" t="s">
        <v>11</v>
      </c>
      <c r="C1509">
        <v>13169</v>
      </c>
      <c r="D1509" t="s">
        <v>519</v>
      </c>
      <c r="E1509">
        <v>28623</v>
      </c>
      <c r="F1509">
        <v>1</v>
      </c>
      <c r="G1509">
        <v>1</v>
      </c>
    </row>
    <row r="1510" spans="1:7" x14ac:dyDescent="0.3">
      <c r="A1510" t="s">
        <v>44</v>
      </c>
      <c r="B1510" t="s">
        <v>22</v>
      </c>
      <c r="C1510">
        <v>39047</v>
      </c>
      <c r="D1510" t="s">
        <v>2115</v>
      </c>
      <c r="E1510">
        <v>28676</v>
      </c>
      <c r="F1510">
        <v>2</v>
      </c>
      <c r="G1510">
        <v>0</v>
      </c>
    </row>
    <row r="1511" spans="1:7" x14ac:dyDescent="0.3">
      <c r="A1511" t="s">
        <v>44</v>
      </c>
      <c r="B1511" t="s">
        <v>19</v>
      </c>
      <c r="C1511">
        <v>26007</v>
      </c>
      <c r="D1511" t="s">
        <v>1283</v>
      </c>
      <c r="E1511">
        <v>28704</v>
      </c>
      <c r="F1511">
        <v>4</v>
      </c>
      <c r="G1511">
        <v>0</v>
      </c>
    </row>
    <row r="1512" spans="1:7" x14ac:dyDescent="0.3">
      <c r="A1512" t="s">
        <v>44</v>
      </c>
      <c r="B1512" t="s">
        <v>10</v>
      </c>
      <c r="C1512">
        <v>20113</v>
      </c>
      <c r="D1512" t="s">
        <v>993</v>
      </c>
      <c r="E1512">
        <v>28804</v>
      </c>
      <c r="F1512">
        <v>2</v>
      </c>
      <c r="G1512">
        <v>0</v>
      </c>
    </row>
    <row r="1513" spans="1:7" x14ac:dyDescent="0.3">
      <c r="A1513" t="s">
        <v>44</v>
      </c>
      <c r="B1513" t="s">
        <v>11</v>
      </c>
      <c r="C1513">
        <v>13195</v>
      </c>
      <c r="D1513" t="s">
        <v>532</v>
      </c>
      <c r="E1513">
        <v>28824</v>
      </c>
      <c r="F1513">
        <v>2</v>
      </c>
      <c r="G1513">
        <v>0</v>
      </c>
    </row>
    <row r="1514" spans="1:7" x14ac:dyDescent="0.3">
      <c r="A1514" t="s">
        <v>44</v>
      </c>
      <c r="B1514" t="s">
        <v>9</v>
      </c>
      <c r="C1514">
        <v>18137</v>
      </c>
      <c r="D1514" t="s">
        <v>814</v>
      </c>
      <c r="E1514">
        <v>28846</v>
      </c>
      <c r="F1514">
        <v>3</v>
      </c>
      <c r="G1514">
        <v>0</v>
      </c>
    </row>
    <row r="1515" spans="1:7" x14ac:dyDescent="0.3">
      <c r="A1515" t="s">
        <v>44</v>
      </c>
      <c r="B1515" t="s">
        <v>19</v>
      </c>
      <c r="C1515">
        <v>26105</v>
      </c>
      <c r="D1515" t="s">
        <v>1332</v>
      </c>
      <c r="E1515">
        <v>28876</v>
      </c>
      <c r="F1515">
        <v>3</v>
      </c>
      <c r="G1515">
        <v>0</v>
      </c>
    </row>
    <row r="1516" spans="1:7" x14ac:dyDescent="0.3">
      <c r="A1516" t="s">
        <v>44</v>
      </c>
      <c r="B1516" t="s">
        <v>11</v>
      </c>
      <c r="C1516">
        <v>13311</v>
      </c>
      <c r="D1516" t="s">
        <v>589</v>
      </c>
      <c r="E1516">
        <v>28884</v>
      </c>
      <c r="F1516">
        <v>2</v>
      </c>
      <c r="G1516">
        <v>0</v>
      </c>
    </row>
    <row r="1517" spans="1:7" x14ac:dyDescent="0.3">
      <c r="A1517" t="s">
        <v>44</v>
      </c>
      <c r="B1517" t="s">
        <v>10</v>
      </c>
      <c r="C1517">
        <v>20051</v>
      </c>
      <c r="D1517" t="s">
        <v>962</v>
      </c>
      <c r="E1517">
        <v>28893</v>
      </c>
      <c r="F1517">
        <v>2</v>
      </c>
      <c r="G1517">
        <v>0</v>
      </c>
    </row>
    <row r="1518" spans="1:7" x14ac:dyDescent="0.3">
      <c r="A1518" t="s">
        <v>44</v>
      </c>
      <c r="B1518" t="s">
        <v>23</v>
      </c>
      <c r="C1518">
        <v>29127</v>
      </c>
      <c r="D1518" t="s">
        <v>1595</v>
      </c>
      <c r="E1518">
        <v>28894</v>
      </c>
      <c r="F1518">
        <v>1</v>
      </c>
      <c r="G1518">
        <v>1</v>
      </c>
    </row>
    <row r="1519" spans="1:7" x14ac:dyDescent="0.3">
      <c r="A1519" t="s">
        <v>44</v>
      </c>
      <c r="B1519" t="s">
        <v>16</v>
      </c>
      <c r="C1519">
        <v>17135</v>
      </c>
      <c r="D1519" t="s">
        <v>711</v>
      </c>
      <c r="E1519">
        <v>28952</v>
      </c>
      <c r="F1519">
        <v>1</v>
      </c>
      <c r="G1519">
        <v>1</v>
      </c>
    </row>
    <row r="1520" spans="1:7" x14ac:dyDescent="0.3">
      <c r="A1520" t="s">
        <v>45</v>
      </c>
      <c r="B1520" t="s">
        <v>41</v>
      </c>
      <c r="C1520">
        <v>54083</v>
      </c>
      <c r="D1520" t="s">
        <v>3082</v>
      </c>
      <c r="E1520">
        <v>29006</v>
      </c>
      <c r="F1520">
        <v>1</v>
      </c>
      <c r="G1520">
        <v>1</v>
      </c>
    </row>
    <row r="1521" spans="1:7" x14ac:dyDescent="0.3">
      <c r="A1521" t="s">
        <v>45</v>
      </c>
      <c r="B1521" t="s">
        <v>38</v>
      </c>
      <c r="C1521">
        <v>51197</v>
      </c>
      <c r="D1521" t="s">
        <v>2962</v>
      </c>
      <c r="E1521">
        <v>29016</v>
      </c>
      <c r="F1521">
        <v>2</v>
      </c>
      <c r="G1521">
        <v>0</v>
      </c>
    </row>
    <row r="1522" spans="1:7" x14ac:dyDescent="0.3">
      <c r="A1522" t="s">
        <v>44</v>
      </c>
      <c r="B1522" t="s">
        <v>11</v>
      </c>
      <c r="C1522">
        <v>13143</v>
      </c>
      <c r="D1522" t="s">
        <v>506</v>
      </c>
      <c r="E1522">
        <v>29042</v>
      </c>
      <c r="F1522">
        <v>2</v>
      </c>
      <c r="G1522">
        <v>0</v>
      </c>
    </row>
    <row r="1523" spans="1:7" x14ac:dyDescent="0.3">
      <c r="A1523" t="s">
        <v>45</v>
      </c>
      <c r="B1523" t="s">
        <v>41</v>
      </c>
      <c r="C1523">
        <v>54035</v>
      </c>
      <c r="D1523" t="s">
        <v>3058</v>
      </c>
      <c r="E1523">
        <v>29152</v>
      </c>
      <c r="F1523">
        <v>2</v>
      </c>
      <c r="G1523">
        <v>0</v>
      </c>
    </row>
    <row r="1524" spans="1:7" x14ac:dyDescent="0.3">
      <c r="A1524" t="s">
        <v>44</v>
      </c>
      <c r="B1524" t="s">
        <v>35</v>
      </c>
      <c r="C1524">
        <v>40039</v>
      </c>
      <c r="D1524" t="s">
        <v>2199</v>
      </c>
      <c r="E1524">
        <v>29293</v>
      </c>
      <c r="F1524">
        <v>1</v>
      </c>
      <c r="G1524">
        <v>1</v>
      </c>
    </row>
    <row r="1525" spans="1:7" x14ac:dyDescent="0.3">
      <c r="A1525" t="s">
        <v>44</v>
      </c>
      <c r="B1525" t="s">
        <v>27</v>
      </c>
      <c r="C1525">
        <v>47055</v>
      </c>
      <c r="D1525" t="s">
        <v>2504</v>
      </c>
      <c r="E1525">
        <v>29307</v>
      </c>
      <c r="F1525">
        <v>1</v>
      </c>
      <c r="G1525">
        <v>1</v>
      </c>
    </row>
    <row r="1526" spans="1:7" x14ac:dyDescent="0.3">
      <c r="A1526" t="s">
        <v>44</v>
      </c>
      <c r="B1526" t="s">
        <v>11</v>
      </c>
      <c r="C1526">
        <v>13177</v>
      </c>
      <c r="D1526" t="s">
        <v>523</v>
      </c>
      <c r="E1526">
        <v>29337</v>
      </c>
      <c r="F1526">
        <v>1</v>
      </c>
      <c r="G1526">
        <v>1</v>
      </c>
    </row>
    <row r="1527" spans="1:7" x14ac:dyDescent="0.3">
      <c r="A1527" t="s">
        <v>44</v>
      </c>
      <c r="B1527" t="s">
        <v>42</v>
      </c>
      <c r="C1527">
        <v>56029</v>
      </c>
      <c r="D1527" t="s">
        <v>3182</v>
      </c>
      <c r="E1527">
        <v>29353</v>
      </c>
      <c r="F1527">
        <v>1</v>
      </c>
      <c r="G1527">
        <v>1</v>
      </c>
    </row>
    <row r="1528" spans="1:7" x14ac:dyDescent="0.3">
      <c r="A1528" t="s">
        <v>44</v>
      </c>
      <c r="B1528" t="s">
        <v>21</v>
      </c>
      <c r="C1528">
        <v>28099</v>
      </c>
      <c r="D1528" t="s">
        <v>1499</v>
      </c>
      <c r="E1528">
        <v>29403</v>
      </c>
      <c r="F1528">
        <v>1</v>
      </c>
      <c r="G1528">
        <v>1</v>
      </c>
    </row>
    <row r="1529" spans="1:7" x14ac:dyDescent="0.3">
      <c r="A1529" t="s">
        <v>44</v>
      </c>
      <c r="B1529" t="s">
        <v>40</v>
      </c>
      <c r="C1529">
        <v>49039</v>
      </c>
      <c r="D1529" t="s">
        <v>2845</v>
      </c>
      <c r="E1529">
        <v>29409</v>
      </c>
      <c r="F1529">
        <v>1</v>
      </c>
      <c r="G1529">
        <v>1</v>
      </c>
    </row>
    <row r="1530" spans="1:7" x14ac:dyDescent="0.3">
      <c r="A1530" t="s">
        <v>44</v>
      </c>
      <c r="B1530" t="s">
        <v>16</v>
      </c>
      <c r="C1530">
        <v>17107</v>
      </c>
      <c r="D1530" t="s">
        <v>697</v>
      </c>
      <c r="E1530">
        <v>29527</v>
      </c>
      <c r="F1530">
        <v>1</v>
      </c>
      <c r="G1530">
        <v>1</v>
      </c>
    </row>
    <row r="1531" spans="1:7" x14ac:dyDescent="0.3">
      <c r="A1531" t="s">
        <v>45</v>
      </c>
      <c r="B1531" t="s">
        <v>38</v>
      </c>
      <c r="C1531">
        <v>51035</v>
      </c>
      <c r="D1531" t="s">
        <v>2886</v>
      </c>
      <c r="E1531">
        <v>29531</v>
      </c>
      <c r="F1531">
        <v>2</v>
      </c>
      <c r="G1531">
        <v>0</v>
      </c>
    </row>
    <row r="1532" spans="1:7" x14ac:dyDescent="0.3">
      <c r="A1532" t="s">
        <v>44</v>
      </c>
      <c r="B1532" t="s">
        <v>35</v>
      </c>
      <c r="C1532">
        <v>40015</v>
      </c>
      <c r="D1532" t="s">
        <v>2187</v>
      </c>
      <c r="E1532">
        <v>29557</v>
      </c>
      <c r="F1532">
        <v>1</v>
      </c>
      <c r="G1532">
        <v>1</v>
      </c>
    </row>
    <row r="1533" spans="1:7" x14ac:dyDescent="0.3">
      <c r="A1533" t="s">
        <v>44</v>
      </c>
      <c r="B1533" t="s">
        <v>23</v>
      </c>
      <c r="C1533">
        <v>29207</v>
      </c>
      <c r="D1533" t="s">
        <v>1634</v>
      </c>
      <c r="E1533">
        <v>29588</v>
      </c>
      <c r="F1533">
        <v>1</v>
      </c>
      <c r="G1533">
        <v>1</v>
      </c>
    </row>
    <row r="1534" spans="1:7" x14ac:dyDescent="0.3">
      <c r="A1534" t="s">
        <v>45</v>
      </c>
      <c r="B1534" t="s">
        <v>41</v>
      </c>
      <c r="C1534">
        <v>54029</v>
      </c>
      <c r="D1534" t="s">
        <v>3055</v>
      </c>
      <c r="E1534">
        <v>29590</v>
      </c>
      <c r="F1534">
        <v>2</v>
      </c>
      <c r="G1534">
        <v>0</v>
      </c>
    </row>
    <row r="1535" spans="1:7" x14ac:dyDescent="0.3">
      <c r="A1535" t="s">
        <v>44</v>
      </c>
      <c r="B1535" t="s">
        <v>37</v>
      </c>
      <c r="C1535">
        <v>55121</v>
      </c>
      <c r="D1535" t="s">
        <v>3157</v>
      </c>
      <c r="E1535">
        <v>29633</v>
      </c>
      <c r="F1535">
        <v>4</v>
      </c>
      <c r="G1535">
        <v>0</v>
      </c>
    </row>
    <row r="1536" spans="1:7" x14ac:dyDescent="0.3">
      <c r="A1536" t="s">
        <v>44</v>
      </c>
      <c r="B1536" t="s">
        <v>11</v>
      </c>
      <c r="C1536">
        <v>13123</v>
      </c>
      <c r="D1536" t="s">
        <v>496</v>
      </c>
      <c r="E1536">
        <v>29733</v>
      </c>
      <c r="F1536">
        <v>2</v>
      </c>
      <c r="G1536">
        <v>0</v>
      </c>
    </row>
    <row r="1537" spans="1:7" x14ac:dyDescent="0.3">
      <c r="A1537" t="s">
        <v>45</v>
      </c>
      <c r="B1537" t="s">
        <v>28</v>
      </c>
      <c r="C1537">
        <v>30047</v>
      </c>
      <c r="D1537" t="s">
        <v>1670</v>
      </c>
      <c r="E1537">
        <v>29758</v>
      </c>
      <c r="F1537">
        <v>2</v>
      </c>
      <c r="G1537">
        <v>0</v>
      </c>
    </row>
    <row r="1538" spans="1:7" x14ac:dyDescent="0.3">
      <c r="A1538" t="s">
        <v>44</v>
      </c>
      <c r="B1538" t="s">
        <v>39</v>
      </c>
      <c r="C1538">
        <v>48015</v>
      </c>
      <c r="D1538" t="s">
        <v>2579</v>
      </c>
      <c r="E1538">
        <v>29758</v>
      </c>
      <c r="F1538">
        <v>1</v>
      </c>
      <c r="G1538">
        <v>1</v>
      </c>
    </row>
    <row r="1539" spans="1:7" x14ac:dyDescent="0.3">
      <c r="A1539" t="s">
        <v>44</v>
      </c>
      <c r="B1539" t="s">
        <v>21</v>
      </c>
      <c r="C1539">
        <v>28083</v>
      </c>
      <c r="D1539" t="s">
        <v>1491</v>
      </c>
      <c r="E1539">
        <v>29856</v>
      </c>
      <c r="F1539">
        <v>2</v>
      </c>
      <c r="G1539">
        <v>0</v>
      </c>
    </row>
    <row r="1540" spans="1:7" x14ac:dyDescent="0.3">
      <c r="A1540" t="s">
        <v>44</v>
      </c>
      <c r="B1540" t="s">
        <v>5</v>
      </c>
      <c r="C1540">
        <v>1093</v>
      </c>
      <c r="D1540" t="s">
        <v>95</v>
      </c>
      <c r="E1540">
        <v>29998</v>
      </c>
      <c r="F1540">
        <v>1</v>
      </c>
      <c r="G1540">
        <v>1</v>
      </c>
    </row>
    <row r="1541" spans="1:7" x14ac:dyDescent="0.3">
      <c r="A1541" t="s">
        <v>44</v>
      </c>
      <c r="B1541" t="s">
        <v>18</v>
      </c>
      <c r="C1541">
        <v>23007</v>
      </c>
      <c r="D1541" t="s">
        <v>1229</v>
      </c>
      <c r="E1541">
        <v>30001</v>
      </c>
      <c r="F1541">
        <v>3</v>
      </c>
      <c r="G1541">
        <v>0</v>
      </c>
    </row>
    <row r="1542" spans="1:7" x14ac:dyDescent="0.3">
      <c r="A1542" t="s">
        <v>44</v>
      </c>
      <c r="B1542" t="s">
        <v>22</v>
      </c>
      <c r="C1542">
        <v>39053</v>
      </c>
      <c r="D1542" t="s">
        <v>2118</v>
      </c>
      <c r="E1542">
        <v>30015</v>
      </c>
      <c r="F1542">
        <v>2</v>
      </c>
      <c r="G1542">
        <v>0</v>
      </c>
    </row>
    <row r="1543" spans="1:7" x14ac:dyDescent="0.3">
      <c r="A1543" t="s">
        <v>44</v>
      </c>
      <c r="B1543" t="s">
        <v>13</v>
      </c>
      <c r="C1543">
        <v>21021</v>
      </c>
      <c r="D1543" t="s">
        <v>1052</v>
      </c>
      <c r="E1543">
        <v>30018</v>
      </c>
      <c r="F1543">
        <v>2</v>
      </c>
      <c r="G1543">
        <v>0</v>
      </c>
    </row>
    <row r="1544" spans="1:7" x14ac:dyDescent="0.3">
      <c r="A1544" t="s">
        <v>44</v>
      </c>
      <c r="B1544" t="s">
        <v>11</v>
      </c>
      <c r="C1544">
        <v>13305</v>
      </c>
      <c r="D1544" t="s">
        <v>586</v>
      </c>
      <c r="E1544">
        <v>30104</v>
      </c>
      <c r="F1544">
        <v>1</v>
      </c>
      <c r="G1544">
        <v>1</v>
      </c>
    </row>
    <row r="1545" spans="1:7" x14ac:dyDescent="0.3">
      <c r="A1545" t="s">
        <v>45</v>
      </c>
      <c r="B1545" t="s">
        <v>38</v>
      </c>
      <c r="C1545">
        <v>51033</v>
      </c>
      <c r="D1545" t="s">
        <v>2885</v>
      </c>
      <c r="E1545">
        <v>30178</v>
      </c>
      <c r="F1545">
        <v>3</v>
      </c>
      <c r="G1545">
        <v>0</v>
      </c>
    </row>
    <row r="1546" spans="1:7" x14ac:dyDescent="0.3">
      <c r="A1546" t="s">
        <v>44</v>
      </c>
      <c r="B1546" t="s">
        <v>42</v>
      </c>
      <c r="C1546">
        <v>56033</v>
      </c>
      <c r="D1546" t="s">
        <v>3184</v>
      </c>
      <c r="E1546">
        <v>30200</v>
      </c>
      <c r="F1546">
        <v>1</v>
      </c>
      <c r="G1546">
        <v>1</v>
      </c>
    </row>
    <row r="1547" spans="1:7" x14ac:dyDescent="0.3">
      <c r="A1547" t="s">
        <v>44</v>
      </c>
      <c r="B1547" t="s">
        <v>19</v>
      </c>
      <c r="C1547">
        <v>26035</v>
      </c>
      <c r="D1547" t="s">
        <v>1297</v>
      </c>
      <c r="E1547">
        <v>30358</v>
      </c>
      <c r="F1547">
        <v>3</v>
      </c>
      <c r="G1547">
        <v>0</v>
      </c>
    </row>
    <row r="1548" spans="1:7" x14ac:dyDescent="0.3">
      <c r="A1548" t="s">
        <v>44</v>
      </c>
      <c r="B1548" t="s">
        <v>39</v>
      </c>
      <c r="C1548">
        <v>48067</v>
      </c>
      <c r="D1548" t="s">
        <v>2605</v>
      </c>
      <c r="E1548">
        <v>30375</v>
      </c>
      <c r="F1548">
        <v>2</v>
      </c>
      <c r="G1548">
        <v>0</v>
      </c>
    </row>
    <row r="1549" spans="1:7" x14ac:dyDescent="0.3">
      <c r="A1549" t="s">
        <v>44</v>
      </c>
      <c r="B1549" t="s">
        <v>11</v>
      </c>
      <c r="C1549">
        <v>13261</v>
      </c>
      <c r="D1549" t="s">
        <v>564</v>
      </c>
      <c r="E1549">
        <v>30389</v>
      </c>
      <c r="F1549">
        <v>1</v>
      </c>
      <c r="G1549">
        <v>1</v>
      </c>
    </row>
    <row r="1550" spans="1:7" x14ac:dyDescent="0.3">
      <c r="A1550" t="s">
        <v>45</v>
      </c>
      <c r="B1550" t="s">
        <v>34</v>
      </c>
      <c r="C1550">
        <v>41045</v>
      </c>
      <c r="D1550" t="s">
        <v>2279</v>
      </c>
      <c r="E1550">
        <v>30439</v>
      </c>
      <c r="F1550">
        <v>3</v>
      </c>
      <c r="G1550">
        <v>0</v>
      </c>
    </row>
    <row r="1551" spans="1:7" x14ac:dyDescent="0.3">
      <c r="A1551" t="s">
        <v>45</v>
      </c>
      <c r="B1551" t="s">
        <v>29</v>
      </c>
      <c r="C1551">
        <v>42047</v>
      </c>
      <c r="D1551" t="s">
        <v>2316</v>
      </c>
      <c r="E1551">
        <v>30480</v>
      </c>
      <c r="F1551">
        <v>1</v>
      </c>
      <c r="G1551">
        <v>1</v>
      </c>
    </row>
    <row r="1552" spans="1:7" x14ac:dyDescent="0.3">
      <c r="A1552" t="s">
        <v>44</v>
      </c>
      <c r="B1552" t="s">
        <v>40</v>
      </c>
      <c r="C1552">
        <v>49051</v>
      </c>
      <c r="D1552" t="s">
        <v>2851</v>
      </c>
      <c r="E1552">
        <v>30528</v>
      </c>
      <c r="F1552">
        <v>2</v>
      </c>
      <c r="G1552">
        <v>0</v>
      </c>
    </row>
    <row r="1553" spans="1:7" x14ac:dyDescent="0.3">
      <c r="A1553" t="s">
        <v>44</v>
      </c>
      <c r="B1553" t="s">
        <v>23</v>
      </c>
      <c r="C1553">
        <v>29069</v>
      </c>
      <c r="D1553" t="s">
        <v>1566</v>
      </c>
      <c r="E1553">
        <v>30535</v>
      </c>
      <c r="F1553">
        <v>1</v>
      </c>
      <c r="G1553">
        <v>1</v>
      </c>
    </row>
    <row r="1554" spans="1:7" x14ac:dyDescent="0.3">
      <c r="A1554" t="s">
        <v>44</v>
      </c>
      <c r="B1554" t="s">
        <v>27</v>
      </c>
      <c r="C1554">
        <v>47131</v>
      </c>
      <c r="D1554" t="s">
        <v>2542</v>
      </c>
      <c r="E1554">
        <v>30578</v>
      </c>
      <c r="F1554">
        <v>1</v>
      </c>
      <c r="G1554">
        <v>1</v>
      </c>
    </row>
    <row r="1555" spans="1:7" x14ac:dyDescent="0.3">
      <c r="A1555" t="s">
        <v>44</v>
      </c>
      <c r="B1555" t="s">
        <v>25</v>
      </c>
      <c r="C1555">
        <v>38059</v>
      </c>
      <c r="D1555" t="s">
        <v>2068</v>
      </c>
      <c r="E1555">
        <v>30809</v>
      </c>
      <c r="F1555">
        <v>3</v>
      </c>
      <c r="G1555">
        <v>0</v>
      </c>
    </row>
    <row r="1556" spans="1:7" x14ac:dyDescent="0.3">
      <c r="A1556" t="s">
        <v>44</v>
      </c>
      <c r="B1556" t="s">
        <v>37</v>
      </c>
      <c r="C1556">
        <v>55123</v>
      </c>
      <c r="D1556" t="s">
        <v>3158</v>
      </c>
      <c r="E1556">
        <v>30814</v>
      </c>
      <c r="F1556">
        <v>6</v>
      </c>
      <c r="G1556">
        <v>0</v>
      </c>
    </row>
    <row r="1557" spans="1:7" x14ac:dyDescent="0.3">
      <c r="A1557" t="s">
        <v>44</v>
      </c>
      <c r="B1557" t="s">
        <v>11</v>
      </c>
      <c r="C1557">
        <v>13227</v>
      </c>
      <c r="D1557" t="s">
        <v>547</v>
      </c>
      <c r="E1557">
        <v>30832</v>
      </c>
      <c r="F1557">
        <v>2</v>
      </c>
      <c r="G1557">
        <v>0</v>
      </c>
    </row>
    <row r="1558" spans="1:7" x14ac:dyDescent="0.3">
      <c r="A1558" t="s">
        <v>44</v>
      </c>
      <c r="B1558" t="s">
        <v>36</v>
      </c>
      <c r="C1558">
        <v>45033</v>
      </c>
      <c r="D1558" t="s">
        <v>2381</v>
      </c>
      <c r="E1558">
        <v>30858</v>
      </c>
      <c r="F1558">
        <v>1</v>
      </c>
      <c r="G1558">
        <v>1</v>
      </c>
    </row>
    <row r="1559" spans="1:7" x14ac:dyDescent="0.3">
      <c r="A1559" t="s">
        <v>45</v>
      </c>
      <c r="B1559" t="s">
        <v>38</v>
      </c>
      <c r="C1559">
        <v>51117</v>
      </c>
      <c r="D1559" t="s">
        <v>2926</v>
      </c>
      <c r="E1559">
        <v>30892</v>
      </c>
      <c r="F1559">
        <v>3</v>
      </c>
      <c r="G1559">
        <v>0</v>
      </c>
    </row>
    <row r="1560" spans="1:7" x14ac:dyDescent="0.3">
      <c r="A1560" t="s">
        <v>44</v>
      </c>
      <c r="B1560" t="s">
        <v>16</v>
      </c>
      <c r="C1560">
        <v>17109</v>
      </c>
      <c r="D1560" t="s">
        <v>698</v>
      </c>
      <c r="E1560">
        <v>30996</v>
      </c>
      <c r="F1560">
        <v>2</v>
      </c>
      <c r="G1560">
        <v>0</v>
      </c>
    </row>
    <row r="1561" spans="1:7" x14ac:dyDescent="0.3">
      <c r="A1561" t="s">
        <v>44</v>
      </c>
      <c r="B1561" t="s">
        <v>13</v>
      </c>
      <c r="C1561">
        <v>21177</v>
      </c>
      <c r="D1561" t="s">
        <v>1130</v>
      </c>
      <c r="E1561">
        <v>31028</v>
      </c>
      <c r="F1561">
        <v>1</v>
      </c>
      <c r="G1561">
        <v>1</v>
      </c>
    </row>
    <row r="1562" spans="1:7" x14ac:dyDescent="0.3">
      <c r="A1562" t="s">
        <v>44</v>
      </c>
      <c r="B1562" t="s">
        <v>23</v>
      </c>
      <c r="C1562">
        <v>29209</v>
      </c>
      <c r="D1562" t="s">
        <v>1635</v>
      </c>
      <c r="E1562">
        <v>31047</v>
      </c>
      <c r="F1562">
        <v>1</v>
      </c>
      <c r="G1562">
        <v>1</v>
      </c>
    </row>
    <row r="1563" spans="1:7" x14ac:dyDescent="0.3">
      <c r="A1563" t="s">
        <v>45</v>
      </c>
      <c r="B1563" t="s">
        <v>38</v>
      </c>
      <c r="C1563">
        <v>51173</v>
      </c>
      <c r="D1563" t="s">
        <v>2951</v>
      </c>
      <c r="E1563">
        <v>31062</v>
      </c>
      <c r="F1563">
        <v>1</v>
      </c>
      <c r="G1563">
        <v>1</v>
      </c>
    </row>
    <row r="1564" spans="1:7" x14ac:dyDescent="0.3">
      <c r="A1564" t="s">
        <v>44</v>
      </c>
      <c r="B1564" t="s">
        <v>25</v>
      </c>
      <c r="C1564">
        <v>38089</v>
      </c>
      <c r="D1564" t="s">
        <v>2083</v>
      </c>
      <c r="E1564">
        <v>31199</v>
      </c>
      <c r="F1564">
        <v>3</v>
      </c>
      <c r="G1564">
        <v>0</v>
      </c>
    </row>
    <row r="1565" spans="1:7" x14ac:dyDescent="0.3">
      <c r="A1565" t="s">
        <v>44</v>
      </c>
      <c r="B1565" t="s">
        <v>21</v>
      </c>
      <c r="C1565">
        <v>28001</v>
      </c>
      <c r="D1565" t="s">
        <v>1450</v>
      </c>
      <c r="E1565">
        <v>31248</v>
      </c>
      <c r="F1565">
        <v>2</v>
      </c>
      <c r="G1565">
        <v>0</v>
      </c>
    </row>
    <row r="1566" spans="1:7" x14ac:dyDescent="0.3">
      <c r="A1566" t="s">
        <v>44</v>
      </c>
      <c r="B1566" t="s">
        <v>23</v>
      </c>
      <c r="C1566">
        <v>29167</v>
      </c>
      <c r="D1566" t="s">
        <v>1615</v>
      </c>
      <c r="E1566">
        <v>31285</v>
      </c>
      <c r="F1566">
        <v>1</v>
      </c>
      <c r="G1566">
        <v>1</v>
      </c>
    </row>
    <row r="1567" spans="1:7" x14ac:dyDescent="0.3">
      <c r="A1567" t="s">
        <v>44</v>
      </c>
      <c r="B1567" t="s">
        <v>13</v>
      </c>
      <c r="C1567">
        <v>21157</v>
      </c>
      <c r="D1567" t="s">
        <v>1120</v>
      </c>
      <c r="E1567">
        <v>31365</v>
      </c>
      <c r="F1567">
        <v>1</v>
      </c>
      <c r="G1567">
        <v>1</v>
      </c>
    </row>
    <row r="1568" spans="1:7" x14ac:dyDescent="0.3">
      <c r="A1568" t="s">
        <v>45</v>
      </c>
      <c r="B1568" t="s">
        <v>17</v>
      </c>
      <c r="C1568">
        <v>22053</v>
      </c>
      <c r="D1568" t="s">
        <v>1188</v>
      </c>
      <c r="E1568">
        <v>31413</v>
      </c>
      <c r="F1568">
        <v>3</v>
      </c>
      <c r="G1568">
        <v>0</v>
      </c>
    </row>
    <row r="1569" spans="1:7" x14ac:dyDescent="0.3">
      <c r="A1569" t="s">
        <v>44</v>
      </c>
      <c r="B1569" t="s">
        <v>11</v>
      </c>
      <c r="C1569">
        <v>13187</v>
      </c>
      <c r="D1569" t="s">
        <v>528</v>
      </c>
      <c r="E1569">
        <v>31445</v>
      </c>
      <c r="F1569">
        <v>2</v>
      </c>
      <c r="G1569">
        <v>0</v>
      </c>
    </row>
    <row r="1570" spans="1:7" x14ac:dyDescent="0.3">
      <c r="A1570" t="s">
        <v>44</v>
      </c>
      <c r="B1570" t="s">
        <v>18</v>
      </c>
      <c r="C1570">
        <v>23029</v>
      </c>
      <c r="D1570" t="s">
        <v>1240</v>
      </c>
      <c r="E1570">
        <v>31450</v>
      </c>
      <c r="F1570">
        <v>3</v>
      </c>
      <c r="G1570">
        <v>0</v>
      </c>
    </row>
    <row r="1571" spans="1:7" x14ac:dyDescent="0.3">
      <c r="A1571" t="s">
        <v>44</v>
      </c>
      <c r="B1571" t="s">
        <v>22</v>
      </c>
      <c r="C1571">
        <v>39065</v>
      </c>
      <c r="D1571" t="s">
        <v>2124</v>
      </c>
      <c r="E1571">
        <v>31474</v>
      </c>
      <c r="F1571">
        <v>2</v>
      </c>
      <c r="G1571">
        <v>0</v>
      </c>
    </row>
    <row r="1572" spans="1:7" x14ac:dyDescent="0.3">
      <c r="A1572" t="s">
        <v>44</v>
      </c>
      <c r="B1572" t="s">
        <v>19</v>
      </c>
      <c r="C1572">
        <v>26063</v>
      </c>
      <c r="D1572" t="s">
        <v>1311</v>
      </c>
      <c r="E1572">
        <v>31481</v>
      </c>
      <c r="F1572">
        <v>5</v>
      </c>
      <c r="G1572">
        <v>0</v>
      </c>
    </row>
    <row r="1573" spans="1:7" x14ac:dyDescent="0.3">
      <c r="A1573" t="s">
        <v>44</v>
      </c>
      <c r="B1573" t="s">
        <v>21</v>
      </c>
      <c r="C1573">
        <v>28115</v>
      </c>
      <c r="D1573" t="s">
        <v>1507</v>
      </c>
      <c r="E1573">
        <v>31550</v>
      </c>
      <c r="F1573">
        <v>1</v>
      </c>
      <c r="G1573">
        <v>1</v>
      </c>
    </row>
    <row r="1574" spans="1:7" x14ac:dyDescent="0.3">
      <c r="A1574" t="s">
        <v>44</v>
      </c>
      <c r="B1574" t="s">
        <v>5</v>
      </c>
      <c r="C1574">
        <v>1059</v>
      </c>
      <c r="D1574" t="s">
        <v>78</v>
      </c>
      <c r="E1574">
        <v>31628</v>
      </c>
      <c r="F1574">
        <v>1</v>
      </c>
      <c r="G1574">
        <v>1</v>
      </c>
    </row>
    <row r="1575" spans="1:7" x14ac:dyDescent="0.3">
      <c r="A1575" t="s">
        <v>45</v>
      </c>
      <c r="B1575" t="s">
        <v>38</v>
      </c>
      <c r="C1575">
        <v>51009</v>
      </c>
      <c r="D1575" t="s">
        <v>2873</v>
      </c>
      <c r="E1575">
        <v>31633</v>
      </c>
      <c r="F1575">
        <v>4</v>
      </c>
      <c r="G1575">
        <v>0</v>
      </c>
    </row>
    <row r="1576" spans="1:7" x14ac:dyDescent="0.3">
      <c r="A1576" t="s">
        <v>44</v>
      </c>
      <c r="B1576" t="s">
        <v>33</v>
      </c>
      <c r="C1576">
        <v>31001</v>
      </c>
      <c r="D1576" t="s">
        <v>1703</v>
      </c>
      <c r="E1576">
        <v>31684</v>
      </c>
      <c r="F1576">
        <v>2</v>
      </c>
      <c r="G1576">
        <v>0</v>
      </c>
    </row>
    <row r="1577" spans="1:7" x14ac:dyDescent="0.3">
      <c r="A1577" t="s">
        <v>44</v>
      </c>
      <c r="B1577" t="s">
        <v>13</v>
      </c>
      <c r="C1577">
        <v>21121</v>
      </c>
      <c r="D1577" t="s">
        <v>1102</v>
      </c>
      <c r="E1577">
        <v>31687</v>
      </c>
      <c r="F1577">
        <v>2</v>
      </c>
      <c r="G1577">
        <v>0</v>
      </c>
    </row>
    <row r="1578" spans="1:7" x14ac:dyDescent="0.3">
      <c r="A1578" t="s">
        <v>44</v>
      </c>
      <c r="B1578" t="s">
        <v>39</v>
      </c>
      <c r="C1578">
        <v>48273</v>
      </c>
      <c r="D1578" t="s">
        <v>2708</v>
      </c>
      <c r="E1578">
        <v>31690</v>
      </c>
      <c r="F1578">
        <v>3</v>
      </c>
      <c r="G1578">
        <v>0</v>
      </c>
    </row>
    <row r="1579" spans="1:7" x14ac:dyDescent="0.3">
      <c r="A1579" t="s">
        <v>44</v>
      </c>
      <c r="B1579" t="s">
        <v>35</v>
      </c>
      <c r="C1579">
        <v>40115</v>
      </c>
      <c r="D1579" t="s">
        <v>2237</v>
      </c>
      <c r="E1579">
        <v>31691</v>
      </c>
      <c r="F1579">
        <v>1</v>
      </c>
      <c r="G1579">
        <v>1</v>
      </c>
    </row>
    <row r="1580" spans="1:7" x14ac:dyDescent="0.3">
      <c r="A1580" t="s">
        <v>44</v>
      </c>
      <c r="B1580" t="s">
        <v>36</v>
      </c>
      <c r="C1580">
        <v>45067</v>
      </c>
      <c r="D1580" t="s">
        <v>2398</v>
      </c>
      <c r="E1580">
        <v>31726</v>
      </c>
      <c r="F1580">
        <v>1</v>
      </c>
      <c r="G1580">
        <v>1</v>
      </c>
    </row>
    <row r="1581" spans="1:7" x14ac:dyDescent="0.3">
      <c r="A1581" t="s">
        <v>44</v>
      </c>
      <c r="B1581" t="s">
        <v>27</v>
      </c>
      <c r="C1581">
        <v>47025</v>
      </c>
      <c r="D1581" t="s">
        <v>2489</v>
      </c>
      <c r="E1581">
        <v>31757</v>
      </c>
      <c r="F1581">
        <v>1</v>
      </c>
      <c r="G1581">
        <v>1</v>
      </c>
    </row>
    <row r="1582" spans="1:7" x14ac:dyDescent="0.3">
      <c r="A1582" t="s">
        <v>44</v>
      </c>
      <c r="B1582" t="s">
        <v>9</v>
      </c>
      <c r="C1582">
        <v>18169</v>
      </c>
      <c r="D1582" t="s">
        <v>830</v>
      </c>
      <c r="E1582">
        <v>31762</v>
      </c>
      <c r="F1582">
        <v>3</v>
      </c>
      <c r="G1582">
        <v>0</v>
      </c>
    </row>
    <row r="1583" spans="1:7" x14ac:dyDescent="0.3">
      <c r="A1583" t="s">
        <v>45</v>
      </c>
      <c r="B1583" t="s">
        <v>41</v>
      </c>
      <c r="C1583">
        <v>54051</v>
      </c>
      <c r="D1583" t="s">
        <v>3066</v>
      </c>
      <c r="E1583">
        <v>31793</v>
      </c>
      <c r="F1583">
        <v>2</v>
      </c>
      <c r="G1583">
        <v>0</v>
      </c>
    </row>
    <row r="1584" spans="1:7" x14ac:dyDescent="0.3">
      <c r="A1584" t="s">
        <v>45</v>
      </c>
      <c r="B1584" t="s">
        <v>38</v>
      </c>
      <c r="C1584">
        <v>51730</v>
      </c>
      <c r="D1584" t="s">
        <v>2989</v>
      </c>
      <c r="E1584">
        <v>31882</v>
      </c>
      <c r="F1584">
        <v>3</v>
      </c>
      <c r="G1584">
        <v>0</v>
      </c>
    </row>
    <row r="1585" spans="1:7" x14ac:dyDescent="0.3">
      <c r="A1585" t="s">
        <v>44</v>
      </c>
      <c r="B1585" t="s">
        <v>7</v>
      </c>
      <c r="C1585">
        <v>12129</v>
      </c>
      <c r="D1585" t="s">
        <v>433</v>
      </c>
      <c r="E1585">
        <v>31893</v>
      </c>
      <c r="F1585">
        <v>1</v>
      </c>
      <c r="G1585">
        <v>1</v>
      </c>
    </row>
    <row r="1586" spans="1:7" x14ac:dyDescent="0.3">
      <c r="A1586" t="s">
        <v>44</v>
      </c>
      <c r="B1586" t="s">
        <v>27</v>
      </c>
      <c r="C1586">
        <v>47117</v>
      </c>
      <c r="D1586" t="s">
        <v>2535</v>
      </c>
      <c r="E1586">
        <v>31915</v>
      </c>
      <c r="F1586">
        <v>1</v>
      </c>
      <c r="G1586">
        <v>1</v>
      </c>
    </row>
    <row r="1587" spans="1:7" x14ac:dyDescent="0.3">
      <c r="A1587" t="s">
        <v>44</v>
      </c>
      <c r="B1587" t="s">
        <v>36</v>
      </c>
      <c r="C1587">
        <v>45089</v>
      </c>
      <c r="D1587" t="s">
        <v>2409</v>
      </c>
      <c r="E1587">
        <v>31955</v>
      </c>
      <c r="F1587">
        <v>1</v>
      </c>
      <c r="G1587">
        <v>1</v>
      </c>
    </row>
    <row r="1588" spans="1:7" x14ac:dyDescent="0.3">
      <c r="A1588" t="s">
        <v>44</v>
      </c>
      <c r="B1588" t="s">
        <v>31</v>
      </c>
      <c r="C1588">
        <v>33007</v>
      </c>
      <c r="D1588" t="s">
        <v>1816</v>
      </c>
      <c r="E1588">
        <v>32039</v>
      </c>
      <c r="F1588">
        <v>4</v>
      </c>
      <c r="G1588">
        <v>0</v>
      </c>
    </row>
    <row r="1589" spans="1:7" x14ac:dyDescent="0.3">
      <c r="A1589" t="s">
        <v>44</v>
      </c>
      <c r="B1589" t="s">
        <v>36</v>
      </c>
      <c r="C1589">
        <v>45023</v>
      </c>
      <c r="D1589" t="s">
        <v>2376</v>
      </c>
      <c r="E1589">
        <v>32181</v>
      </c>
      <c r="F1589">
        <v>1</v>
      </c>
      <c r="G1589">
        <v>1</v>
      </c>
    </row>
    <row r="1590" spans="1:7" x14ac:dyDescent="0.3">
      <c r="A1590" t="s">
        <v>44</v>
      </c>
      <c r="B1590" t="s">
        <v>9</v>
      </c>
      <c r="C1590">
        <v>18055</v>
      </c>
      <c r="D1590" t="s">
        <v>773</v>
      </c>
      <c r="E1590">
        <v>32211</v>
      </c>
      <c r="F1590">
        <v>3</v>
      </c>
      <c r="G1590">
        <v>0</v>
      </c>
    </row>
    <row r="1591" spans="1:7" x14ac:dyDescent="0.3">
      <c r="A1591" t="s">
        <v>44</v>
      </c>
      <c r="B1591" t="s">
        <v>27</v>
      </c>
      <c r="C1591">
        <v>47079</v>
      </c>
      <c r="D1591" t="s">
        <v>2516</v>
      </c>
      <c r="E1591">
        <v>32310</v>
      </c>
      <c r="F1591">
        <v>1</v>
      </c>
      <c r="G1591">
        <v>1</v>
      </c>
    </row>
    <row r="1592" spans="1:7" x14ac:dyDescent="0.3">
      <c r="A1592" t="s">
        <v>44</v>
      </c>
      <c r="B1592" t="s">
        <v>9</v>
      </c>
      <c r="C1592">
        <v>18077</v>
      </c>
      <c r="D1592" t="s">
        <v>784</v>
      </c>
      <c r="E1592">
        <v>32418</v>
      </c>
      <c r="F1592">
        <v>3</v>
      </c>
      <c r="G1592">
        <v>0</v>
      </c>
    </row>
    <row r="1593" spans="1:7" x14ac:dyDescent="0.3">
      <c r="A1593" t="s">
        <v>44</v>
      </c>
      <c r="B1593" t="s">
        <v>27</v>
      </c>
      <c r="C1593">
        <v>47143</v>
      </c>
      <c r="D1593" t="s">
        <v>2548</v>
      </c>
      <c r="E1593">
        <v>32442</v>
      </c>
      <c r="F1593">
        <v>1</v>
      </c>
      <c r="G1593">
        <v>1</v>
      </c>
    </row>
    <row r="1594" spans="1:7" x14ac:dyDescent="0.3">
      <c r="A1594" t="s">
        <v>44</v>
      </c>
      <c r="B1594" t="s">
        <v>9</v>
      </c>
      <c r="C1594">
        <v>18023</v>
      </c>
      <c r="D1594" t="s">
        <v>757</v>
      </c>
      <c r="E1594">
        <v>32457</v>
      </c>
      <c r="F1594">
        <v>3</v>
      </c>
      <c r="G1594">
        <v>0</v>
      </c>
    </row>
    <row r="1595" spans="1:7" x14ac:dyDescent="0.3">
      <c r="A1595" t="s">
        <v>43</v>
      </c>
      <c r="B1595" t="s">
        <v>4</v>
      </c>
      <c r="C1595">
        <v>2110</v>
      </c>
      <c r="D1595" t="s">
        <v>126</v>
      </c>
      <c r="E1595">
        <v>32468</v>
      </c>
      <c r="F1595">
        <v>1</v>
      </c>
      <c r="G1595">
        <v>1</v>
      </c>
    </row>
    <row r="1596" spans="1:7" x14ac:dyDescent="0.3">
      <c r="A1596" t="s">
        <v>44</v>
      </c>
      <c r="B1596" t="s">
        <v>22</v>
      </c>
      <c r="C1596">
        <v>39079</v>
      </c>
      <c r="D1596" t="s">
        <v>2131</v>
      </c>
      <c r="E1596">
        <v>32505</v>
      </c>
      <c r="F1596">
        <v>1</v>
      </c>
      <c r="G1596">
        <v>1</v>
      </c>
    </row>
    <row r="1597" spans="1:7" x14ac:dyDescent="0.3">
      <c r="A1597" t="s">
        <v>44</v>
      </c>
      <c r="B1597" t="s">
        <v>39</v>
      </c>
      <c r="C1597">
        <v>48449</v>
      </c>
      <c r="D1597" t="s">
        <v>2796</v>
      </c>
      <c r="E1597">
        <v>32592</v>
      </c>
      <c r="F1597">
        <v>1</v>
      </c>
      <c r="G1597">
        <v>1</v>
      </c>
    </row>
    <row r="1598" spans="1:7" x14ac:dyDescent="0.3">
      <c r="A1598" t="s">
        <v>44</v>
      </c>
      <c r="B1598" t="s">
        <v>23</v>
      </c>
      <c r="C1598">
        <v>29107</v>
      </c>
      <c r="D1598" t="s">
        <v>1585</v>
      </c>
      <c r="E1598">
        <v>32618</v>
      </c>
      <c r="F1598">
        <v>1</v>
      </c>
      <c r="G1598">
        <v>1</v>
      </c>
    </row>
    <row r="1599" spans="1:7" x14ac:dyDescent="0.3">
      <c r="A1599" t="s">
        <v>44</v>
      </c>
      <c r="B1599" t="s">
        <v>16</v>
      </c>
      <c r="C1599">
        <v>17157</v>
      </c>
      <c r="D1599" t="s">
        <v>722</v>
      </c>
      <c r="E1599">
        <v>32621</v>
      </c>
      <c r="F1599">
        <v>1</v>
      </c>
      <c r="G1599">
        <v>1</v>
      </c>
    </row>
    <row r="1600" spans="1:7" x14ac:dyDescent="0.3">
      <c r="A1600" t="s">
        <v>44</v>
      </c>
      <c r="B1600" t="s">
        <v>21</v>
      </c>
      <c r="C1600">
        <v>28011</v>
      </c>
      <c r="D1600" t="s">
        <v>1455</v>
      </c>
      <c r="E1600">
        <v>32737</v>
      </c>
      <c r="F1600">
        <v>2</v>
      </c>
      <c r="G1600">
        <v>0</v>
      </c>
    </row>
    <row r="1601" spans="1:7" x14ac:dyDescent="0.3">
      <c r="A1601" t="s">
        <v>44</v>
      </c>
      <c r="B1601" t="s">
        <v>10</v>
      </c>
      <c r="C1601">
        <v>20125</v>
      </c>
      <c r="D1601" t="s">
        <v>999</v>
      </c>
      <c r="E1601">
        <v>32746</v>
      </c>
      <c r="F1601">
        <v>2</v>
      </c>
      <c r="G1601">
        <v>0</v>
      </c>
    </row>
    <row r="1602" spans="1:7" x14ac:dyDescent="0.3">
      <c r="A1602" t="s">
        <v>44</v>
      </c>
      <c r="B1602" t="s">
        <v>39</v>
      </c>
      <c r="C1602">
        <v>48025</v>
      </c>
      <c r="D1602" t="s">
        <v>2584</v>
      </c>
      <c r="E1602">
        <v>32750</v>
      </c>
      <c r="F1602">
        <v>3</v>
      </c>
      <c r="G1602">
        <v>0</v>
      </c>
    </row>
    <row r="1603" spans="1:7" x14ac:dyDescent="0.3">
      <c r="A1603" t="s">
        <v>44</v>
      </c>
      <c r="B1603" t="s">
        <v>35</v>
      </c>
      <c r="C1603">
        <v>40089</v>
      </c>
      <c r="D1603" t="s">
        <v>2224</v>
      </c>
      <c r="E1603">
        <v>32822</v>
      </c>
      <c r="F1603">
        <v>1</v>
      </c>
      <c r="G1603">
        <v>1</v>
      </c>
    </row>
    <row r="1604" spans="1:7" x14ac:dyDescent="0.3">
      <c r="A1604" t="s">
        <v>44</v>
      </c>
      <c r="B1604" t="s">
        <v>33</v>
      </c>
      <c r="C1604">
        <v>31141</v>
      </c>
      <c r="D1604" t="s">
        <v>1773</v>
      </c>
      <c r="E1604">
        <v>32861</v>
      </c>
      <c r="F1604">
        <v>2</v>
      </c>
      <c r="G1604">
        <v>0</v>
      </c>
    </row>
    <row r="1605" spans="1:7" x14ac:dyDescent="0.3">
      <c r="A1605" t="s">
        <v>45</v>
      </c>
      <c r="B1605" t="s">
        <v>17</v>
      </c>
      <c r="C1605">
        <v>22047</v>
      </c>
      <c r="D1605" t="s">
        <v>1185</v>
      </c>
      <c r="E1605">
        <v>32920</v>
      </c>
      <c r="F1605">
        <v>3</v>
      </c>
      <c r="G1605">
        <v>0</v>
      </c>
    </row>
    <row r="1606" spans="1:7" x14ac:dyDescent="0.3">
      <c r="A1606" t="s">
        <v>45</v>
      </c>
      <c r="B1606" t="s">
        <v>38</v>
      </c>
      <c r="C1606">
        <v>51001</v>
      </c>
      <c r="D1606" t="s">
        <v>2869</v>
      </c>
      <c r="E1606">
        <v>32947</v>
      </c>
      <c r="F1606">
        <v>1</v>
      </c>
      <c r="G1606">
        <v>1</v>
      </c>
    </row>
    <row r="1607" spans="1:7" x14ac:dyDescent="0.3">
      <c r="A1607" t="s">
        <v>44</v>
      </c>
      <c r="B1607" t="s">
        <v>10</v>
      </c>
      <c r="C1607">
        <v>20121</v>
      </c>
      <c r="D1607" t="s">
        <v>997</v>
      </c>
      <c r="E1607">
        <v>32964</v>
      </c>
      <c r="F1607">
        <v>2</v>
      </c>
      <c r="G1607">
        <v>0</v>
      </c>
    </row>
    <row r="1608" spans="1:7" x14ac:dyDescent="0.3">
      <c r="A1608" t="s">
        <v>44</v>
      </c>
      <c r="B1608" t="s">
        <v>9</v>
      </c>
      <c r="C1608">
        <v>18027</v>
      </c>
      <c r="D1608" t="s">
        <v>759</v>
      </c>
      <c r="E1608">
        <v>32969</v>
      </c>
      <c r="F1608">
        <v>4</v>
      </c>
      <c r="G1608">
        <v>0</v>
      </c>
    </row>
    <row r="1609" spans="1:7" x14ac:dyDescent="0.3">
      <c r="A1609" t="s">
        <v>44</v>
      </c>
      <c r="B1609" t="s">
        <v>20</v>
      </c>
      <c r="C1609">
        <v>35055</v>
      </c>
      <c r="D1609" t="s">
        <v>1873</v>
      </c>
      <c r="E1609">
        <v>33065</v>
      </c>
      <c r="F1609">
        <v>4</v>
      </c>
      <c r="G1609">
        <v>0</v>
      </c>
    </row>
    <row r="1610" spans="1:7" x14ac:dyDescent="0.3">
      <c r="A1610" t="s">
        <v>44</v>
      </c>
      <c r="B1610" t="s">
        <v>19</v>
      </c>
      <c r="C1610">
        <v>26165</v>
      </c>
      <c r="D1610" t="s">
        <v>1362</v>
      </c>
      <c r="E1610">
        <v>33163</v>
      </c>
      <c r="F1610">
        <v>3</v>
      </c>
      <c r="G1610">
        <v>0</v>
      </c>
    </row>
    <row r="1611" spans="1:7" x14ac:dyDescent="0.3">
      <c r="A1611" t="s">
        <v>44</v>
      </c>
      <c r="B1611" t="s">
        <v>19</v>
      </c>
      <c r="C1611">
        <v>26047</v>
      </c>
      <c r="D1611" t="s">
        <v>1303</v>
      </c>
      <c r="E1611">
        <v>33182</v>
      </c>
      <c r="F1611">
        <v>4</v>
      </c>
      <c r="G1611">
        <v>0</v>
      </c>
    </row>
    <row r="1612" spans="1:7" x14ac:dyDescent="0.3">
      <c r="A1612" t="s">
        <v>44</v>
      </c>
      <c r="B1612" t="s">
        <v>14</v>
      </c>
      <c r="C1612">
        <v>19125</v>
      </c>
      <c r="D1612" t="s">
        <v>900</v>
      </c>
      <c r="E1612">
        <v>33189</v>
      </c>
      <c r="F1612">
        <v>3</v>
      </c>
      <c r="G1612">
        <v>0</v>
      </c>
    </row>
    <row r="1613" spans="1:7" x14ac:dyDescent="0.3">
      <c r="A1613" t="s">
        <v>45</v>
      </c>
      <c r="B1613" t="s">
        <v>38</v>
      </c>
      <c r="C1613">
        <v>51023</v>
      </c>
      <c r="D1613" t="s">
        <v>2880</v>
      </c>
      <c r="E1613">
        <v>33231</v>
      </c>
      <c r="F1613">
        <v>3</v>
      </c>
      <c r="G1613">
        <v>0</v>
      </c>
    </row>
    <row r="1614" spans="1:7" x14ac:dyDescent="0.3">
      <c r="A1614" t="s">
        <v>44</v>
      </c>
      <c r="B1614" t="s">
        <v>5</v>
      </c>
      <c r="C1614">
        <v>1079</v>
      </c>
      <c r="D1614" t="s">
        <v>88</v>
      </c>
      <c r="E1614">
        <v>33244</v>
      </c>
      <c r="F1614">
        <v>1</v>
      </c>
      <c r="G1614">
        <v>1</v>
      </c>
    </row>
    <row r="1615" spans="1:7" x14ac:dyDescent="0.3">
      <c r="A1615" t="s">
        <v>44</v>
      </c>
      <c r="B1615" t="s">
        <v>5</v>
      </c>
      <c r="C1615">
        <v>1109</v>
      </c>
      <c r="D1615" t="s">
        <v>103</v>
      </c>
      <c r="E1615">
        <v>33286</v>
      </c>
      <c r="F1615">
        <v>1</v>
      </c>
      <c r="G1615">
        <v>1</v>
      </c>
    </row>
    <row r="1616" spans="1:7" x14ac:dyDescent="0.3">
      <c r="A1616" t="s">
        <v>44</v>
      </c>
      <c r="B1616" t="s">
        <v>16</v>
      </c>
      <c r="C1616">
        <v>17021</v>
      </c>
      <c r="D1616" t="s">
        <v>654</v>
      </c>
      <c r="E1616">
        <v>33309</v>
      </c>
      <c r="F1616">
        <v>2</v>
      </c>
      <c r="G1616">
        <v>0</v>
      </c>
    </row>
    <row r="1617" spans="1:7" x14ac:dyDescent="0.3">
      <c r="A1617" t="s">
        <v>44</v>
      </c>
      <c r="B1617" t="s">
        <v>16</v>
      </c>
      <c r="C1617">
        <v>17011</v>
      </c>
      <c r="D1617" t="s">
        <v>649</v>
      </c>
      <c r="E1617">
        <v>33359</v>
      </c>
      <c r="F1617">
        <v>1</v>
      </c>
      <c r="G1617">
        <v>1</v>
      </c>
    </row>
    <row r="1618" spans="1:7" x14ac:dyDescent="0.3">
      <c r="A1618" t="s">
        <v>44</v>
      </c>
      <c r="B1618" t="s">
        <v>6</v>
      </c>
      <c r="C1618">
        <v>5059</v>
      </c>
      <c r="D1618" t="s">
        <v>189</v>
      </c>
      <c r="E1618">
        <v>33374</v>
      </c>
      <c r="F1618">
        <v>4</v>
      </c>
      <c r="G1618">
        <v>0</v>
      </c>
    </row>
    <row r="1619" spans="1:7" x14ac:dyDescent="0.3">
      <c r="A1619" t="s">
        <v>44</v>
      </c>
      <c r="B1619" t="s">
        <v>9</v>
      </c>
      <c r="C1619">
        <v>18073</v>
      </c>
      <c r="D1619" t="s">
        <v>782</v>
      </c>
      <c r="E1619">
        <v>33433</v>
      </c>
      <c r="F1619">
        <v>3</v>
      </c>
      <c r="G1619">
        <v>0</v>
      </c>
    </row>
    <row r="1620" spans="1:7" x14ac:dyDescent="0.3">
      <c r="A1620" t="s">
        <v>44</v>
      </c>
      <c r="B1620" t="s">
        <v>9</v>
      </c>
      <c r="C1620">
        <v>18183</v>
      </c>
      <c r="D1620" t="s">
        <v>837</v>
      </c>
      <c r="E1620">
        <v>33449</v>
      </c>
      <c r="F1620">
        <v>4</v>
      </c>
      <c r="G1620">
        <v>0</v>
      </c>
    </row>
    <row r="1621" spans="1:7" x14ac:dyDescent="0.3">
      <c r="A1621" t="s">
        <v>45</v>
      </c>
      <c r="B1621" t="s">
        <v>30</v>
      </c>
      <c r="C1621">
        <v>37175</v>
      </c>
      <c r="D1621" t="s">
        <v>2026</v>
      </c>
      <c r="E1621">
        <v>33482</v>
      </c>
      <c r="F1621">
        <v>1</v>
      </c>
      <c r="G1621">
        <v>1</v>
      </c>
    </row>
    <row r="1622" spans="1:7" x14ac:dyDescent="0.3">
      <c r="A1622" t="s">
        <v>44</v>
      </c>
      <c r="B1622" t="s">
        <v>27</v>
      </c>
      <c r="C1622">
        <v>47183</v>
      </c>
      <c r="D1622" t="s">
        <v>2568</v>
      </c>
      <c r="E1622">
        <v>33507</v>
      </c>
      <c r="F1622">
        <v>1</v>
      </c>
      <c r="G1622">
        <v>1</v>
      </c>
    </row>
    <row r="1623" spans="1:7" x14ac:dyDescent="0.3">
      <c r="A1623" t="s">
        <v>44</v>
      </c>
      <c r="B1623" t="s">
        <v>10</v>
      </c>
      <c r="C1623">
        <v>20111</v>
      </c>
      <c r="D1623" t="s">
        <v>992</v>
      </c>
      <c r="E1623">
        <v>33510</v>
      </c>
      <c r="F1623">
        <v>2</v>
      </c>
      <c r="G1623">
        <v>0</v>
      </c>
    </row>
    <row r="1624" spans="1:7" x14ac:dyDescent="0.3">
      <c r="A1624" t="s">
        <v>44</v>
      </c>
      <c r="B1624" t="s">
        <v>27</v>
      </c>
      <c r="C1624">
        <v>47103</v>
      </c>
      <c r="D1624" t="s">
        <v>2528</v>
      </c>
      <c r="E1624">
        <v>33645</v>
      </c>
      <c r="F1624">
        <v>1</v>
      </c>
      <c r="G1624">
        <v>1</v>
      </c>
    </row>
    <row r="1625" spans="1:7" x14ac:dyDescent="0.3">
      <c r="A1625" t="s">
        <v>44</v>
      </c>
      <c r="B1625" t="s">
        <v>11</v>
      </c>
      <c r="C1625">
        <v>13145</v>
      </c>
      <c r="D1625" t="s">
        <v>507</v>
      </c>
      <c r="E1625">
        <v>33652</v>
      </c>
      <c r="F1625">
        <v>2</v>
      </c>
      <c r="G1625">
        <v>0</v>
      </c>
    </row>
    <row r="1626" spans="1:7" x14ac:dyDescent="0.3">
      <c r="A1626" t="s">
        <v>45</v>
      </c>
      <c r="B1626" t="s">
        <v>41</v>
      </c>
      <c r="C1626">
        <v>54045</v>
      </c>
      <c r="D1626" t="s">
        <v>3063</v>
      </c>
      <c r="E1626">
        <v>33700</v>
      </c>
      <c r="F1626">
        <v>2</v>
      </c>
      <c r="G1626">
        <v>0</v>
      </c>
    </row>
    <row r="1627" spans="1:7" x14ac:dyDescent="0.3">
      <c r="A1627" t="s">
        <v>44</v>
      </c>
      <c r="B1627" t="s">
        <v>9</v>
      </c>
      <c r="C1627">
        <v>18051</v>
      </c>
      <c r="D1627" t="s">
        <v>771</v>
      </c>
      <c r="E1627">
        <v>33703</v>
      </c>
      <c r="F1627">
        <v>3</v>
      </c>
      <c r="G1627">
        <v>0</v>
      </c>
    </row>
    <row r="1628" spans="1:7" x14ac:dyDescent="0.3">
      <c r="A1628" t="s">
        <v>45</v>
      </c>
      <c r="B1628" t="s">
        <v>17</v>
      </c>
      <c r="C1628">
        <v>22039</v>
      </c>
      <c r="D1628" t="s">
        <v>1181</v>
      </c>
      <c r="E1628">
        <v>33709</v>
      </c>
      <c r="F1628">
        <v>3</v>
      </c>
      <c r="G1628">
        <v>0</v>
      </c>
    </row>
    <row r="1629" spans="1:7" x14ac:dyDescent="0.3">
      <c r="A1629" t="s">
        <v>45</v>
      </c>
      <c r="B1629" t="s">
        <v>30</v>
      </c>
      <c r="C1629">
        <v>37017</v>
      </c>
      <c r="D1629" t="s">
        <v>1947</v>
      </c>
      <c r="E1629">
        <v>33741</v>
      </c>
      <c r="F1629">
        <v>1</v>
      </c>
      <c r="G1629">
        <v>1</v>
      </c>
    </row>
    <row r="1630" spans="1:7" x14ac:dyDescent="0.3">
      <c r="A1630" t="s">
        <v>45</v>
      </c>
      <c r="B1630" t="s">
        <v>41</v>
      </c>
      <c r="C1630">
        <v>54077</v>
      </c>
      <c r="D1630" t="s">
        <v>3079</v>
      </c>
      <c r="E1630">
        <v>33758</v>
      </c>
      <c r="F1630">
        <v>2</v>
      </c>
      <c r="G1630">
        <v>0</v>
      </c>
    </row>
    <row r="1631" spans="1:7" x14ac:dyDescent="0.3">
      <c r="A1631" t="s">
        <v>44</v>
      </c>
      <c r="B1631" t="s">
        <v>23</v>
      </c>
      <c r="C1631">
        <v>29219</v>
      </c>
      <c r="D1631" t="s">
        <v>1640</v>
      </c>
      <c r="E1631">
        <v>33802</v>
      </c>
      <c r="F1631">
        <v>2</v>
      </c>
      <c r="G1631">
        <v>0</v>
      </c>
    </row>
    <row r="1632" spans="1:7" x14ac:dyDescent="0.3">
      <c r="A1632" t="s">
        <v>44</v>
      </c>
      <c r="B1632" t="s">
        <v>5</v>
      </c>
      <c r="C1632">
        <v>1017</v>
      </c>
      <c r="D1632" t="s">
        <v>57</v>
      </c>
      <c r="E1632">
        <v>33843</v>
      </c>
      <c r="F1632">
        <v>1</v>
      </c>
      <c r="G1632">
        <v>1</v>
      </c>
    </row>
    <row r="1633" spans="1:7" x14ac:dyDescent="0.3">
      <c r="A1633" t="s">
        <v>44</v>
      </c>
      <c r="B1633" t="s">
        <v>36</v>
      </c>
      <c r="C1633">
        <v>45027</v>
      </c>
      <c r="D1633" t="s">
        <v>2378</v>
      </c>
      <c r="E1633">
        <v>33951</v>
      </c>
      <c r="F1633">
        <v>1</v>
      </c>
      <c r="G1633">
        <v>1</v>
      </c>
    </row>
    <row r="1634" spans="1:7" x14ac:dyDescent="0.3">
      <c r="A1634" t="s">
        <v>44</v>
      </c>
      <c r="B1634" t="s">
        <v>10</v>
      </c>
      <c r="C1634">
        <v>20057</v>
      </c>
      <c r="D1634" t="s">
        <v>965</v>
      </c>
      <c r="E1634">
        <v>33971</v>
      </c>
      <c r="F1634">
        <v>2</v>
      </c>
      <c r="G1634">
        <v>0</v>
      </c>
    </row>
    <row r="1635" spans="1:7" x14ac:dyDescent="0.3">
      <c r="A1635" t="s">
        <v>44</v>
      </c>
      <c r="B1635" t="s">
        <v>39</v>
      </c>
      <c r="C1635">
        <v>48147</v>
      </c>
      <c r="D1635" t="s">
        <v>2645</v>
      </c>
      <c r="E1635">
        <v>34031</v>
      </c>
      <c r="F1635">
        <v>2</v>
      </c>
      <c r="G1635">
        <v>0</v>
      </c>
    </row>
    <row r="1636" spans="1:7" x14ac:dyDescent="0.3">
      <c r="A1636" t="s">
        <v>44</v>
      </c>
      <c r="B1636" t="s">
        <v>22</v>
      </c>
      <c r="C1636">
        <v>39137</v>
      </c>
      <c r="D1636" t="s">
        <v>2160</v>
      </c>
      <c r="E1636">
        <v>34056</v>
      </c>
      <c r="F1636">
        <v>2</v>
      </c>
      <c r="G1636">
        <v>0</v>
      </c>
    </row>
    <row r="1637" spans="1:7" x14ac:dyDescent="0.3">
      <c r="A1637" t="s">
        <v>44</v>
      </c>
      <c r="B1637" t="s">
        <v>16</v>
      </c>
      <c r="C1637">
        <v>17133</v>
      </c>
      <c r="D1637" t="s">
        <v>710</v>
      </c>
      <c r="E1637">
        <v>34068</v>
      </c>
      <c r="F1637">
        <v>1</v>
      </c>
      <c r="G1637">
        <v>1</v>
      </c>
    </row>
    <row r="1638" spans="1:7" x14ac:dyDescent="0.3">
      <c r="A1638" t="s">
        <v>44</v>
      </c>
      <c r="B1638" t="s">
        <v>9</v>
      </c>
      <c r="C1638">
        <v>18151</v>
      </c>
      <c r="D1638" t="s">
        <v>821</v>
      </c>
      <c r="E1638">
        <v>34116</v>
      </c>
      <c r="F1638">
        <v>4</v>
      </c>
      <c r="G1638">
        <v>0</v>
      </c>
    </row>
    <row r="1639" spans="1:7" x14ac:dyDescent="0.3">
      <c r="A1639" t="s">
        <v>44</v>
      </c>
      <c r="B1639" t="s">
        <v>26</v>
      </c>
      <c r="C1639">
        <v>46011</v>
      </c>
      <c r="D1639" t="s">
        <v>2415</v>
      </c>
      <c r="E1639">
        <v>34135</v>
      </c>
      <c r="F1639">
        <v>2</v>
      </c>
      <c r="G1639">
        <v>0</v>
      </c>
    </row>
    <row r="1640" spans="1:7" x14ac:dyDescent="0.3">
      <c r="A1640" t="s">
        <v>44</v>
      </c>
      <c r="B1640" t="s">
        <v>21</v>
      </c>
      <c r="C1640">
        <v>28107</v>
      </c>
      <c r="D1640" t="s">
        <v>1503</v>
      </c>
      <c r="E1640">
        <v>34164</v>
      </c>
      <c r="F1640">
        <v>1</v>
      </c>
      <c r="G1640">
        <v>1</v>
      </c>
    </row>
    <row r="1641" spans="1:7" x14ac:dyDescent="0.3">
      <c r="A1641" t="s">
        <v>45</v>
      </c>
      <c r="B1641" t="s">
        <v>38</v>
      </c>
      <c r="C1641">
        <v>51155</v>
      </c>
      <c r="D1641" t="s">
        <v>2942</v>
      </c>
      <c r="E1641">
        <v>34203</v>
      </c>
      <c r="F1641">
        <v>3</v>
      </c>
      <c r="G1641">
        <v>0</v>
      </c>
    </row>
    <row r="1642" spans="1:7" x14ac:dyDescent="0.3">
      <c r="A1642" t="s">
        <v>44</v>
      </c>
      <c r="B1642" t="s">
        <v>18</v>
      </c>
      <c r="C1642">
        <v>23015</v>
      </c>
      <c r="D1642" t="s">
        <v>1233</v>
      </c>
      <c r="E1642">
        <v>34216</v>
      </c>
      <c r="F1642">
        <v>3</v>
      </c>
      <c r="G1642">
        <v>0</v>
      </c>
    </row>
    <row r="1643" spans="1:7" x14ac:dyDescent="0.3">
      <c r="A1643" t="s">
        <v>44</v>
      </c>
      <c r="B1643" t="s">
        <v>16</v>
      </c>
      <c r="C1643">
        <v>17103</v>
      </c>
      <c r="D1643" t="s">
        <v>695</v>
      </c>
      <c r="E1643">
        <v>34251</v>
      </c>
      <c r="F1643">
        <v>2</v>
      </c>
      <c r="G1643">
        <v>0</v>
      </c>
    </row>
    <row r="1644" spans="1:7" x14ac:dyDescent="0.3">
      <c r="A1644" t="s">
        <v>44</v>
      </c>
      <c r="B1644" t="s">
        <v>39</v>
      </c>
      <c r="C1644">
        <v>48189</v>
      </c>
      <c r="D1644" t="s">
        <v>2666</v>
      </c>
      <c r="E1644">
        <v>34263</v>
      </c>
      <c r="F1644">
        <v>2</v>
      </c>
      <c r="G1644">
        <v>0</v>
      </c>
    </row>
    <row r="1645" spans="1:7" x14ac:dyDescent="0.3">
      <c r="A1645" t="s">
        <v>44</v>
      </c>
      <c r="B1645" t="s">
        <v>16</v>
      </c>
      <c r="C1645">
        <v>17137</v>
      </c>
      <c r="D1645" t="s">
        <v>712</v>
      </c>
      <c r="E1645">
        <v>34277</v>
      </c>
      <c r="F1645">
        <v>1</v>
      </c>
      <c r="G1645">
        <v>1</v>
      </c>
    </row>
    <row r="1646" spans="1:7" x14ac:dyDescent="0.3">
      <c r="A1646" t="s">
        <v>44</v>
      </c>
      <c r="B1646" t="s">
        <v>25</v>
      </c>
      <c r="C1646">
        <v>38105</v>
      </c>
      <c r="D1646" t="s">
        <v>2091</v>
      </c>
      <c r="E1646">
        <v>34337</v>
      </c>
      <c r="F1646">
        <v>3</v>
      </c>
      <c r="G1646">
        <v>0</v>
      </c>
    </row>
    <row r="1647" spans="1:7" x14ac:dyDescent="0.3">
      <c r="A1647" t="s">
        <v>45</v>
      </c>
      <c r="B1647" t="s">
        <v>30</v>
      </c>
      <c r="C1647">
        <v>37113</v>
      </c>
      <c r="D1647" t="s">
        <v>1995</v>
      </c>
      <c r="E1647">
        <v>34376</v>
      </c>
      <c r="F1647">
        <v>1</v>
      </c>
      <c r="G1647">
        <v>1</v>
      </c>
    </row>
    <row r="1648" spans="1:7" x14ac:dyDescent="0.3">
      <c r="A1648" t="s">
        <v>44</v>
      </c>
      <c r="B1648" t="s">
        <v>16</v>
      </c>
      <c r="C1648">
        <v>17049</v>
      </c>
      <c r="D1648" t="s">
        <v>668</v>
      </c>
      <c r="E1648">
        <v>34386</v>
      </c>
      <c r="F1648">
        <v>1</v>
      </c>
      <c r="G1648">
        <v>1</v>
      </c>
    </row>
    <row r="1649" spans="1:7" x14ac:dyDescent="0.3">
      <c r="A1649" t="s">
        <v>44</v>
      </c>
      <c r="B1649" t="s">
        <v>21</v>
      </c>
      <c r="C1649">
        <v>28085</v>
      </c>
      <c r="D1649" t="s">
        <v>1492</v>
      </c>
      <c r="E1649">
        <v>34523</v>
      </c>
      <c r="F1649">
        <v>2</v>
      </c>
      <c r="G1649">
        <v>0</v>
      </c>
    </row>
    <row r="1650" spans="1:7" x14ac:dyDescent="0.3">
      <c r="A1650" t="s">
        <v>45</v>
      </c>
      <c r="B1650" t="s">
        <v>28</v>
      </c>
      <c r="C1650">
        <v>30093</v>
      </c>
      <c r="D1650" t="s">
        <v>1693</v>
      </c>
      <c r="E1650">
        <v>34553</v>
      </c>
      <c r="F1650">
        <v>2</v>
      </c>
      <c r="G1650">
        <v>0</v>
      </c>
    </row>
    <row r="1651" spans="1:7" x14ac:dyDescent="0.3">
      <c r="A1651" t="s">
        <v>44</v>
      </c>
      <c r="B1651" t="s">
        <v>37</v>
      </c>
      <c r="C1651">
        <v>55019</v>
      </c>
      <c r="D1651" t="s">
        <v>3105</v>
      </c>
      <c r="E1651">
        <v>34557</v>
      </c>
      <c r="F1651">
        <v>2</v>
      </c>
      <c r="G1651">
        <v>0</v>
      </c>
    </row>
    <row r="1652" spans="1:7" x14ac:dyDescent="0.3">
      <c r="A1652" t="s">
        <v>44</v>
      </c>
      <c r="B1652" t="s">
        <v>14</v>
      </c>
      <c r="C1652">
        <v>19111</v>
      </c>
      <c r="D1652" t="s">
        <v>893</v>
      </c>
      <c r="E1652">
        <v>34615</v>
      </c>
      <c r="F1652">
        <v>1</v>
      </c>
      <c r="G1652">
        <v>1</v>
      </c>
    </row>
    <row r="1653" spans="1:7" x14ac:dyDescent="0.3">
      <c r="A1653" t="s">
        <v>44</v>
      </c>
      <c r="B1653" t="s">
        <v>14</v>
      </c>
      <c r="C1653">
        <v>19167</v>
      </c>
      <c r="D1653" t="s">
        <v>921</v>
      </c>
      <c r="E1653">
        <v>34898</v>
      </c>
      <c r="F1653">
        <v>3</v>
      </c>
      <c r="G1653">
        <v>0</v>
      </c>
    </row>
    <row r="1654" spans="1:7" x14ac:dyDescent="0.3">
      <c r="A1654" t="s">
        <v>44</v>
      </c>
      <c r="B1654" t="s">
        <v>10</v>
      </c>
      <c r="C1654">
        <v>20079</v>
      </c>
      <c r="D1654" t="s">
        <v>976</v>
      </c>
      <c r="E1654">
        <v>34913</v>
      </c>
      <c r="F1654">
        <v>2</v>
      </c>
      <c r="G1654">
        <v>0</v>
      </c>
    </row>
    <row r="1655" spans="1:7" x14ac:dyDescent="0.3">
      <c r="A1655" t="s">
        <v>44</v>
      </c>
      <c r="B1655" t="s">
        <v>14</v>
      </c>
      <c r="C1655">
        <v>19179</v>
      </c>
      <c r="D1655" t="s">
        <v>927</v>
      </c>
      <c r="E1655">
        <v>34982</v>
      </c>
      <c r="F1655">
        <v>1</v>
      </c>
      <c r="G1655">
        <v>1</v>
      </c>
    </row>
    <row r="1656" spans="1:7" x14ac:dyDescent="0.3">
      <c r="A1656" t="s">
        <v>45</v>
      </c>
      <c r="B1656" t="s">
        <v>38</v>
      </c>
      <c r="C1656">
        <v>51083</v>
      </c>
      <c r="D1656" t="s">
        <v>2909</v>
      </c>
      <c r="E1656">
        <v>34992</v>
      </c>
      <c r="F1656">
        <v>3</v>
      </c>
      <c r="G1656">
        <v>0</v>
      </c>
    </row>
    <row r="1657" spans="1:7" x14ac:dyDescent="0.3">
      <c r="A1657" t="s">
        <v>44</v>
      </c>
      <c r="B1657" t="s">
        <v>33</v>
      </c>
      <c r="C1657">
        <v>31119</v>
      </c>
      <c r="D1657" t="s">
        <v>1762</v>
      </c>
      <c r="E1657">
        <v>35015</v>
      </c>
      <c r="F1657">
        <v>2</v>
      </c>
      <c r="G1657">
        <v>0</v>
      </c>
    </row>
    <row r="1658" spans="1:7" x14ac:dyDescent="0.3">
      <c r="A1658" t="s">
        <v>44</v>
      </c>
      <c r="B1658" t="s">
        <v>22</v>
      </c>
      <c r="C1658">
        <v>39117</v>
      </c>
      <c r="D1658" t="s">
        <v>2150</v>
      </c>
      <c r="E1658">
        <v>35036</v>
      </c>
      <c r="F1658">
        <v>3</v>
      </c>
      <c r="G1658">
        <v>0</v>
      </c>
    </row>
    <row r="1659" spans="1:7" x14ac:dyDescent="0.3">
      <c r="A1659" t="s">
        <v>44</v>
      </c>
      <c r="B1659" t="s">
        <v>39</v>
      </c>
      <c r="C1659">
        <v>48477</v>
      </c>
      <c r="D1659" t="s">
        <v>2810</v>
      </c>
      <c r="E1659">
        <v>35056</v>
      </c>
      <c r="F1659">
        <v>1</v>
      </c>
      <c r="G1659">
        <v>1</v>
      </c>
    </row>
    <row r="1660" spans="1:7" x14ac:dyDescent="0.3">
      <c r="A1660" t="s">
        <v>44</v>
      </c>
      <c r="B1660" t="s">
        <v>39</v>
      </c>
      <c r="C1660">
        <v>48217</v>
      </c>
      <c r="D1660" t="s">
        <v>2680</v>
      </c>
      <c r="E1660">
        <v>35077</v>
      </c>
      <c r="F1660">
        <v>2</v>
      </c>
      <c r="G1660">
        <v>0</v>
      </c>
    </row>
    <row r="1661" spans="1:7" x14ac:dyDescent="0.3">
      <c r="A1661" t="s">
        <v>44</v>
      </c>
      <c r="B1661" t="s">
        <v>35</v>
      </c>
      <c r="C1661">
        <v>40081</v>
      </c>
      <c r="D1661" t="s">
        <v>2220</v>
      </c>
      <c r="E1661">
        <v>35129</v>
      </c>
      <c r="F1661">
        <v>1</v>
      </c>
      <c r="G1661">
        <v>1</v>
      </c>
    </row>
    <row r="1662" spans="1:7" x14ac:dyDescent="0.3">
      <c r="A1662" t="s">
        <v>44</v>
      </c>
      <c r="B1662" t="s">
        <v>27</v>
      </c>
      <c r="C1662">
        <v>47029</v>
      </c>
      <c r="D1662" t="s">
        <v>2491</v>
      </c>
      <c r="E1662">
        <v>35219</v>
      </c>
      <c r="F1662">
        <v>1</v>
      </c>
      <c r="G1662">
        <v>1</v>
      </c>
    </row>
    <row r="1663" spans="1:7" x14ac:dyDescent="0.3">
      <c r="A1663" t="s">
        <v>44</v>
      </c>
      <c r="B1663" t="s">
        <v>9</v>
      </c>
      <c r="C1663">
        <v>18001</v>
      </c>
      <c r="D1663" t="s">
        <v>746</v>
      </c>
      <c r="E1663">
        <v>35232</v>
      </c>
      <c r="F1663">
        <v>4</v>
      </c>
      <c r="G1663">
        <v>0</v>
      </c>
    </row>
    <row r="1664" spans="1:7" x14ac:dyDescent="0.3">
      <c r="A1664" t="s">
        <v>45</v>
      </c>
      <c r="B1664" t="s">
        <v>38</v>
      </c>
      <c r="C1664">
        <v>51109</v>
      </c>
      <c r="D1664" t="s">
        <v>2922</v>
      </c>
      <c r="E1664">
        <v>35236</v>
      </c>
      <c r="F1664">
        <v>3</v>
      </c>
      <c r="G1664">
        <v>0</v>
      </c>
    </row>
    <row r="1665" spans="1:7" x14ac:dyDescent="0.3">
      <c r="A1665" t="s">
        <v>45</v>
      </c>
      <c r="B1665" t="s">
        <v>30</v>
      </c>
      <c r="C1665">
        <v>37165</v>
      </c>
      <c r="D1665" t="s">
        <v>2021</v>
      </c>
      <c r="E1665">
        <v>35244</v>
      </c>
      <c r="F1665">
        <v>1</v>
      </c>
      <c r="G1665">
        <v>1</v>
      </c>
    </row>
    <row r="1666" spans="1:7" x14ac:dyDescent="0.3">
      <c r="A1666" t="s">
        <v>44</v>
      </c>
      <c r="B1666" t="s">
        <v>18</v>
      </c>
      <c r="C1666">
        <v>23023</v>
      </c>
      <c r="D1666" t="s">
        <v>1237</v>
      </c>
      <c r="E1666">
        <v>35273</v>
      </c>
      <c r="F1666">
        <v>3</v>
      </c>
      <c r="G1666">
        <v>0</v>
      </c>
    </row>
    <row r="1667" spans="1:7" x14ac:dyDescent="0.3">
      <c r="A1667" t="s">
        <v>45</v>
      </c>
      <c r="B1667" t="s">
        <v>41</v>
      </c>
      <c r="C1667">
        <v>54025</v>
      </c>
      <c r="D1667" t="s">
        <v>3053</v>
      </c>
      <c r="E1667">
        <v>35279</v>
      </c>
      <c r="F1667">
        <v>1</v>
      </c>
      <c r="G1667">
        <v>1</v>
      </c>
    </row>
    <row r="1668" spans="1:7" x14ac:dyDescent="0.3">
      <c r="A1668" t="s">
        <v>44</v>
      </c>
      <c r="B1668" t="s">
        <v>23</v>
      </c>
      <c r="C1668">
        <v>29105</v>
      </c>
      <c r="D1668" t="s">
        <v>1584</v>
      </c>
      <c r="E1668">
        <v>35490</v>
      </c>
      <c r="F1668">
        <v>1</v>
      </c>
      <c r="G1668">
        <v>1</v>
      </c>
    </row>
    <row r="1669" spans="1:7" x14ac:dyDescent="0.3">
      <c r="A1669" t="s">
        <v>45</v>
      </c>
      <c r="B1669" t="s">
        <v>38</v>
      </c>
      <c r="C1669">
        <v>51137</v>
      </c>
      <c r="D1669" t="s">
        <v>2934</v>
      </c>
      <c r="E1669">
        <v>35533</v>
      </c>
      <c r="F1669">
        <v>2</v>
      </c>
      <c r="G1669">
        <v>0</v>
      </c>
    </row>
    <row r="1670" spans="1:7" x14ac:dyDescent="0.3">
      <c r="A1670" t="s">
        <v>44</v>
      </c>
      <c r="B1670" t="s">
        <v>16</v>
      </c>
      <c r="C1670">
        <v>17057</v>
      </c>
      <c r="D1670" t="s">
        <v>672</v>
      </c>
      <c r="E1670">
        <v>35536</v>
      </c>
      <c r="F1670">
        <v>2</v>
      </c>
      <c r="G1670">
        <v>0</v>
      </c>
    </row>
    <row r="1671" spans="1:7" x14ac:dyDescent="0.3">
      <c r="A1671" t="s">
        <v>44</v>
      </c>
      <c r="B1671" t="s">
        <v>33</v>
      </c>
      <c r="C1671">
        <v>31111</v>
      </c>
      <c r="D1671" t="s">
        <v>1758</v>
      </c>
      <c r="E1671">
        <v>35550</v>
      </c>
      <c r="F1671">
        <v>2</v>
      </c>
      <c r="G1671">
        <v>0</v>
      </c>
    </row>
    <row r="1672" spans="1:7" x14ac:dyDescent="0.3">
      <c r="A1672" t="s">
        <v>44</v>
      </c>
      <c r="B1672" t="s">
        <v>10</v>
      </c>
      <c r="C1672">
        <v>20061</v>
      </c>
      <c r="D1672" t="s">
        <v>967</v>
      </c>
      <c r="E1672">
        <v>35586</v>
      </c>
      <c r="F1672">
        <v>2</v>
      </c>
      <c r="G1672">
        <v>0</v>
      </c>
    </row>
    <row r="1673" spans="1:7" x14ac:dyDescent="0.3">
      <c r="A1673" t="s">
        <v>44</v>
      </c>
      <c r="B1673" t="s">
        <v>37</v>
      </c>
      <c r="C1673">
        <v>55085</v>
      </c>
      <c r="D1673" t="s">
        <v>3139</v>
      </c>
      <c r="E1673">
        <v>35601</v>
      </c>
      <c r="F1673">
        <v>4</v>
      </c>
      <c r="G1673">
        <v>0</v>
      </c>
    </row>
    <row r="1674" spans="1:7" x14ac:dyDescent="0.3">
      <c r="A1674" t="s">
        <v>44</v>
      </c>
      <c r="B1674" t="s">
        <v>39</v>
      </c>
      <c r="C1674">
        <v>48241</v>
      </c>
      <c r="D1674" t="s">
        <v>2692</v>
      </c>
      <c r="E1674">
        <v>35648</v>
      </c>
      <c r="F1674">
        <v>2</v>
      </c>
      <c r="G1674">
        <v>0</v>
      </c>
    </row>
    <row r="1675" spans="1:7" x14ac:dyDescent="0.3">
      <c r="A1675" t="s">
        <v>44</v>
      </c>
      <c r="B1675" t="s">
        <v>23</v>
      </c>
      <c r="C1675">
        <v>29009</v>
      </c>
      <c r="D1675" t="s">
        <v>1536</v>
      </c>
      <c r="E1675">
        <v>35732</v>
      </c>
      <c r="F1675">
        <v>1</v>
      </c>
      <c r="G1675">
        <v>1</v>
      </c>
    </row>
    <row r="1676" spans="1:7" x14ac:dyDescent="0.3">
      <c r="A1676" t="s">
        <v>44</v>
      </c>
      <c r="B1676" t="s">
        <v>11</v>
      </c>
      <c r="C1676">
        <v>13299</v>
      </c>
      <c r="D1676" t="s">
        <v>583</v>
      </c>
      <c r="E1676">
        <v>35738</v>
      </c>
      <c r="F1676">
        <v>1</v>
      </c>
      <c r="G1676">
        <v>1</v>
      </c>
    </row>
    <row r="1677" spans="1:7" x14ac:dyDescent="0.3">
      <c r="A1677" t="s">
        <v>44</v>
      </c>
      <c r="B1677" t="s">
        <v>10</v>
      </c>
      <c r="C1677">
        <v>20035</v>
      </c>
      <c r="D1677" t="s">
        <v>954</v>
      </c>
      <c r="E1677">
        <v>35753</v>
      </c>
      <c r="F1677">
        <v>2</v>
      </c>
      <c r="G1677">
        <v>0</v>
      </c>
    </row>
    <row r="1678" spans="1:7" x14ac:dyDescent="0.3">
      <c r="A1678" t="s">
        <v>44</v>
      </c>
      <c r="B1678" t="s">
        <v>7</v>
      </c>
      <c r="C1678">
        <v>12027</v>
      </c>
      <c r="D1678" t="s">
        <v>381</v>
      </c>
      <c r="E1678">
        <v>35800</v>
      </c>
      <c r="F1678">
        <v>2</v>
      </c>
      <c r="G1678">
        <v>0</v>
      </c>
    </row>
    <row r="1679" spans="1:7" x14ac:dyDescent="0.3">
      <c r="A1679" t="s">
        <v>44</v>
      </c>
      <c r="B1679" t="s">
        <v>21</v>
      </c>
      <c r="C1679">
        <v>28093</v>
      </c>
      <c r="D1679" t="s">
        <v>1496</v>
      </c>
      <c r="E1679">
        <v>35801</v>
      </c>
      <c r="F1679">
        <v>1</v>
      </c>
      <c r="G1679">
        <v>1</v>
      </c>
    </row>
    <row r="1680" spans="1:7" x14ac:dyDescent="0.3">
      <c r="A1680" t="s">
        <v>44</v>
      </c>
      <c r="B1680" t="s">
        <v>13</v>
      </c>
      <c r="C1680">
        <v>21049</v>
      </c>
      <c r="D1680" t="s">
        <v>1066</v>
      </c>
      <c r="E1680">
        <v>35819</v>
      </c>
      <c r="F1680">
        <v>3</v>
      </c>
      <c r="G1680">
        <v>0</v>
      </c>
    </row>
    <row r="1681" spans="1:7" x14ac:dyDescent="0.3">
      <c r="A1681" t="s">
        <v>44</v>
      </c>
      <c r="B1681" t="s">
        <v>21</v>
      </c>
      <c r="C1681">
        <v>28095</v>
      </c>
      <c r="D1681" t="s">
        <v>1497</v>
      </c>
      <c r="E1681">
        <v>35873</v>
      </c>
      <c r="F1681">
        <v>1</v>
      </c>
      <c r="G1681">
        <v>1</v>
      </c>
    </row>
    <row r="1682" spans="1:7" x14ac:dyDescent="0.3">
      <c r="A1682" t="s">
        <v>44</v>
      </c>
      <c r="B1682" t="s">
        <v>9</v>
      </c>
      <c r="C1682">
        <v>18103</v>
      </c>
      <c r="D1682" t="s">
        <v>797</v>
      </c>
      <c r="E1682">
        <v>35883</v>
      </c>
      <c r="F1682">
        <v>4</v>
      </c>
      <c r="G1682">
        <v>0</v>
      </c>
    </row>
    <row r="1683" spans="1:7" x14ac:dyDescent="0.3">
      <c r="A1683" t="s">
        <v>44</v>
      </c>
      <c r="B1683" t="s">
        <v>13</v>
      </c>
      <c r="C1683">
        <v>21089</v>
      </c>
      <c r="D1683" t="s">
        <v>1086</v>
      </c>
      <c r="E1683">
        <v>35893</v>
      </c>
      <c r="F1683">
        <v>2</v>
      </c>
      <c r="G1683">
        <v>0</v>
      </c>
    </row>
    <row r="1684" spans="1:7" x14ac:dyDescent="0.3">
      <c r="A1684" t="s">
        <v>44</v>
      </c>
      <c r="B1684" t="s">
        <v>22</v>
      </c>
      <c r="C1684">
        <v>39127</v>
      </c>
      <c r="D1684" t="s">
        <v>2155</v>
      </c>
      <c r="E1684">
        <v>35927</v>
      </c>
      <c r="F1684">
        <v>1</v>
      </c>
      <c r="G1684">
        <v>1</v>
      </c>
    </row>
    <row r="1685" spans="1:7" x14ac:dyDescent="0.3">
      <c r="A1685" t="s">
        <v>45</v>
      </c>
      <c r="B1685" t="s">
        <v>30</v>
      </c>
      <c r="C1685">
        <v>37055</v>
      </c>
      <c r="D1685" t="s">
        <v>1966</v>
      </c>
      <c r="E1685">
        <v>35964</v>
      </c>
      <c r="F1685">
        <v>1</v>
      </c>
      <c r="G1685">
        <v>1</v>
      </c>
    </row>
    <row r="1686" spans="1:7" x14ac:dyDescent="0.3">
      <c r="A1686" t="s">
        <v>44</v>
      </c>
      <c r="B1686" t="s">
        <v>13</v>
      </c>
      <c r="C1686">
        <v>21235</v>
      </c>
      <c r="D1686" t="s">
        <v>1159</v>
      </c>
      <c r="E1686">
        <v>36096</v>
      </c>
      <c r="F1686">
        <v>2</v>
      </c>
      <c r="G1686">
        <v>0</v>
      </c>
    </row>
    <row r="1687" spans="1:7" x14ac:dyDescent="0.3">
      <c r="A1687" t="s">
        <v>44</v>
      </c>
      <c r="B1687" t="s">
        <v>19</v>
      </c>
      <c r="C1687">
        <v>26041</v>
      </c>
      <c r="D1687" t="s">
        <v>1300</v>
      </c>
      <c r="E1687">
        <v>36202</v>
      </c>
      <c r="F1687">
        <v>2</v>
      </c>
      <c r="G1687">
        <v>0</v>
      </c>
    </row>
    <row r="1688" spans="1:7" x14ac:dyDescent="0.3">
      <c r="A1688" t="s">
        <v>44</v>
      </c>
      <c r="B1688" t="s">
        <v>11</v>
      </c>
      <c r="C1688">
        <v>13029</v>
      </c>
      <c r="D1688" t="s">
        <v>450</v>
      </c>
      <c r="E1688">
        <v>36230</v>
      </c>
      <c r="F1688">
        <v>1</v>
      </c>
      <c r="G1688">
        <v>1</v>
      </c>
    </row>
    <row r="1689" spans="1:7" x14ac:dyDescent="0.3">
      <c r="A1689" t="s">
        <v>44</v>
      </c>
      <c r="B1689" t="s">
        <v>40</v>
      </c>
      <c r="C1689">
        <v>49047</v>
      </c>
      <c r="D1689" t="s">
        <v>2849</v>
      </c>
      <c r="E1689">
        <v>36373</v>
      </c>
      <c r="F1689">
        <v>2</v>
      </c>
      <c r="G1689">
        <v>0</v>
      </c>
    </row>
    <row r="1690" spans="1:7" x14ac:dyDescent="0.3">
      <c r="A1690" t="s">
        <v>44</v>
      </c>
      <c r="B1690" t="s">
        <v>9</v>
      </c>
      <c r="C1690">
        <v>18069</v>
      </c>
      <c r="D1690" t="s">
        <v>780</v>
      </c>
      <c r="E1690">
        <v>36400</v>
      </c>
      <c r="F1690">
        <v>4</v>
      </c>
      <c r="G1690">
        <v>0</v>
      </c>
    </row>
    <row r="1691" spans="1:7" x14ac:dyDescent="0.3">
      <c r="A1691" t="s">
        <v>44</v>
      </c>
      <c r="B1691" t="s">
        <v>39</v>
      </c>
      <c r="C1691">
        <v>48223</v>
      </c>
      <c r="D1691" t="s">
        <v>2683</v>
      </c>
      <c r="E1691">
        <v>36400</v>
      </c>
      <c r="F1691">
        <v>1</v>
      </c>
      <c r="G1691">
        <v>1</v>
      </c>
    </row>
    <row r="1692" spans="1:7" x14ac:dyDescent="0.3">
      <c r="A1692" t="s">
        <v>44</v>
      </c>
      <c r="B1692" t="s">
        <v>33</v>
      </c>
      <c r="C1692">
        <v>31157</v>
      </c>
      <c r="D1692" t="s">
        <v>1781</v>
      </c>
      <c r="E1692">
        <v>36422</v>
      </c>
      <c r="F1692">
        <v>2</v>
      </c>
      <c r="G1692">
        <v>0</v>
      </c>
    </row>
    <row r="1693" spans="1:7" x14ac:dyDescent="0.3">
      <c r="A1693" t="s">
        <v>44</v>
      </c>
      <c r="B1693" t="s">
        <v>16</v>
      </c>
      <c r="C1693">
        <v>17105</v>
      </c>
      <c r="D1693" t="s">
        <v>696</v>
      </c>
      <c r="E1693">
        <v>36526</v>
      </c>
      <c r="F1693">
        <v>2</v>
      </c>
      <c r="G1693">
        <v>0</v>
      </c>
    </row>
    <row r="1694" spans="1:7" x14ac:dyDescent="0.3">
      <c r="A1694" t="s">
        <v>44</v>
      </c>
      <c r="B1694" t="s">
        <v>19</v>
      </c>
      <c r="C1694">
        <v>26061</v>
      </c>
      <c r="D1694" t="s">
        <v>1310</v>
      </c>
      <c r="E1694">
        <v>36555</v>
      </c>
      <c r="F1694">
        <v>2</v>
      </c>
      <c r="G1694">
        <v>0</v>
      </c>
    </row>
    <row r="1695" spans="1:7" x14ac:dyDescent="0.3">
      <c r="A1695" t="s">
        <v>45</v>
      </c>
      <c r="B1695" t="s">
        <v>38</v>
      </c>
      <c r="C1695">
        <v>51093</v>
      </c>
      <c r="D1695" t="s">
        <v>2914</v>
      </c>
      <c r="E1695">
        <v>36596</v>
      </c>
      <c r="F1695">
        <v>3</v>
      </c>
      <c r="G1695">
        <v>0</v>
      </c>
    </row>
    <row r="1696" spans="1:7" x14ac:dyDescent="0.3">
      <c r="A1696" t="s">
        <v>44</v>
      </c>
      <c r="B1696" t="s">
        <v>22</v>
      </c>
      <c r="C1696">
        <v>39031</v>
      </c>
      <c r="D1696" t="s">
        <v>2107</v>
      </c>
      <c r="E1696">
        <v>36602</v>
      </c>
      <c r="F1696">
        <v>1</v>
      </c>
      <c r="G1696">
        <v>1</v>
      </c>
    </row>
    <row r="1697" spans="1:7" x14ac:dyDescent="0.3">
      <c r="A1697" t="s">
        <v>44</v>
      </c>
      <c r="B1697" t="s">
        <v>14</v>
      </c>
      <c r="C1697">
        <v>19099</v>
      </c>
      <c r="D1697" t="s">
        <v>887</v>
      </c>
      <c r="E1697">
        <v>36708</v>
      </c>
      <c r="F1697">
        <v>3</v>
      </c>
      <c r="G1697">
        <v>0</v>
      </c>
    </row>
    <row r="1698" spans="1:7" x14ac:dyDescent="0.3">
      <c r="A1698" t="s">
        <v>44</v>
      </c>
      <c r="B1698" t="s">
        <v>39</v>
      </c>
      <c r="C1698">
        <v>48227</v>
      </c>
      <c r="D1698" t="s">
        <v>2685</v>
      </c>
      <c r="E1698">
        <v>36708</v>
      </c>
      <c r="F1698">
        <v>2</v>
      </c>
      <c r="G1698">
        <v>0</v>
      </c>
    </row>
    <row r="1699" spans="1:7" x14ac:dyDescent="0.3">
      <c r="A1699" t="s">
        <v>44</v>
      </c>
      <c r="B1699" t="s">
        <v>10</v>
      </c>
      <c r="C1699">
        <v>20055</v>
      </c>
      <c r="D1699" t="s">
        <v>964</v>
      </c>
      <c r="E1699">
        <v>36722</v>
      </c>
      <c r="F1699">
        <v>2</v>
      </c>
      <c r="G1699">
        <v>0</v>
      </c>
    </row>
    <row r="1700" spans="1:7" x14ac:dyDescent="0.3">
      <c r="A1700" t="s">
        <v>44</v>
      </c>
      <c r="B1700" t="s">
        <v>33</v>
      </c>
      <c r="C1700">
        <v>31053</v>
      </c>
      <c r="D1700" t="s">
        <v>1729</v>
      </c>
      <c r="E1700">
        <v>36757</v>
      </c>
      <c r="F1700">
        <v>2</v>
      </c>
      <c r="G1700">
        <v>0</v>
      </c>
    </row>
    <row r="1701" spans="1:7" x14ac:dyDescent="0.3">
      <c r="A1701" t="s">
        <v>44</v>
      </c>
      <c r="B1701" t="s">
        <v>14</v>
      </c>
      <c r="C1701">
        <v>19187</v>
      </c>
      <c r="D1701" t="s">
        <v>931</v>
      </c>
      <c r="E1701">
        <v>36769</v>
      </c>
      <c r="F1701">
        <v>2</v>
      </c>
      <c r="G1701">
        <v>0</v>
      </c>
    </row>
    <row r="1702" spans="1:7" x14ac:dyDescent="0.3">
      <c r="A1702" t="s">
        <v>44</v>
      </c>
      <c r="B1702" t="s">
        <v>11</v>
      </c>
      <c r="C1702">
        <v>13219</v>
      </c>
      <c r="D1702" t="s">
        <v>543</v>
      </c>
      <c r="E1702">
        <v>36838</v>
      </c>
      <c r="F1702">
        <v>2</v>
      </c>
      <c r="G1702">
        <v>0</v>
      </c>
    </row>
    <row r="1703" spans="1:7" x14ac:dyDescent="0.3">
      <c r="A1703" t="s">
        <v>45</v>
      </c>
      <c r="B1703" t="s">
        <v>17</v>
      </c>
      <c r="C1703">
        <v>22011</v>
      </c>
      <c r="D1703" t="s">
        <v>1167</v>
      </c>
      <c r="E1703">
        <v>36927</v>
      </c>
      <c r="F1703">
        <v>3</v>
      </c>
      <c r="G1703">
        <v>0</v>
      </c>
    </row>
    <row r="1704" spans="1:7" x14ac:dyDescent="0.3">
      <c r="A1704" t="s">
        <v>44</v>
      </c>
      <c r="B1704" t="s">
        <v>22</v>
      </c>
      <c r="C1704">
        <v>39171</v>
      </c>
      <c r="D1704" t="s">
        <v>2177</v>
      </c>
      <c r="E1704">
        <v>37017</v>
      </c>
      <c r="F1704">
        <v>2</v>
      </c>
      <c r="G1704">
        <v>0</v>
      </c>
    </row>
    <row r="1705" spans="1:7" x14ac:dyDescent="0.3">
      <c r="A1705" t="s">
        <v>44</v>
      </c>
      <c r="B1705" t="s">
        <v>37</v>
      </c>
      <c r="C1705">
        <v>55045</v>
      </c>
      <c r="D1705" t="s">
        <v>3118</v>
      </c>
      <c r="E1705">
        <v>37075</v>
      </c>
      <c r="F1705">
        <v>4</v>
      </c>
      <c r="G1705">
        <v>0</v>
      </c>
    </row>
    <row r="1706" spans="1:7" x14ac:dyDescent="0.3">
      <c r="A1706" t="s">
        <v>44</v>
      </c>
      <c r="B1706" t="s">
        <v>13</v>
      </c>
      <c r="C1706">
        <v>21071</v>
      </c>
      <c r="D1706" t="s">
        <v>1077</v>
      </c>
      <c r="E1706">
        <v>37110</v>
      </c>
      <c r="F1706">
        <v>2</v>
      </c>
      <c r="G1706">
        <v>0</v>
      </c>
    </row>
    <row r="1707" spans="1:7" x14ac:dyDescent="0.3">
      <c r="A1707" t="s">
        <v>44</v>
      </c>
      <c r="B1707" t="s">
        <v>6</v>
      </c>
      <c r="C1707">
        <v>5063</v>
      </c>
      <c r="D1707" t="s">
        <v>191</v>
      </c>
      <c r="E1707">
        <v>37168</v>
      </c>
      <c r="F1707">
        <v>4</v>
      </c>
      <c r="G1707">
        <v>0</v>
      </c>
    </row>
    <row r="1708" spans="1:7" x14ac:dyDescent="0.3">
      <c r="A1708" t="s">
        <v>44</v>
      </c>
      <c r="B1708" t="s">
        <v>13</v>
      </c>
      <c r="C1708">
        <v>21083</v>
      </c>
      <c r="D1708" t="s">
        <v>1083</v>
      </c>
      <c r="E1708">
        <v>37182</v>
      </c>
      <c r="F1708">
        <v>1</v>
      </c>
      <c r="G1708">
        <v>1</v>
      </c>
    </row>
    <row r="1709" spans="1:7" x14ac:dyDescent="0.3">
      <c r="A1709" t="s">
        <v>44</v>
      </c>
      <c r="B1709" t="s">
        <v>39</v>
      </c>
      <c r="C1709">
        <v>48321</v>
      </c>
      <c r="D1709" t="s">
        <v>2732</v>
      </c>
      <c r="E1709">
        <v>37187</v>
      </c>
      <c r="F1709">
        <v>1</v>
      </c>
      <c r="G1709">
        <v>1</v>
      </c>
    </row>
    <row r="1710" spans="1:7" x14ac:dyDescent="0.3">
      <c r="A1710" t="s">
        <v>45</v>
      </c>
      <c r="B1710" t="s">
        <v>29</v>
      </c>
      <c r="C1710">
        <v>42059</v>
      </c>
      <c r="D1710" t="s">
        <v>2322</v>
      </c>
      <c r="E1710">
        <v>37197</v>
      </c>
      <c r="F1710">
        <v>1</v>
      </c>
      <c r="G1710">
        <v>1</v>
      </c>
    </row>
    <row r="1711" spans="1:7" x14ac:dyDescent="0.3">
      <c r="A1711" t="s">
        <v>45</v>
      </c>
      <c r="B1711" t="s">
        <v>38</v>
      </c>
      <c r="C1711">
        <v>51073</v>
      </c>
      <c r="D1711" t="s">
        <v>2904</v>
      </c>
      <c r="E1711">
        <v>37214</v>
      </c>
      <c r="F1711">
        <v>3</v>
      </c>
      <c r="G1711">
        <v>0</v>
      </c>
    </row>
    <row r="1712" spans="1:7" x14ac:dyDescent="0.3">
      <c r="A1712" t="s">
        <v>44</v>
      </c>
      <c r="B1712" t="s">
        <v>6</v>
      </c>
      <c r="C1712">
        <v>5009</v>
      </c>
      <c r="D1712" t="s">
        <v>164</v>
      </c>
      <c r="E1712">
        <v>37304</v>
      </c>
      <c r="F1712">
        <v>4</v>
      </c>
      <c r="G1712">
        <v>0</v>
      </c>
    </row>
    <row r="1713" spans="1:7" x14ac:dyDescent="0.3">
      <c r="A1713" t="s">
        <v>44</v>
      </c>
      <c r="B1713" t="s">
        <v>21</v>
      </c>
      <c r="C1713">
        <v>28003</v>
      </c>
      <c r="D1713" t="s">
        <v>1451</v>
      </c>
      <c r="E1713">
        <v>37304</v>
      </c>
      <c r="F1713">
        <v>1</v>
      </c>
      <c r="G1713">
        <v>1</v>
      </c>
    </row>
    <row r="1714" spans="1:7" x14ac:dyDescent="0.3">
      <c r="A1714" t="s">
        <v>45</v>
      </c>
      <c r="B1714" t="s">
        <v>30</v>
      </c>
      <c r="C1714">
        <v>37003</v>
      </c>
      <c r="D1714" t="s">
        <v>1940</v>
      </c>
      <c r="E1714">
        <v>37428</v>
      </c>
      <c r="F1714">
        <v>1</v>
      </c>
      <c r="G1714">
        <v>1</v>
      </c>
    </row>
    <row r="1715" spans="1:7" x14ac:dyDescent="0.3">
      <c r="A1715" t="s">
        <v>44</v>
      </c>
      <c r="B1715" t="s">
        <v>37</v>
      </c>
      <c r="C1715">
        <v>55083</v>
      </c>
      <c r="D1715" t="s">
        <v>3138</v>
      </c>
      <c r="E1715">
        <v>37430</v>
      </c>
      <c r="F1715">
        <v>3</v>
      </c>
      <c r="G1715">
        <v>0</v>
      </c>
    </row>
    <row r="1716" spans="1:7" x14ac:dyDescent="0.3">
      <c r="A1716" t="s">
        <v>44</v>
      </c>
      <c r="B1716" t="s">
        <v>9</v>
      </c>
      <c r="C1716">
        <v>18133</v>
      </c>
      <c r="D1716" t="s">
        <v>812</v>
      </c>
      <c r="E1716">
        <v>37436</v>
      </c>
      <c r="F1716">
        <v>3</v>
      </c>
      <c r="G1716">
        <v>0</v>
      </c>
    </row>
    <row r="1717" spans="1:7" x14ac:dyDescent="0.3">
      <c r="A1717" t="s">
        <v>44</v>
      </c>
      <c r="B1717" t="s">
        <v>5</v>
      </c>
      <c r="C1717">
        <v>1039</v>
      </c>
      <c r="D1717" t="s">
        <v>68</v>
      </c>
      <c r="E1717">
        <v>37458</v>
      </c>
      <c r="F1717">
        <v>1</v>
      </c>
      <c r="G1717">
        <v>1</v>
      </c>
    </row>
    <row r="1718" spans="1:7" x14ac:dyDescent="0.3">
      <c r="A1718" t="s">
        <v>45</v>
      </c>
      <c r="B1718" t="s">
        <v>30</v>
      </c>
      <c r="C1718">
        <v>37197</v>
      </c>
      <c r="D1718" t="s">
        <v>2037</v>
      </c>
      <c r="E1718">
        <v>37532</v>
      </c>
      <c r="F1718">
        <v>1</v>
      </c>
      <c r="G1718">
        <v>1</v>
      </c>
    </row>
    <row r="1719" spans="1:7" x14ac:dyDescent="0.3">
      <c r="A1719" t="s">
        <v>44</v>
      </c>
      <c r="B1719" t="s">
        <v>8</v>
      </c>
      <c r="C1719">
        <v>4009</v>
      </c>
      <c r="D1719" t="s">
        <v>149</v>
      </c>
      <c r="E1719">
        <v>37599</v>
      </c>
      <c r="F1719">
        <v>1</v>
      </c>
      <c r="G1719">
        <v>1</v>
      </c>
    </row>
    <row r="1720" spans="1:7" x14ac:dyDescent="0.3">
      <c r="A1720" t="s">
        <v>44</v>
      </c>
      <c r="B1720" t="s">
        <v>27</v>
      </c>
      <c r="C1720">
        <v>47045</v>
      </c>
      <c r="D1720" t="s">
        <v>2499</v>
      </c>
      <c r="E1720">
        <v>37708</v>
      </c>
      <c r="F1720">
        <v>1</v>
      </c>
      <c r="G1720">
        <v>1</v>
      </c>
    </row>
    <row r="1721" spans="1:7" x14ac:dyDescent="0.3">
      <c r="A1721" t="s">
        <v>44</v>
      </c>
      <c r="B1721" t="s">
        <v>19</v>
      </c>
      <c r="C1721">
        <v>26033</v>
      </c>
      <c r="D1721" t="s">
        <v>1296</v>
      </c>
      <c r="E1721">
        <v>37724</v>
      </c>
      <c r="F1721">
        <v>2</v>
      </c>
      <c r="G1721">
        <v>0</v>
      </c>
    </row>
    <row r="1722" spans="1:7" x14ac:dyDescent="0.3">
      <c r="A1722" t="s">
        <v>44</v>
      </c>
      <c r="B1722" t="s">
        <v>5</v>
      </c>
      <c r="C1722">
        <v>1053</v>
      </c>
      <c r="D1722" t="s">
        <v>75</v>
      </c>
      <c r="E1722">
        <v>37728</v>
      </c>
      <c r="F1722">
        <v>1</v>
      </c>
      <c r="G1722">
        <v>1</v>
      </c>
    </row>
    <row r="1723" spans="1:7" x14ac:dyDescent="0.3">
      <c r="A1723" t="s">
        <v>44</v>
      </c>
      <c r="B1723" t="s">
        <v>16</v>
      </c>
      <c r="C1723">
        <v>17027</v>
      </c>
      <c r="D1723" t="s">
        <v>657</v>
      </c>
      <c r="E1723">
        <v>37729</v>
      </c>
      <c r="F1723">
        <v>1</v>
      </c>
      <c r="G1723">
        <v>1</v>
      </c>
    </row>
    <row r="1724" spans="1:7" x14ac:dyDescent="0.3">
      <c r="A1724" t="s">
        <v>44</v>
      </c>
      <c r="B1724" t="s">
        <v>9</v>
      </c>
      <c r="C1724">
        <v>18083</v>
      </c>
      <c r="D1724" t="s">
        <v>787</v>
      </c>
      <c r="E1724">
        <v>37744</v>
      </c>
      <c r="F1724">
        <v>4</v>
      </c>
      <c r="G1724">
        <v>0</v>
      </c>
    </row>
    <row r="1725" spans="1:7" x14ac:dyDescent="0.3">
      <c r="A1725" t="s">
        <v>45</v>
      </c>
      <c r="B1725" t="s">
        <v>38</v>
      </c>
      <c r="C1725">
        <v>51149</v>
      </c>
      <c r="D1725" t="s">
        <v>2940</v>
      </c>
      <c r="E1725">
        <v>37845</v>
      </c>
      <c r="F1725">
        <v>3</v>
      </c>
      <c r="G1725">
        <v>0</v>
      </c>
    </row>
    <row r="1726" spans="1:7" x14ac:dyDescent="0.3">
      <c r="A1726" t="s">
        <v>44</v>
      </c>
      <c r="B1726" t="s">
        <v>36</v>
      </c>
      <c r="C1726">
        <v>45029</v>
      </c>
      <c r="D1726" t="s">
        <v>2379</v>
      </c>
      <c r="E1726">
        <v>37923</v>
      </c>
      <c r="F1726">
        <v>1</v>
      </c>
      <c r="G1726">
        <v>1</v>
      </c>
    </row>
    <row r="1727" spans="1:7" x14ac:dyDescent="0.3">
      <c r="A1727" t="s">
        <v>44</v>
      </c>
      <c r="B1727" t="s">
        <v>9</v>
      </c>
      <c r="C1727">
        <v>18017</v>
      </c>
      <c r="D1727" t="s">
        <v>754</v>
      </c>
      <c r="E1727">
        <v>37946</v>
      </c>
      <c r="F1727">
        <v>3</v>
      </c>
      <c r="G1727">
        <v>0</v>
      </c>
    </row>
    <row r="1728" spans="1:7" x14ac:dyDescent="0.3">
      <c r="A1728" t="s">
        <v>44</v>
      </c>
      <c r="B1728" t="s">
        <v>9</v>
      </c>
      <c r="C1728">
        <v>18107</v>
      </c>
      <c r="D1728" t="s">
        <v>799</v>
      </c>
      <c r="E1728">
        <v>38074</v>
      </c>
      <c r="F1728">
        <v>4</v>
      </c>
      <c r="G1728">
        <v>0</v>
      </c>
    </row>
    <row r="1729" spans="1:7" x14ac:dyDescent="0.3">
      <c r="A1729" t="s">
        <v>44</v>
      </c>
      <c r="B1729" t="s">
        <v>36</v>
      </c>
      <c r="C1729">
        <v>45071</v>
      </c>
      <c r="D1729" t="s">
        <v>2400</v>
      </c>
      <c r="E1729">
        <v>38079</v>
      </c>
      <c r="F1729">
        <v>1</v>
      </c>
      <c r="G1729">
        <v>1</v>
      </c>
    </row>
    <row r="1730" spans="1:7" x14ac:dyDescent="0.3">
      <c r="A1730" t="s">
        <v>44</v>
      </c>
      <c r="B1730" t="s">
        <v>23</v>
      </c>
      <c r="C1730">
        <v>29225</v>
      </c>
      <c r="D1730" t="s">
        <v>1643</v>
      </c>
      <c r="E1730">
        <v>38106</v>
      </c>
      <c r="F1730">
        <v>1</v>
      </c>
      <c r="G1730">
        <v>1</v>
      </c>
    </row>
    <row r="1731" spans="1:7" x14ac:dyDescent="0.3">
      <c r="A1731" t="s">
        <v>44</v>
      </c>
      <c r="B1731" t="s">
        <v>16</v>
      </c>
      <c r="C1731">
        <v>17121</v>
      </c>
      <c r="D1731" t="s">
        <v>704</v>
      </c>
      <c r="E1731">
        <v>38140</v>
      </c>
      <c r="F1731">
        <v>1</v>
      </c>
      <c r="G1731">
        <v>1</v>
      </c>
    </row>
    <row r="1732" spans="1:7" x14ac:dyDescent="0.3">
      <c r="A1732" t="s">
        <v>44</v>
      </c>
      <c r="B1732" t="s">
        <v>22</v>
      </c>
      <c r="C1732">
        <v>39039</v>
      </c>
      <c r="D1732" t="s">
        <v>2111</v>
      </c>
      <c r="E1732">
        <v>38158</v>
      </c>
      <c r="F1732">
        <v>3</v>
      </c>
      <c r="G1732">
        <v>0</v>
      </c>
    </row>
    <row r="1733" spans="1:7" x14ac:dyDescent="0.3">
      <c r="A1733" t="s">
        <v>44</v>
      </c>
      <c r="B1733" t="s">
        <v>42</v>
      </c>
      <c r="C1733">
        <v>56001</v>
      </c>
      <c r="D1733" t="s">
        <v>3168</v>
      </c>
      <c r="E1733">
        <v>38256</v>
      </c>
      <c r="F1733">
        <v>1</v>
      </c>
      <c r="G1733">
        <v>1</v>
      </c>
    </row>
    <row r="1734" spans="1:7" x14ac:dyDescent="0.3">
      <c r="A1734" t="s">
        <v>44</v>
      </c>
      <c r="B1734" t="s">
        <v>39</v>
      </c>
      <c r="C1734">
        <v>48049</v>
      </c>
      <c r="D1734" t="s">
        <v>2596</v>
      </c>
      <c r="E1734">
        <v>38271</v>
      </c>
      <c r="F1734">
        <v>1</v>
      </c>
      <c r="G1734">
        <v>1</v>
      </c>
    </row>
    <row r="1735" spans="1:7" x14ac:dyDescent="0.3">
      <c r="A1735" t="s">
        <v>44</v>
      </c>
      <c r="B1735" t="s">
        <v>35</v>
      </c>
      <c r="C1735">
        <v>40123</v>
      </c>
      <c r="D1735" t="s">
        <v>2241</v>
      </c>
      <c r="E1735">
        <v>38330</v>
      </c>
      <c r="F1735">
        <v>1</v>
      </c>
      <c r="G1735">
        <v>1</v>
      </c>
    </row>
    <row r="1736" spans="1:7" x14ac:dyDescent="0.3">
      <c r="A1736" t="s">
        <v>44</v>
      </c>
      <c r="B1736" t="s">
        <v>23</v>
      </c>
      <c r="C1736">
        <v>29109</v>
      </c>
      <c r="D1736" t="s">
        <v>1586</v>
      </c>
      <c r="E1736">
        <v>38381</v>
      </c>
      <c r="F1736">
        <v>1</v>
      </c>
      <c r="G1736">
        <v>1</v>
      </c>
    </row>
    <row r="1737" spans="1:7" x14ac:dyDescent="0.3">
      <c r="A1737" t="s">
        <v>44</v>
      </c>
      <c r="B1737" t="s">
        <v>13</v>
      </c>
      <c r="C1737">
        <v>21035</v>
      </c>
      <c r="D1737" t="s">
        <v>1059</v>
      </c>
      <c r="E1737">
        <v>38437</v>
      </c>
      <c r="F1737">
        <v>1</v>
      </c>
      <c r="G1737">
        <v>1</v>
      </c>
    </row>
    <row r="1738" spans="1:7" x14ac:dyDescent="0.3">
      <c r="A1738" t="s">
        <v>44</v>
      </c>
      <c r="B1738" t="s">
        <v>16</v>
      </c>
      <c r="C1738">
        <v>17081</v>
      </c>
      <c r="D1738" t="s">
        <v>684</v>
      </c>
      <c r="E1738">
        <v>38460</v>
      </c>
      <c r="F1738">
        <v>1</v>
      </c>
      <c r="G1738">
        <v>1</v>
      </c>
    </row>
    <row r="1739" spans="1:7" x14ac:dyDescent="0.3">
      <c r="A1739" t="s">
        <v>45</v>
      </c>
      <c r="B1739" t="s">
        <v>29</v>
      </c>
      <c r="C1739">
        <v>42031</v>
      </c>
      <c r="D1739" t="s">
        <v>2308</v>
      </c>
      <c r="E1739">
        <v>38513</v>
      </c>
      <c r="F1739">
        <v>1</v>
      </c>
      <c r="G1739">
        <v>1</v>
      </c>
    </row>
    <row r="1740" spans="1:7" x14ac:dyDescent="0.3">
      <c r="A1740" t="s">
        <v>45</v>
      </c>
      <c r="B1740" t="s">
        <v>34</v>
      </c>
      <c r="C1740">
        <v>41007</v>
      </c>
      <c r="D1740" t="s">
        <v>2260</v>
      </c>
      <c r="E1740">
        <v>38632</v>
      </c>
      <c r="F1740">
        <v>3</v>
      </c>
      <c r="G1740">
        <v>0</v>
      </c>
    </row>
    <row r="1741" spans="1:7" x14ac:dyDescent="0.3">
      <c r="A1741" t="s">
        <v>44</v>
      </c>
      <c r="B1741" t="s">
        <v>35</v>
      </c>
      <c r="C1741">
        <v>40087</v>
      </c>
      <c r="D1741" t="s">
        <v>2223</v>
      </c>
      <c r="E1741">
        <v>38682</v>
      </c>
      <c r="F1741">
        <v>1</v>
      </c>
      <c r="G1741">
        <v>1</v>
      </c>
    </row>
    <row r="1742" spans="1:7" x14ac:dyDescent="0.3">
      <c r="A1742" t="s">
        <v>44</v>
      </c>
      <c r="B1742" t="s">
        <v>23</v>
      </c>
      <c r="C1742">
        <v>29201</v>
      </c>
      <c r="D1742" t="s">
        <v>1631</v>
      </c>
      <c r="E1742">
        <v>38745</v>
      </c>
      <c r="F1742">
        <v>1</v>
      </c>
      <c r="G1742">
        <v>1</v>
      </c>
    </row>
    <row r="1743" spans="1:7" x14ac:dyDescent="0.3">
      <c r="A1743" t="s">
        <v>44</v>
      </c>
      <c r="B1743" t="s">
        <v>22</v>
      </c>
      <c r="C1743">
        <v>39021</v>
      </c>
      <c r="D1743" t="s">
        <v>2102</v>
      </c>
      <c r="E1743">
        <v>38747</v>
      </c>
      <c r="F1743">
        <v>2</v>
      </c>
      <c r="G1743">
        <v>0</v>
      </c>
    </row>
    <row r="1744" spans="1:7" x14ac:dyDescent="0.3">
      <c r="A1744" t="s">
        <v>44</v>
      </c>
      <c r="B1744" t="s">
        <v>22</v>
      </c>
      <c r="C1744">
        <v>39059</v>
      </c>
      <c r="D1744" t="s">
        <v>2121</v>
      </c>
      <c r="E1744">
        <v>39063</v>
      </c>
      <c r="F1744">
        <v>1</v>
      </c>
      <c r="G1744">
        <v>1</v>
      </c>
    </row>
    <row r="1745" spans="1:7" x14ac:dyDescent="0.3">
      <c r="A1745" t="s">
        <v>44</v>
      </c>
      <c r="B1745" t="s">
        <v>9</v>
      </c>
      <c r="C1745">
        <v>18087</v>
      </c>
      <c r="D1745" t="s">
        <v>789</v>
      </c>
      <c r="E1745">
        <v>39110</v>
      </c>
      <c r="F1745">
        <v>3</v>
      </c>
      <c r="G1745">
        <v>0</v>
      </c>
    </row>
    <row r="1746" spans="1:7" x14ac:dyDescent="0.3">
      <c r="A1746" t="s">
        <v>44</v>
      </c>
      <c r="B1746" t="s">
        <v>26</v>
      </c>
      <c r="C1746">
        <v>46013</v>
      </c>
      <c r="D1746" t="s">
        <v>2416</v>
      </c>
      <c r="E1746">
        <v>39128</v>
      </c>
      <c r="F1746">
        <v>2</v>
      </c>
      <c r="G1746">
        <v>0</v>
      </c>
    </row>
    <row r="1747" spans="1:7" x14ac:dyDescent="0.3">
      <c r="A1747" t="s">
        <v>44</v>
      </c>
      <c r="B1747" t="s">
        <v>16</v>
      </c>
      <c r="C1747">
        <v>17203</v>
      </c>
      <c r="D1747" t="s">
        <v>745</v>
      </c>
      <c r="E1747">
        <v>39140</v>
      </c>
      <c r="F1747">
        <v>2</v>
      </c>
      <c r="G1747">
        <v>0</v>
      </c>
    </row>
    <row r="1748" spans="1:7" x14ac:dyDescent="0.3">
      <c r="A1748" t="s">
        <v>45</v>
      </c>
      <c r="B1748" t="s">
        <v>38</v>
      </c>
      <c r="C1748">
        <v>51187</v>
      </c>
      <c r="D1748" t="s">
        <v>2958</v>
      </c>
      <c r="E1748">
        <v>39155</v>
      </c>
      <c r="F1748">
        <v>3</v>
      </c>
      <c r="G1748">
        <v>0</v>
      </c>
    </row>
    <row r="1749" spans="1:7" x14ac:dyDescent="0.3">
      <c r="A1749" t="s">
        <v>44</v>
      </c>
      <c r="B1749" t="s">
        <v>16</v>
      </c>
      <c r="C1749">
        <v>17055</v>
      </c>
      <c r="D1749" t="s">
        <v>671</v>
      </c>
      <c r="E1749">
        <v>39156</v>
      </c>
      <c r="F1749">
        <v>1</v>
      </c>
      <c r="G1749">
        <v>1</v>
      </c>
    </row>
    <row r="1750" spans="1:7" x14ac:dyDescent="0.3">
      <c r="A1750" t="s">
        <v>45</v>
      </c>
      <c r="B1750" t="s">
        <v>17</v>
      </c>
      <c r="C1750">
        <v>22069</v>
      </c>
      <c r="D1750" t="s">
        <v>1196</v>
      </c>
      <c r="E1750">
        <v>39162</v>
      </c>
      <c r="F1750">
        <v>3</v>
      </c>
      <c r="G1750">
        <v>0</v>
      </c>
    </row>
    <row r="1751" spans="1:7" x14ac:dyDescent="0.3">
      <c r="A1751" t="s">
        <v>44</v>
      </c>
      <c r="B1751" t="s">
        <v>10</v>
      </c>
      <c r="C1751">
        <v>20037</v>
      </c>
      <c r="D1751" t="s">
        <v>955</v>
      </c>
      <c r="E1751">
        <v>39164</v>
      </c>
      <c r="F1751">
        <v>2</v>
      </c>
      <c r="G1751">
        <v>0</v>
      </c>
    </row>
    <row r="1752" spans="1:7" x14ac:dyDescent="0.3">
      <c r="A1752" t="s">
        <v>44</v>
      </c>
      <c r="B1752" t="s">
        <v>35</v>
      </c>
      <c r="C1752">
        <v>40111</v>
      </c>
      <c r="D1752" t="s">
        <v>2235</v>
      </c>
      <c r="E1752">
        <v>39213</v>
      </c>
      <c r="F1752">
        <v>1</v>
      </c>
      <c r="G1752">
        <v>1</v>
      </c>
    </row>
    <row r="1753" spans="1:7" x14ac:dyDescent="0.3">
      <c r="A1753" t="s">
        <v>45</v>
      </c>
      <c r="B1753" t="s">
        <v>38</v>
      </c>
      <c r="C1753">
        <v>51195</v>
      </c>
      <c r="D1753" t="s">
        <v>2961</v>
      </c>
      <c r="E1753">
        <v>39228</v>
      </c>
      <c r="F1753">
        <v>1</v>
      </c>
      <c r="G1753">
        <v>1</v>
      </c>
    </row>
    <row r="1754" spans="1:7" x14ac:dyDescent="0.3">
      <c r="A1754" t="s">
        <v>45</v>
      </c>
      <c r="B1754" t="s">
        <v>29</v>
      </c>
      <c r="C1754">
        <v>42035</v>
      </c>
      <c r="D1754" t="s">
        <v>2310</v>
      </c>
      <c r="E1754">
        <v>39233</v>
      </c>
      <c r="F1754">
        <v>2</v>
      </c>
      <c r="G1754">
        <v>0</v>
      </c>
    </row>
    <row r="1755" spans="1:7" x14ac:dyDescent="0.3">
      <c r="A1755" t="s">
        <v>44</v>
      </c>
      <c r="B1755" t="s">
        <v>39</v>
      </c>
      <c r="C1755">
        <v>48097</v>
      </c>
      <c r="D1755" t="s">
        <v>2620</v>
      </c>
      <c r="E1755">
        <v>39266</v>
      </c>
      <c r="F1755">
        <v>2</v>
      </c>
      <c r="G1755">
        <v>0</v>
      </c>
    </row>
    <row r="1756" spans="1:7" x14ac:dyDescent="0.3">
      <c r="A1756" t="s">
        <v>45</v>
      </c>
      <c r="B1756" t="s">
        <v>30</v>
      </c>
      <c r="C1756">
        <v>37145</v>
      </c>
      <c r="D1756" t="s">
        <v>2011</v>
      </c>
      <c r="E1756">
        <v>39284</v>
      </c>
      <c r="F1756">
        <v>1</v>
      </c>
      <c r="G1756">
        <v>1</v>
      </c>
    </row>
    <row r="1757" spans="1:7" x14ac:dyDescent="0.3">
      <c r="A1757" t="s">
        <v>44</v>
      </c>
      <c r="B1757" t="s">
        <v>7</v>
      </c>
      <c r="C1757">
        <v>12051</v>
      </c>
      <c r="D1757" t="s">
        <v>393</v>
      </c>
      <c r="E1757">
        <v>39290</v>
      </c>
      <c r="F1757">
        <v>2</v>
      </c>
      <c r="G1757">
        <v>0</v>
      </c>
    </row>
    <row r="1758" spans="1:7" x14ac:dyDescent="0.3">
      <c r="A1758" t="s">
        <v>44</v>
      </c>
      <c r="B1758" t="s">
        <v>11</v>
      </c>
      <c r="C1758">
        <v>13213</v>
      </c>
      <c r="D1758" t="s">
        <v>540</v>
      </c>
      <c r="E1758">
        <v>39315</v>
      </c>
      <c r="F1758">
        <v>2</v>
      </c>
      <c r="G1758">
        <v>0</v>
      </c>
    </row>
    <row r="1759" spans="1:7" x14ac:dyDescent="0.3">
      <c r="A1759" t="s">
        <v>44</v>
      </c>
      <c r="B1759" t="s">
        <v>18</v>
      </c>
      <c r="C1759">
        <v>23027</v>
      </c>
      <c r="D1759" t="s">
        <v>1239</v>
      </c>
      <c r="E1759">
        <v>39364</v>
      </c>
      <c r="F1759">
        <v>3</v>
      </c>
      <c r="G1759">
        <v>0</v>
      </c>
    </row>
    <row r="1760" spans="1:7" x14ac:dyDescent="0.3">
      <c r="A1760" t="s">
        <v>44</v>
      </c>
      <c r="B1760" t="s">
        <v>27</v>
      </c>
      <c r="C1760">
        <v>47047</v>
      </c>
      <c r="D1760" t="s">
        <v>2500</v>
      </c>
      <c r="E1760">
        <v>39590</v>
      </c>
      <c r="F1760">
        <v>2</v>
      </c>
      <c r="G1760">
        <v>0</v>
      </c>
    </row>
    <row r="1761" spans="1:7" x14ac:dyDescent="0.3">
      <c r="A1761" t="s">
        <v>44</v>
      </c>
      <c r="B1761" t="s">
        <v>21</v>
      </c>
      <c r="C1761">
        <v>28113</v>
      </c>
      <c r="D1761" t="s">
        <v>1506</v>
      </c>
      <c r="E1761">
        <v>39667</v>
      </c>
      <c r="F1761">
        <v>2</v>
      </c>
      <c r="G1761">
        <v>0</v>
      </c>
    </row>
    <row r="1762" spans="1:7" x14ac:dyDescent="0.3">
      <c r="A1762" t="s">
        <v>45</v>
      </c>
      <c r="B1762" t="s">
        <v>17</v>
      </c>
      <c r="C1762">
        <v>22119</v>
      </c>
      <c r="D1762" t="s">
        <v>1221</v>
      </c>
      <c r="E1762">
        <v>39710</v>
      </c>
      <c r="F1762">
        <v>3</v>
      </c>
      <c r="G1762">
        <v>0</v>
      </c>
    </row>
    <row r="1763" spans="1:7" x14ac:dyDescent="0.3">
      <c r="A1763" t="s">
        <v>44</v>
      </c>
      <c r="B1763" t="s">
        <v>27</v>
      </c>
      <c r="C1763">
        <v>47013</v>
      </c>
      <c r="D1763" t="s">
        <v>2483</v>
      </c>
      <c r="E1763">
        <v>39714</v>
      </c>
      <c r="F1763">
        <v>1</v>
      </c>
      <c r="G1763">
        <v>1</v>
      </c>
    </row>
    <row r="1764" spans="1:7" x14ac:dyDescent="0.3">
      <c r="A1764" t="s">
        <v>44</v>
      </c>
      <c r="B1764" t="s">
        <v>14</v>
      </c>
      <c r="C1764">
        <v>19057</v>
      </c>
      <c r="D1764" t="s">
        <v>866</v>
      </c>
      <c r="E1764">
        <v>39739</v>
      </c>
      <c r="F1764">
        <v>3</v>
      </c>
      <c r="G1764">
        <v>0</v>
      </c>
    </row>
    <row r="1765" spans="1:7" x14ac:dyDescent="0.3">
      <c r="A1765" t="s">
        <v>44</v>
      </c>
      <c r="B1765" t="s">
        <v>18</v>
      </c>
      <c r="C1765">
        <v>23013</v>
      </c>
      <c r="D1765" t="s">
        <v>1232</v>
      </c>
      <c r="E1765">
        <v>39744</v>
      </c>
      <c r="F1765">
        <v>3</v>
      </c>
      <c r="G1765">
        <v>0</v>
      </c>
    </row>
    <row r="1766" spans="1:7" x14ac:dyDescent="0.3">
      <c r="A1766" t="s">
        <v>44</v>
      </c>
      <c r="B1766" t="s">
        <v>9</v>
      </c>
      <c r="C1766">
        <v>18061</v>
      </c>
      <c r="D1766" t="s">
        <v>776</v>
      </c>
      <c r="E1766">
        <v>39826</v>
      </c>
      <c r="F1766">
        <v>4</v>
      </c>
      <c r="G1766">
        <v>0</v>
      </c>
    </row>
    <row r="1767" spans="1:7" x14ac:dyDescent="0.3">
      <c r="A1767" t="s">
        <v>45</v>
      </c>
      <c r="B1767" t="s">
        <v>30</v>
      </c>
      <c r="C1767">
        <v>37139</v>
      </c>
      <c r="D1767" t="s">
        <v>2008</v>
      </c>
      <c r="E1767">
        <v>39864</v>
      </c>
      <c r="F1767">
        <v>1</v>
      </c>
      <c r="G1767">
        <v>1</v>
      </c>
    </row>
    <row r="1768" spans="1:7" x14ac:dyDescent="0.3">
      <c r="A1768" t="s">
        <v>44</v>
      </c>
      <c r="B1768" t="s">
        <v>27</v>
      </c>
      <c r="C1768">
        <v>47021</v>
      </c>
      <c r="D1768" t="s">
        <v>2487</v>
      </c>
      <c r="E1768">
        <v>39880</v>
      </c>
      <c r="F1768">
        <v>2</v>
      </c>
      <c r="G1768">
        <v>0</v>
      </c>
    </row>
    <row r="1769" spans="1:7" x14ac:dyDescent="0.3">
      <c r="A1769" t="s">
        <v>44</v>
      </c>
      <c r="B1769" t="s">
        <v>6</v>
      </c>
      <c r="C1769">
        <v>5139</v>
      </c>
      <c r="D1769" t="s">
        <v>229</v>
      </c>
      <c r="E1769">
        <v>39887</v>
      </c>
      <c r="F1769">
        <v>3</v>
      </c>
      <c r="G1769">
        <v>0</v>
      </c>
    </row>
    <row r="1770" spans="1:7" x14ac:dyDescent="0.3">
      <c r="A1770" t="s">
        <v>44</v>
      </c>
      <c r="B1770" t="s">
        <v>39</v>
      </c>
      <c r="C1770">
        <v>48071</v>
      </c>
      <c r="D1770" t="s">
        <v>2607</v>
      </c>
      <c r="E1770">
        <v>39899</v>
      </c>
      <c r="F1770">
        <v>2</v>
      </c>
      <c r="G1770">
        <v>0</v>
      </c>
    </row>
    <row r="1771" spans="1:7" x14ac:dyDescent="0.3">
      <c r="A1771" t="s">
        <v>44</v>
      </c>
      <c r="B1771" t="s">
        <v>7</v>
      </c>
      <c r="C1771">
        <v>12075</v>
      </c>
      <c r="D1771" t="s">
        <v>405</v>
      </c>
      <c r="E1771">
        <v>39961</v>
      </c>
      <c r="F1771">
        <v>2</v>
      </c>
      <c r="G1771">
        <v>0</v>
      </c>
    </row>
    <row r="1772" spans="1:7" x14ac:dyDescent="0.3">
      <c r="A1772" t="s">
        <v>44</v>
      </c>
      <c r="B1772" t="s">
        <v>5</v>
      </c>
      <c r="C1772">
        <v>1047</v>
      </c>
      <c r="D1772" t="s">
        <v>72</v>
      </c>
      <c r="E1772">
        <v>40008</v>
      </c>
      <c r="F1772">
        <v>1</v>
      </c>
      <c r="G1772">
        <v>1</v>
      </c>
    </row>
    <row r="1773" spans="1:7" x14ac:dyDescent="0.3">
      <c r="A1773" t="s">
        <v>45</v>
      </c>
      <c r="B1773" t="s">
        <v>29</v>
      </c>
      <c r="C1773">
        <v>42123</v>
      </c>
      <c r="D1773" t="s">
        <v>2354</v>
      </c>
      <c r="E1773">
        <v>40025</v>
      </c>
      <c r="F1773">
        <v>1</v>
      </c>
      <c r="G1773">
        <v>1</v>
      </c>
    </row>
    <row r="1774" spans="1:7" x14ac:dyDescent="0.3">
      <c r="A1774" t="s">
        <v>44</v>
      </c>
      <c r="B1774" t="s">
        <v>20</v>
      </c>
      <c r="C1774">
        <v>35039</v>
      </c>
      <c r="D1774" t="s">
        <v>1865</v>
      </c>
      <c r="E1774">
        <v>40040</v>
      </c>
      <c r="F1774">
        <v>4</v>
      </c>
      <c r="G1774">
        <v>0</v>
      </c>
    </row>
    <row r="1775" spans="1:7" x14ac:dyDescent="0.3">
      <c r="A1775" t="s">
        <v>44</v>
      </c>
      <c r="B1775" t="s">
        <v>23</v>
      </c>
      <c r="C1775">
        <v>29091</v>
      </c>
      <c r="D1775" t="s">
        <v>1577</v>
      </c>
      <c r="E1775">
        <v>40210</v>
      </c>
      <c r="F1775">
        <v>1</v>
      </c>
      <c r="G1775">
        <v>1</v>
      </c>
    </row>
    <row r="1776" spans="1:7" x14ac:dyDescent="0.3">
      <c r="A1776" t="s">
        <v>44</v>
      </c>
      <c r="B1776" t="s">
        <v>42</v>
      </c>
      <c r="C1776">
        <v>56013</v>
      </c>
      <c r="D1776" t="s">
        <v>3174</v>
      </c>
      <c r="E1776">
        <v>40242</v>
      </c>
      <c r="F1776">
        <v>1</v>
      </c>
      <c r="G1776">
        <v>1</v>
      </c>
    </row>
    <row r="1777" spans="1:7" x14ac:dyDescent="0.3">
      <c r="A1777" t="s">
        <v>44</v>
      </c>
      <c r="B1777" t="s">
        <v>40</v>
      </c>
      <c r="C1777">
        <v>49043</v>
      </c>
      <c r="D1777" t="s">
        <v>2847</v>
      </c>
      <c r="E1777">
        <v>40307</v>
      </c>
      <c r="F1777">
        <v>3</v>
      </c>
      <c r="G1777">
        <v>0</v>
      </c>
    </row>
    <row r="1778" spans="1:7" x14ac:dyDescent="0.3">
      <c r="A1778" t="s">
        <v>44</v>
      </c>
      <c r="B1778" t="s">
        <v>14</v>
      </c>
      <c r="C1778">
        <v>19127</v>
      </c>
      <c r="D1778" t="s">
        <v>901</v>
      </c>
      <c r="E1778">
        <v>40312</v>
      </c>
      <c r="F1778">
        <v>2</v>
      </c>
      <c r="G1778">
        <v>0</v>
      </c>
    </row>
    <row r="1779" spans="1:7" x14ac:dyDescent="0.3">
      <c r="A1779" t="s">
        <v>44</v>
      </c>
      <c r="B1779" t="s">
        <v>7</v>
      </c>
      <c r="C1779">
        <v>12093</v>
      </c>
      <c r="D1779" t="s">
        <v>415</v>
      </c>
      <c r="E1779">
        <v>40314</v>
      </c>
      <c r="F1779">
        <v>2</v>
      </c>
      <c r="G1779">
        <v>0</v>
      </c>
    </row>
    <row r="1780" spans="1:7" x14ac:dyDescent="0.3">
      <c r="A1780" t="s">
        <v>45</v>
      </c>
      <c r="B1780" t="s">
        <v>29</v>
      </c>
      <c r="C1780">
        <v>42109</v>
      </c>
      <c r="D1780" t="s">
        <v>2347</v>
      </c>
      <c r="E1780">
        <v>40468</v>
      </c>
      <c r="F1780">
        <v>2</v>
      </c>
      <c r="G1780">
        <v>0</v>
      </c>
    </row>
    <row r="1781" spans="1:7" x14ac:dyDescent="0.3">
      <c r="A1781" t="s">
        <v>44</v>
      </c>
      <c r="B1781" t="s">
        <v>37</v>
      </c>
      <c r="C1781">
        <v>55075</v>
      </c>
      <c r="D1781" t="s">
        <v>3133</v>
      </c>
      <c r="E1781">
        <v>40491</v>
      </c>
      <c r="F1781">
        <v>3</v>
      </c>
      <c r="G1781">
        <v>0</v>
      </c>
    </row>
    <row r="1782" spans="1:7" x14ac:dyDescent="0.3">
      <c r="A1782" t="s">
        <v>44</v>
      </c>
      <c r="B1782" t="s">
        <v>27</v>
      </c>
      <c r="C1782">
        <v>47177</v>
      </c>
      <c r="D1782" t="s">
        <v>2565</v>
      </c>
      <c r="E1782">
        <v>40516</v>
      </c>
      <c r="F1782">
        <v>1</v>
      </c>
      <c r="G1782">
        <v>1</v>
      </c>
    </row>
    <row r="1783" spans="1:7" x14ac:dyDescent="0.3">
      <c r="A1783" t="s">
        <v>45</v>
      </c>
      <c r="B1783" t="s">
        <v>41</v>
      </c>
      <c r="C1783">
        <v>54099</v>
      </c>
      <c r="D1783" t="s">
        <v>3090</v>
      </c>
      <c r="E1783">
        <v>40531</v>
      </c>
      <c r="F1783">
        <v>2</v>
      </c>
      <c r="G1783">
        <v>0</v>
      </c>
    </row>
    <row r="1784" spans="1:7" x14ac:dyDescent="0.3">
      <c r="A1784" t="s">
        <v>44</v>
      </c>
      <c r="B1784" t="s">
        <v>22</v>
      </c>
      <c r="C1784">
        <v>39123</v>
      </c>
      <c r="D1784" t="s">
        <v>2153</v>
      </c>
      <c r="E1784">
        <v>40636</v>
      </c>
      <c r="F1784">
        <v>2</v>
      </c>
      <c r="G1784">
        <v>0</v>
      </c>
    </row>
    <row r="1785" spans="1:7" x14ac:dyDescent="0.3">
      <c r="A1785" t="s">
        <v>44</v>
      </c>
      <c r="B1785" t="s">
        <v>5</v>
      </c>
      <c r="C1785">
        <v>1123</v>
      </c>
      <c r="D1785" t="s">
        <v>110</v>
      </c>
      <c r="E1785">
        <v>40727</v>
      </c>
      <c r="F1785">
        <v>1</v>
      </c>
      <c r="G1785">
        <v>1</v>
      </c>
    </row>
    <row r="1786" spans="1:7" x14ac:dyDescent="0.3">
      <c r="A1786" t="s">
        <v>44</v>
      </c>
      <c r="B1786" t="s">
        <v>11</v>
      </c>
      <c r="C1786">
        <v>13277</v>
      </c>
      <c r="D1786" t="s">
        <v>572</v>
      </c>
      <c r="E1786">
        <v>40828</v>
      </c>
      <c r="F1786">
        <v>1</v>
      </c>
      <c r="G1786">
        <v>1</v>
      </c>
    </row>
    <row r="1787" spans="1:7" x14ac:dyDescent="0.3">
      <c r="A1787" t="s">
        <v>45</v>
      </c>
      <c r="B1787" t="s">
        <v>29</v>
      </c>
      <c r="C1787">
        <v>42115</v>
      </c>
      <c r="D1787" t="s">
        <v>2350</v>
      </c>
      <c r="E1787">
        <v>40862</v>
      </c>
      <c r="F1787">
        <v>2</v>
      </c>
      <c r="G1787">
        <v>0</v>
      </c>
    </row>
    <row r="1788" spans="1:7" x14ac:dyDescent="0.3">
      <c r="A1788" t="s">
        <v>44</v>
      </c>
      <c r="B1788" t="s">
        <v>22</v>
      </c>
      <c r="C1788">
        <v>39107</v>
      </c>
      <c r="D1788" t="s">
        <v>2145</v>
      </c>
      <c r="E1788">
        <v>40909</v>
      </c>
      <c r="F1788">
        <v>1</v>
      </c>
      <c r="G1788">
        <v>1</v>
      </c>
    </row>
    <row r="1789" spans="1:7" x14ac:dyDescent="0.3">
      <c r="A1789" t="s">
        <v>44</v>
      </c>
      <c r="B1789" t="s">
        <v>35</v>
      </c>
      <c r="C1789">
        <v>40097</v>
      </c>
      <c r="D1789" t="s">
        <v>2228</v>
      </c>
      <c r="E1789">
        <v>40920</v>
      </c>
      <c r="F1789">
        <v>1</v>
      </c>
      <c r="G1789">
        <v>1</v>
      </c>
    </row>
    <row r="1790" spans="1:7" x14ac:dyDescent="0.3">
      <c r="A1790" t="s">
        <v>44</v>
      </c>
      <c r="B1790" t="s">
        <v>39</v>
      </c>
      <c r="C1790">
        <v>48459</v>
      </c>
      <c r="D1790" t="s">
        <v>2801</v>
      </c>
      <c r="E1790">
        <v>40969</v>
      </c>
      <c r="F1790">
        <v>1</v>
      </c>
      <c r="G1790">
        <v>1</v>
      </c>
    </row>
    <row r="1791" spans="1:7" x14ac:dyDescent="0.3">
      <c r="A1791" t="s">
        <v>44</v>
      </c>
      <c r="B1791" t="s">
        <v>6</v>
      </c>
      <c r="C1791">
        <v>5005</v>
      </c>
      <c r="D1791" t="s">
        <v>162</v>
      </c>
      <c r="E1791">
        <v>41062</v>
      </c>
      <c r="F1791">
        <v>4</v>
      </c>
      <c r="G1791">
        <v>0</v>
      </c>
    </row>
    <row r="1792" spans="1:7" x14ac:dyDescent="0.3">
      <c r="A1792" t="s">
        <v>44</v>
      </c>
      <c r="B1792" t="s">
        <v>37</v>
      </c>
      <c r="C1792">
        <v>55115</v>
      </c>
      <c r="D1792" t="s">
        <v>3154</v>
      </c>
      <c r="E1792">
        <v>41062</v>
      </c>
      <c r="F1792">
        <v>5</v>
      </c>
      <c r="G1792">
        <v>0</v>
      </c>
    </row>
    <row r="1793" spans="1:7" x14ac:dyDescent="0.3">
      <c r="A1793" t="s">
        <v>45</v>
      </c>
      <c r="B1793" t="s">
        <v>17</v>
      </c>
      <c r="C1793">
        <v>22009</v>
      </c>
      <c r="D1793" t="s">
        <v>1166</v>
      </c>
      <c r="E1793">
        <v>41117</v>
      </c>
      <c r="F1793">
        <v>3</v>
      </c>
      <c r="G1793">
        <v>0</v>
      </c>
    </row>
    <row r="1794" spans="1:7" x14ac:dyDescent="0.3">
      <c r="A1794" t="s">
        <v>44</v>
      </c>
      <c r="B1794" t="s">
        <v>39</v>
      </c>
      <c r="C1794">
        <v>48249</v>
      </c>
      <c r="D1794" t="s">
        <v>2696</v>
      </c>
      <c r="E1794">
        <v>41149</v>
      </c>
      <c r="F1794">
        <v>3</v>
      </c>
      <c r="G1794">
        <v>0</v>
      </c>
    </row>
    <row r="1795" spans="1:7" x14ac:dyDescent="0.3">
      <c r="A1795" t="s">
        <v>44</v>
      </c>
      <c r="B1795" t="s">
        <v>39</v>
      </c>
      <c r="C1795">
        <v>48055</v>
      </c>
      <c r="D1795" t="s">
        <v>2599</v>
      </c>
      <c r="E1795">
        <v>41161</v>
      </c>
      <c r="F1795">
        <v>3</v>
      </c>
      <c r="G1795">
        <v>0</v>
      </c>
    </row>
    <row r="1796" spans="1:7" x14ac:dyDescent="0.3">
      <c r="A1796" t="s">
        <v>44</v>
      </c>
      <c r="B1796" t="s">
        <v>19</v>
      </c>
      <c r="C1796">
        <v>26057</v>
      </c>
      <c r="D1796" t="s">
        <v>1308</v>
      </c>
      <c r="E1796">
        <v>41202</v>
      </c>
      <c r="F1796">
        <v>4</v>
      </c>
      <c r="G1796">
        <v>0</v>
      </c>
    </row>
    <row r="1797" spans="1:7" x14ac:dyDescent="0.3">
      <c r="A1797" t="s">
        <v>44</v>
      </c>
      <c r="B1797" t="s">
        <v>37</v>
      </c>
      <c r="C1797">
        <v>55093</v>
      </c>
      <c r="D1797" t="s">
        <v>3143</v>
      </c>
      <c r="E1797">
        <v>41238</v>
      </c>
      <c r="F1797">
        <v>2</v>
      </c>
      <c r="G1797">
        <v>0</v>
      </c>
    </row>
    <row r="1798" spans="1:7" x14ac:dyDescent="0.3">
      <c r="A1798" t="s">
        <v>44</v>
      </c>
      <c r="B1798" t="s">
        <v>22</v>
      </c>
      <c r="C1798">
        <v>39135</v>
      </c>
      <c r="D1798" t="s">
        <v>2159</v>
      </c>
      <c r="E1798">
        <v>41247</v>
      </c>
      <c r="F1798">
        <v>4</v>
      </c>
      <c r="G1798">
        <v>0</v>
      </c>
    </row>
    <row r="1799" spans="1:7" x14ac:dyDescent="0.3">
      <c r="A1799" t="s">
        <v>44</v>
      </c>
      <c r="B1799" t="s">
        <v>35</v>
      </c>
      <c r="C1799">
        <v>40135</v>
      </c>
      <c r="D1799" t="s">
        <v>2247</v>
      </c>
      <c r="E1799">
        <v>41294</v>
      </c>
      <c r="F1799">
        <v>1</v>
      </c>
      <c r="G1799">
        <v>1</v>
      </c>
    </row>
    <row r="1800" spans="1:7" x14ac:dyDescent="0.3">
      <c r="A1800" t="s">
        <v>44</v>
      </c>
      <c r="B1800" t="s">
        <v>19</v>
      </c>
      <c r="C1800">
        <v>26151</v>
      </c>
      <c r="D1800" t="s">
        <v>1355</v>
      </c>
      <c r="E1800">
        <v>41409</v>
      </c>
      <c r="F1800">
        <v>6</v>
      </c>
      <c r="G1800">
        <v>0</v>
      </c>
    </row>
    <row r="1801" spans="1:7" x14ac:dyDescent="0.3">
      <c r="A1801" t="s">
        <v>45</v>
      </c>
      <c r="B1801" t="s">
        <v>29</v>
      </c>
      <c r="C1801">
        <v>42117</v>
      </c>
      <c r="D1801" t="s">
        <v>2351</v>
      </c>
      <c r="E1801">
        <v>41467</v>
      </c>
      <c r="F1801">
        <v>2</v>
      </c>
      <c r="G1801">
        <v>0</v>
      </c>
    </row>
    <row r="1802" spans="1:7" x14ac:dyDescent="0.3">
      <c r="A1802" t="s">
        <v>45</v>
      </c>
      <c r="B1802" t="s">
        <v>38</v>
      </c>
      <c r="C1802">
        <v>51683</v>
      </c>
      <c r="D1802" t="s">
        <v>2983</v>
      </c>
      <c r="E1802">
        <v>41483</v>
      </c>
      <c r="F1802">
        <v>5</v>
      </c>
      <c r="G1802">
        <v>0</v>
      </c>
    </row>
    <row r="1803" spans="1:7" x14ac:dyDescent="0.3">
      <c r="A1803" t="s">
        <v>44</v>
      </c>
      <c r="B1803" t="s">
        <v>35</v>
      </c>
      <c r="C1803">
        <v>40041</v>
      </c>
      <c r="D1803" t="s">
        <v>2200</v>
      </c>
      <c r="E1803">
        <v>41598</v>
      </c>
      <c r="F1803">
        <v>1</v>
      </c>
      <c r="G1803">
        <v>1</v>
      </c>
    </row>
    <row r="1804" spans="1:7" x14ac:dyDescent="0.3">
      <c r="A1804" t="s">
        <v>44</v>
      </c>
      <c r="B1804" t="s">
        <v>39</v>
      </c>
      <c r="C1804">
        <v>48143</v>
      </c>
      <c r="D1804" t="s">
        <v>2643</v>
      </c>
      <c r="E1804">
        <v>41659</v>
      </c>
      <c r="F1804">
        <v>1</v>
      </c>
      <c r="G1804">
        <v>1</v>
      </c>
    </row>
    <row r="1805" spans="1:7" x14ac:dyDescent="0.3">
      <c r="A1805" t="s">
        <v>44</v>
      </c>
      <c r="B1805" t="s">
        <v>27</v>
      </c>
      <c r="C1805">
        <v>47051</v>
      </c>
      <c r="D1805" t="s">
        <v>2502</v>
      </c>
      <c r="E1805">
        <v>41700</v>
      </c>
      <c r="F1805">
        <v>1</v>
      </c>
      <c r="G1805">
        <v>1</v>
      </c>
    </row>
    <row r="1806" spans="1:7" x14ac:dyDescent="0.3">
      <c r="A1806" t="s">
        <v>44</v>
      </c>
      <c r="B1806" t="s">
        <v>39</v>
      </c>
      <c r="C1806">
        <v>48481</v>
      </c>
      <c r="D1806" t="s">
        <v>2812</v>
      </c>
      <c r="E1806">
        <v>41735</v>
      </c>
      <c r="F1806">
        <v>1</v>
      </c>
      <c r="G1806">
        <v>1</v>
      </c>
    </row>
    <row r="1807" spans="1:7" x14ac:dyDescent="0.3">
      <c r="A1807" t="s">
        <v>44</v>
      </c>
      <c r="B1807" t="s">
        <v>11</v>
      </c>
      <c r="C1807">
        <v>13233</v>
      </c>
      <c r="D1807" t="s">
        <v>550</v>
      </c>
      <c r="E1807">
        <v>41776</v>
      </c>
      <c r="F1807">
        <v>2</v>
      </c>
      <c r="G1807">
        <v>0</v>
      </c>
    </row>
    <row r="1808" spans="1:7" x14ac:dyDescent="0.3">
      <c r="A1808" t="s">
        <v>45</v>
      </c>
      <c r="B1808" t="s">
        <v>29</v>
      </c>
      <c r="C1808">
        <v>42083</v>
      </c>
      <c r="D1808" t="s">
        <v>2334</v>
      </c>
      <c r="E1808">
        <v>41883</v>
      </c>
      <c r="F1808">
        <v>3</v>
      </c>
      <c r="G1808">
        <v>0</v>
      </c>
    </row>
    <row r="1809" spans="1:7" x14ac:dyDescent="0.3">
      <c r="A1809" t="s">
        <v>45</v>
      </c>
      <c r="B1809" t="s">
        <v>38</v>
      </c>
      <c r="C1809">
        <v>51590</v>
      </c>
      <c r="D1809" t="s">
        <v>2971</v>
      </c>
      <c r="E1809">
        <v>41898</v>
      </c>
      <c r="F1809">
        <v>4</v>
      </c>
      <c r="G1809">
        <v>0</v>
      </c>
    </row>
    <row r="1810" spans="1:7" x14ac:dyDescent="0.3">
      <c r="A1810" t="s">
        <v>44</v>
      </c>
      <c r="B1810" t="s">
        <v>22</v>
      </c>
      <c r="C1810">
        <v>39027</v>
      </c>
      <c r="D1810" t="s">
        <v>2105</v>
      </c>
      <c r="E1810">
        <v>41902</v>
      </c>
      <c r="F1810">
        <v>2</v>
      </c>
      <c r="G1810">
        <v>0</v>
      </c>
    </row>
    <row r="1811" spans="1:7" x14ac:dyDescent="0.3">
      <c r="A1811" t="s">
        <v>45</v>
      </c>
      <c r="B1811" t="s">
        <v>30</v>
      </c>
      <c r="C1811">
        <v>37059</v>
      </c>
      <c r="D1811" t="s">
        <v>1968</v>
      </c>
      <c r="E1811">
        <v>42013</v>
      </c>
      <c r="F1811">
        <v>1</v>
      </c>
      <c r="G1811">
        <v>1</v>
      </c>
    </row>
    <row r="1812" spans="1:7" x14ac:dyDescent="0.3">
      <c r="A1812" t="s">
        <v>44</v>
      </c>
      <c r="B1812" t="s">
        <v>22</v>
      </c>
      <c r="C1812">
        <v>39033</v>
      </c>
      <c r="D1812" t="s">
        <v>2108</v>
      </c>
      <c r="E1812">
        <v>42083</v>
      </c>
      <c r="F1812">
        <v>1</v>
      </c>
      <c r="G1812">
        <v>1</v>
      </c>
    </row>
    <row r="1813" spans="1:7" x14ac:dyDescent="0.3">
      <c r="A1813" t="s">
        <v>45</v>
      </c>
      <c r="B1813" t="s">
        <v>28</v>
      </c>
      <c r="C1813">
        <v>30081</v>
      </c>
      <c r="D1813" t="s">
        <v>1687</v>
      </c>
      <c r="E1813">
        <v>42088</v>
      </c>
      <c r="F1813">
        <v>2</v>
      </c>
      <c r="G1813">
        <v>0</v>
      </c>
    </row>
    <row r="1814" spans="1:7" x14ac:dyDescent="0.3">
      <c r="A1814" t="s">
        <v>45</v>
      </c>
      <c r="B1814" t="s">
        <v>38</v>
      </c>
      <c r="C1814">
        <v>51185</v>
      </c>
      <c r="D1814" t="s">
        <v>2957</v>
      </c>
      <c r="E1814">
        <v>42150</v>
      </c>
      <c r="F1814">
        <v>2</v>
      </c>
      <c r="G1814">
        <v>0</v>
      </c>
    </row>
    <row r="1815" spans="1:7" x14ac:dyDescent="0.3">
      <c r="A1815" t="s">
        <v>44</v>
      </c>
      <c r="B1815" t="s">
        <v>23</v>
      </c>
      <c r="C1815">
        <v>29159</v>
      </c>
      <c r="D1815" t="s">
        <v>1611</v>
      </c>
      <c r="E1815">
        <v>42213</v>
      </c>
      <c r="F1815">
        <v>1</v>
      </c>
      <c r="G1815">
        <v>1</v>
      </c>
    </row>
    <row r="1816" spans="1:7" x14ac:dyDescent="0.3">
      <c r="A1816" t="s">
        <v>45</v>
      </c>
      <c r="B1816" t="s">
        <v>30</v>
      </c>
      <c r="C1816">
        <v>37099</v>
      </c>
      <c r="D1816" t="s">
        <v>1988</v>
      </c>
      <c r="E1816">
        <v>42241</v>
      </c>
      <c r="F1816">
        <v>1</v>
      </c>
      <c r="G1816">
        <v>1</v>
      </c>
    </row>
    <row r="1817" spans="1:7" x14ac:dyDescent="0.3">
      <c r="A1817" t="s">
        <v>44</v>
      </c>
      <c r="B1817" t="s">
        <v>22</v>
      </c>
      <c r="C1817">
        <v>39051</v>
      </c>
      <c r="D1817" t="s">
        <v>2117</v>
      </c>
      <c r="E1817">
        <v>42514</v>
      </c>
      <c r="F1817">
        <v>3</v>
      </c>
      <c r="G1817">
        <v>0</v>
      </c>
    </row>
    <row r="1818" spans="1:7" x14ac:dyDescent="0.3">
      <c r="A1818" t="s">
        <v>45</v>
      </c>
      <c r="B1818" t="s">
        <v>41</v>
      </c>
      <c r="C1818">
        <v>54069</v>
      </c>
      <c r="D1818" t="s">
        <v>3075</v>
      </c>
      <c r="E1818">
        <v>42516</v>
      </c>
      <c r="F1818">
        <v>2</v>
      </c>
      <c r="G1818">
        <v>0</v>
      </c>
    </row>
    <row r="1819" spans="1:7" x14ac:dyDescent="0.3">
      <c r="A1819" t="s">
        <v>44</v>
      </c>
      <c r="B1819" t="s">
        <v>39</v>
      </c>
      <c r="C1819">
        <v>48259</v>
      </c>
      <c r="D1819" t="s">
        <v>2701</v>
      </c>
      <c r="E1819">
        <v>42540</v>
      </c>
      <c r="F1819">
        <v>2</v>
      </c>
      <c r="G1819">
        <v>0</v>
      </c>
    </row>
    <row r="1820" spans="1:7" x14ac:dyDescent="0.3">
      <c r="A1820" t="s">
        <v>44</v>
      </c>
      <c r="B1820" t="s">
        <v>9</v>
      </c>
      <c r="C1820">
        <v>18037</v>
      </c>
      <c r="D1820" t="s">
        <v>764</v>
      </c>
      <c r="E1820">
        <v>42552</v>
      </c>
      <c r="F1820">
        <v>3</v>
      </c>
      <c r="G1820">
        <v>0</v>
      </c>
    </row>
    <row r="1821" spans="1:7" x14ac:dyDescent="0.3">
      <c r="A1821" t="s">
        <v>44</v>
      </c>
      <c r="B1821" t="s">
        <v>23</v>
      </c>
      <c r="C1821">
        <v>29023</v>
      </c>
      <c r="D1821" t="s">
        <v>1543</v>
      </c>
      <c r="E1821">
        <v>42739</v>
      </c>
      <c r="F1821">
        <v>1</v>
      </c>
      <c r="G1821">
        <v>1</v>
      </c>
    </row>
    <row r="1822" spans="1:7" x14ac:dyDescent="0.3">
      <c r="A1822" t="s">
        <v>44</v>
      </c>
      <c r="B1822" t="s">
        <v>9</v>
      </c>
      <c r="C1822">
        <v>18033</v>
      </c>
      <c r="D1822" t="s">
        <v>762</v>
      </c>
      <c r="E1822">
        <v>42746</v>
      </c>
      <c r="F1822">
        <v>4</v>
      </c>
      <c r="G1822">
        <v>0</v>
      </c>
    </row>
    <row r="1823" spans="1:7" x14ac:dyDescent="0.3">
      <c r="A1823" t="s">
        <v>44</v>
      </c>
      <c r="B1823" t="s">
        <v>6</v>
      </c>
      <c r="C1823">
        <v>5093</v>
      </c>
      <c r="D1823" t="s">
        <v>206</v>
      </c>
      <c r="E1823">
        <v>42835</v>
      </c>
      <c r="F1823">
        <v>4</v>
      </c>
      <c r="G1823">
        <v>0</v>
      </c>
    </row>
    <row r="1824" spans="1:7" x14ac:dyDescent="0.3">
      <c r="A1824" t="s">
        <v>44</v>
      </c>
      <c r="B1824" t="s">
        <v>14</v>
      </c>
      <c r="C1824">
        <v>19139</v>
      </c>
      <c r="D1824" t="s">
        <v>907</v>
      </c>
      <c r="E1824">
        <v>42940</v>
      </c>
      <c r="F1824">
        <v>2</v>
      </c>
      <c r="G1824">
        <v>0</v>
      </c>
    </row>
    <row r="1825" spans="1:7" x14ac:dyDescent="0.3">
      <c r="A1825" t="s">
        <v>44</v>
      </c>
      <c r="B1825" t="s">
        <v>31</v>
      </c>
      <c r="C1825">
        <v>33019</v>
      </c>
      <c r="D1825" t="s">
        <v>1822</v>
      </c>
      <c r="E1825">
        <v>43004</v>
      </c>
      <c r="F1825">
        <v>4</v>
      </c>
      <c r="G1825">
        <v>0</v>
      </c>
    </row>
    <row r="1826" spans="1:7" x14ac:dyDescent="0.3">
      <c r="A1826" t="s">
        <v>44</v>
      </c>
      <c r="B1826" t="s">
        <v>11</v>
      </c>
      <c r="C1826">
        <v>13069</v>
      </c>
      <c r="D1826" t="s">
        <v>469</v>
      </c>
      <c r="E1826">
        <v>43012</v>
      </c>
      <c r="F1826">
        <v>1</v>
      </c>
      <c r="G1826">
        <v>1</v>
      </c>
    </row>
    <row r="1827" spans="1:7" x14ac:dyDescent="0.3">
      <c r="A1827" t="s">
        <v>44</v>
      </c>
      <c r="B1827" t="s">
        <v>22</v>
      </c>
      <c r="C1827">
        <v>39071</v>
      </c>
      <c r="D1827" t="s">
        <v>2127</v>
      </c>
      <c r="E1827">
        <v>43029</v>
      </c>
      <c r="F1827">
        <v>2</v>
      </c>
      <c r="G1827">
        <v>0</v>
      </c>
    </row>
    <row r="1828" spans="1:7" x14ac:dyDescent="0.3">
      <c r="A1828" t="s">
        <v>44</v>
      </c>
      <c r="B1828" t="s">
        <v>14</v>
      </c>
      <c r="C1828">
        <v>19033</v>
      </c>
      <c r="D1828" t="s">
        <v>854</v>
      </c>
      <c r="E1828">
        <v>43070</v>
      </c>
      <c r="F1828">
        <v>2</v>
      </c>
      <c r="G1828">
        <v>0</v>
      </c>
    </row>
    <row r="1829" spans="1:7" x14ac:dyDescent="0.3">
      <c r="A1829" t="s">
        <v>44</v>
      </c>
      <c r="B1829" t="s">
        <v>27</v>
      </c>
      <c r="C1829">
        <v>47099</v>
      </c>
      <c r="D1829" t="s">
        <v>2526</v>
      </c>
      <c r="E1829">
        <v>43081</v>
      </c>
      <c r="F1829">
        <v>1</v>
      </c>
      <c r="G1829">
        <v>1</v>
      </c>
    </row>
    <row r="1830" spans="1:7" x14ac:dyDescent="0.3">
      <c r="A1830" t="s">
        <v>45</v>
      </c>
      <c r="B1830" t="s">
        <v>38</v>
      </c>
      <c r="C1830">
        <v>51171</v>
      </c>
      <c r="D1830" t="s">
        <v>2950</v>
      </c>
      <c r="E1830">
        <v>43175</v>
      </c>
      <c r="F1830">
        <v>2</v>
      </c>
      <c r="G1830">
        <v>0</v>
      </c>
    </row>
    <row r="1831" spans="1:7" x14ac:dyDescent="0.3">
      <c r="A1831" t="s">
        <v>44</v>
      </c>
      <c r="B1831" t="s">
        <v>19</v>
      </c>
      <c r="C1831">
        <v>26107</v>
      </c>
      <c r="D1831" t="s">
        <v>1333</v>
      </c>
      <c r="E1831">
        <v>43221</v>
      </c>
      <c r="F1831">
        <v>3</v>
      </c>
      <c r="G1831">
        <v>0</v>
      </c>
    </row>
    <row r="1832" spans="1:7" x14ac:dyDescent="0.3">
      <c r="A1832" t="s">
        <v>44</v>
      </c>
      <c r="B1832" t="s">
        <v>22</v>
      </c>
      <c r="C1832">
        <v>39097</v>
      </c>
      <c r="D1832" t="s">
        <v>2140</v>
      </c>
      <c r="E1832">
        <v>43419</v>
      </c>
      <c r="F1832">
        <v>3</v>
      </c>
      <c r="G1832">
        <v>0</v>
      </c>
    </row>
    <row r="1833" spans="1:7" x14ac:dyDescent="0.3">
      <c r="A1833" t="s">
        <v>44</v>
      </c>
      <c r="B1833" t="s">
        <v>32</v>
      </c>
      <c r="C1833">
        <v>32023</v>
      </c>
      <c r="D1833" t="s">
        <v>1807</v>
      </c>
      <c r="E1833">
        <v>43423</v>
      </c>
      <c r="F1833">
        <v>3</v>
      </c>
      <c r="G1833">
        <v>0</v>
      </c>
    </row>
    <row r="1834" spans="1:7" x14ac:dyDescent="0.3">
      <c r="A1834" t="s">
        <v>44</v>
      </c>
      <c r="B1834" t="s">
        <v>19</v>
      </c>
      <c r="C1834">
        <v>26023</v>
      </c>
      <c r="D1834" t="s">
        <v>1291</v>
      </c>
      <c r="E1834">
        <v>43427</v>
      </c>
      <c r="F1834">
        <v>3</v>
      </c>
      <c r="G1834">
        <v>0</v>
      </c>
    </row>
    <row r="1835" spans="1:7" x14ac:dyDescent="0.3">
      <c r="A1835" t="s">
        <v>44</v>
      </c>
      <c r="B1835" t="s">
        <v>37</v>
      </c>
      <c r="C1835">
        <v>55095</v>
      </c>
      <c r="D1835" t="s">
        <v>3144</v>
      </c>
      <c r="E1835">
        <v>43481</v>
      </c>
      <c r="F1835">
        <v>2</v>
      </c>
      <c r="G1835">
        <v>0</v>
      </c>
    </row>
    <row r="1836" spans="1:7" x14ac:dyDescent="0.3">
      <c r="A1836" t="s">
        <v>44</v>
      </c>
      <c r="B1836" t="s">
        <v>37</v>
      </c>
      <c r="C1836">
        <v>55031</v>
      </c>
      <c r="D1836" t="s">
        <v>3111</v>
      </c>
      <c r="E1836">
        <v>43509</v>
      </c>
      <c r="F1836">
        <v>3</v>
      </c>
      <c r="G1836">
        <v>0</v>
      </c>
    </row>
    <row r="1837" spans="1:7" x14ac:dyDescent="0.3">
      <c r="A1837" t="s">
        <v>45</v>
      </c>
      <c r="B1837" t="s">
        <v>17</v>
      </c>
      <c r="C1837">
        <v>22095</v>
      </c>
      <c r="D1837" t="s">
        <v>1209</v>
      </c>
      <c r="E1837">
        <v>43631</v>
      </c>
      <c r="F1837">
        <v>3</v>
      </c>
      <c r="G1837">
        <v>0</v>
      </c>
    </row>
    <row r="1838" spans="1:7" x14ac:dyDescent="0.3">
      <c r="A1838" t="s">
        <v>44</v>
      </c>
      <c r="B1838" t="s">
        <v>22</v>
      </c>
      <c r="C1838">
        <v>39015</v>
      </c>
      <c r="D1838" t="s">
        <v>2099</v>
      </c>
      <c r="E1838">
        <v>43759</v>
      </c>
      <c r="F1838">
        <v>2</v>
      </c>
      <c r="G1838">
        <v>0</v>
      </c>
    </row>
    <row r="1839" spans="1:7" x14ac:dyDescent="0.3">
      <c r="A1839" t="s">
        <v>44</v>
      </c>
      <c r="B1839" t="s">
        <v>6</v>
      </c>
      <c r="C1839">
        <v>5091</v>
      </c>
      <c r="D1839" t="s">
        <v>205</v>
      </c>
      <c r="E1839">
        <v>43787</v>
      </c>
      <c r="F1839">
        <v>3</v>
      </c>
      <c r="G1839">
        <v>0</v>
      </c>
    </row>
    <row r="1840" spans="1:7" x14ac:dyDescent="0.3">
      <c r="A1840" t="s">
        <v>44</v>
      </c>
      <c r="B1840" t="s">
        <v>7</v>
      </c>
      <c r="C1840">
        <v>12121</v>
      </c>
      <c r="D1840" t="s">
        <v>429</v>
      </c>
      <c r="E1840">
        <v>43794</v>
      </c>
      <c r="F1840">
        <v>2</v>
      </c>
      <c r="G1840">
        <v>0</v>
      </c>
    </row>
    <row r="1841" spans="1:7" x14ac:dyDescent="0.3">
      <c r="A1841" t="s">
        <v>44</v>
      </c>
      <c r="B1841" t="s">
        <v>22</v>
      </c>
      <c r="C1841">
        <v>39075</v>
      </c>
      <c r="D1841" t="s">
        <v>2129</v>
      </c>
      <c r="E1841">
        <v>43936</v>
      </c>
      <c r="F1841">
        <v>1</v>
      </c>
      <c r="G1841">
        <v>1</v>
      </c>
    </row>
    <row r="1842" spans="1:7" x14ac:dyDescent="0.3">
      <c r="A1842" t="s">
        <v>44</v>
      </c>
      <c r="B1842" t="s">
        <v>5</v>
      </c>
      <c r="C1842">
        <v>1021</v>
      </c>
      <c r="D1842" t="s">
        <v>59</v>
      </c>
      <c r="E1842">
        <v>43941</v>
      </c>
      <c r="F1842">
        <v>1</v>
      </c>
      <c r="G1842">
        <v>1</v>
      </c>
    </row>
    <row r="1843" spans="1:7" x14ac:dyDescent="0.3">
      <c r="A1843" t="s">
        <v>44</v>
      </c>
      <c r="B1843" t="s">
        <v>13</v>
      </c>
      <c r="C1843">
        <v>21009</v>
      </c>
      <c r="D1843" t="s">
        <v>1046</v>
      </c>
      <c r="E1843">
        <v>43993</v>
      </c>
      <c r="F1843">
        <v>1</v>
      </c>
      <c r="G1843">
        <v>1</v>
      </c>
    </row>
    <row r="1844" spans="1:7" x14ac:dyDescent="0.3">
      <c r="A1844" t="s">
        <v>44</v>
      </c>
      <c r="B1844" t="s">
        <v>9</v>
      </c>
      <c r="C1844">
        <v>18071</v>
      </c>
      <c r="D1844" t="s">
        <v>781</v>
      </c>
      <c r="E1844">
        <v>44013</v>
      </c>
      <c r="F1844">
        <v>3</v>
      </c>
      <c r="G1844">
        <v>0</v>
      </c>
    </row>
    <row r="1845" spans="1:7" x14ac:dyDescent="0.3">
      <c r="A1845" t="s">
        <v>45</v>
      </c>
      <c r="B1845" t="s">
        <v>29</v>
      </c>
      <c r="C1845">
        <v>42065</v>
      </c>
      <c r="D1845" t="s">
        <v>2325</v>
      </c>
      <c r="E1845">
        <v>44073</v>
      </c>
      <c r="F1845">
        <v>2</v>
      </c>
      <c r="G1845">
        <v>0</v>
      </c>
    </row>
    <row r="1846" spans="1:7" x14ac:dyDescent="0.3">
      <c r="A1846" t="s">
        <v>44</v>
      </c>
      <c r="B1846" t="s">
        <v>35</v>
      </c>
      <c r="C1846">
        <v>40137</v>
      </c>
      <c r="D1846" t="s">
        <v>2248</v>
      </c>
      <c r="E1846">
        <v>44090</v>
      </c>
      <c r="F1846">
        <v>1</v>
      </c>
      <c r="G1846">
        <v>1</v>
      </c>
    </row>
    <row r="1847" spans="1:7" x14ac:dyDescent="0.3">
      <c r="A1847" t="s">
        <v>44</v>
      </c>
      <c r="B1847" t="s">
        <v>42</v>
      </c>
      <c r="C1847">
        <v>56037</v>
      </c>
      <c r="D1847" t="s">
        <v>3186</v>
      </c>
      <c r="E1847">
        <v>44165</v>
      </c>
      <c r="F1847">
        <v>1</v>
      </c>
      <c r="G1847">
        <v>1</v>
      </c>
    </row>
    <row r="1848" spans="1:7" x14ac:dyDescent="0.3">
      <c r="A1848" t="s">
        <v>44</v>
      </c>
      <c r="B1848" t="s">
        <v>35</v>
      </c>
      <c r="C1848">
        <v>40121</v>
      </c>
      <c r="D1848" t="s">
        <v>2240</v>
      </c>
      <c r="E1848">
        <v>44173</v>
      </c>
      <c r="F1848">
        <v>1</v>
      </c>
      <c r="G1848">
        <v>1</v>
      </c>
    </row>
    <row r="1849" spans="1:7" x14ac:dyDescent="0.3">
      <c r="A1849" t="s">
        <v>44</v>
      </c>
      <c r="B1849" t="s">
        <v>39</v>
      </c>
      <c r="C1849">
        <v>48499</v>
      </c>
      <c r="D1849" t="s">
        <v>2821</v>
      </c>
      <c r="E1849">
        <v>44227</v>
      </c>
      <c r="F1849">
        <v>2</v>
      </c>
      <c r="G1849">
        <v>0</v>
      </c>
    </row>
    <row r="1850" spans="1:7" x14ac:dyDescent="0.3">
      <c r="A1850" t="s">
        <v>45</v>
      </c>
      <c r="B1850" t="s">
        <v>30</v>
      </c>
      <c r="C1850">
        <v>37181</v>
      </c>
      <c r="D1850" t="s">
        <v>2029</v>
      </c>
      <c r="E1850">
        <v>44244</v>
      </c>
      <c r="F1850">
        <v>1</v>
      </c>
      <c r="G1850">
        <v>1</v>
      </c>
    </row>
    <row r="1851" spans="1:7" x14ac:dyDescent="0.3">
      <c r="A1851" t="s">
        <v>44</v>
      </c>
      <c r="B1851" t="s">
        <v>11</v>
      </c>
      <c r="C1851">
        <v>13137</v>
      </c>
      <c r="D1851" t="s">
        <v>503</v>
      </c>
      <c r="E1851">
        <v>44246</v>
      </c>
      <c r="F1851">
        <v>2</v>
      </c>
      <c r="G1851">
        <v>0</v>
      </c>
    </row>
    <row r="1852" spans="1:7" x14ac:dyDescent="0.3">
      <c r="A1852" t="s">
        <v>45</v>
      </c>
      <c r="B1852" t="s">
        <v>41</v>
      </c>
      <c r="C1852">
        <v>54019</v>
      </c>
      <c r="D1852" t="s">
        <v>3050</v>
      </c>
      <c r="E1852">
        <v>44323</v>
      </c>
      <c r="F1852">
        <v>2</v>
      </c>
      <c r="G1852">
        <v>0</v>
      </c>
    </row>
    <row r="1853" spans="1:7" x14ac:dyDescent="0.3">
      <c r="A1853" t="s">
        <v>44</v>
      </c>
      <c r="B1853" t="s">
        <v>9</v>
      </c>
      <c r="C1853">
        <v>18145</v>
      </c>
      <c r="D1853" t="s">
        <v>818</v>
      </c>
      <c r="E1853">
        <v>44324</v>
      </c>
      <c r="F1853">
        <v>3</v>
      </c>
      <c r="G1853">
        <v>0</v>
      </c>
    </row>
    <row r="1854" spans="1:7" x14ac:dyDescent="0.3">
      <c r="A1854" t="s">
        <v>44</v>
      </c>
      <c r="B1854" t="s">
        <v>23</v>
      </c>
      <c r="C1854">
        <v>29029</v>
      </c>
      <c r="D1854" t="s">
        <v>1546</v>
      </c>
      <c r="E1854">
        <v>44497</v>
      </c>
      <c r="F1854">
        <v>1</v>
      </c>
      <c r="G1854">
        <v>1</v>
      </c>
    </row>
    <row r="1855" spans="1:7" x14ac:dyDescent="0.3">
      <c r="A1855" t="s">
        <v>44</v>
      </c>
      <c r="B1855" t="s">
        <v>6</v>
      </c>
      <c r="C1855">
        <v>5055</v>
      </c>
      <c r="D1855" t="s">
        <v>187</v>
      </c>
      <c r="E1855">
        <v>44598</v>
      </c>
      <c r="F1855">
        <v>4</v>
      </c>
      <c r="G1855">
        <v>0</v>
      </c>
    </row>
    <row r="1856" spans="1:7" x14ac:dyDescent="0.3">
      <c r="A1856" t="s">
        <v>44</v>
      </c>
      <c r="B1856" t="s">
        <v>23</v>
      </c>
      <c r="C1856">
        <v>29161</v>
      </c>
      <c r="D1856" t="s">
        <v>1612</v>
      </c>
      <c r="E1856">
        <v>44608</v>
      </c>
      <c r="F1856">
        <v>1</v>
      </c>
      <c r="G1856">
        <v>1</v>
      </c>
    </row>
    <row r="1857" spans="1:7" x14ac:dyDescent="0.3">
      <c r="A1857" t="s">
        <v>44</v>
      </c>
      <c r="B1857" t="s">
        <v>37</v>
      </c>
      <c r="C1857">
        <v>55033</v>
      </c>
      <c r="D1857" t="s">
        <v>3112</v>
      </c>
      <c r="E1857">
        <v>44704</v>
      </c>
      <c r="F1857">
        <v>3</v>
      </c>
      <c r="G1857">
        <v>0</v>
      </c>
    </row>
    <row r="1858" spans="1:7" x14ac:dyDescent="0.3">
      <c r="A1858" t="s">
        <v>45</v>
      </c>
      <c r="B1858" t="s">
        <v>30</v>
      </c>
      <c r="C1858">
        <v>37153</v>
      </c>
      <c r="D1858" t="s">
        <v>2015</v>
      </c>
      <c r="E1858">
        <v>44939</v>
      </c>
      <c r="F1858">
        <v>1</v>
      </c>
      <c r="G1858">
        <v>1</v>
      </c>
    </row>
    <row r="1859" spans="1:7" x14ac:dyDescent="0.3">
      <c r="A1859" t="s">
        <v>44</v>
      </c>
      <c r="B1859" t="s">
        <v>35</v>
      </c>
      <c r="C1859">
        <v>40071</v>
      </c>
      <c r="D1859" t="s">
        <v>2215</v>
      </c>
      <c r="E1859">
        <v>44943</v>
      </c>
      <c r="F1859">
        <v>1</v>
      </c>
      <c r="G1859">
        <v>1</v>
      </c>
    </row>
    <row r="1860" spans="1:7" x14ac:dyDescent="0.3">
      <c r="A1860" t="s">
        <v>45</v>
      </c>
      <c r="B1860" t="s">
        <v>30</v>
      </c>
      <c r="C1860">
        <v>37111</v>
      </c>
      <c r="D1860" t="s">
        <v>1994</v>
      </c>
      <c r="E1860">
        <v>45075</v>
      </c>
      <c r="F1860">
        <v>1</v>
      </c>
      <c r="G1860">
        <v>1</v>
      </c>
    </row>
    <row r="1861" spans="1:7" x14ac:dyDescent="0.3">
      <c r="A1861" t="s">
        <v>44</v>
      </c>
      <c r="B1861" t="s">
        <v>23</v>
      </c>
      <c r="C1861">
        <v>29027</v>
      </c>
      <c r="D1861" t="s">
        <v>1545</v>
      </c>
      <c r="E1861">
        <v>45078</v>
      </c>
      <c r="F1861">
        <v>1</v>
      </c>
      <c r="G1861">
        <v>1</v>
      </c>
    </row>
    <row r="1862" spans="1:7" x14ac:dyDescent="0.3">
      <c r="A1862" t="s">
        <v>44</v>
      </c>
      <c r="B1862" t="s">
        <v>11</v>
      </c>
      <c r="C1862">
        <v>13009</v>
      </c>
      <c r="D1862" t="s">
        <v>440</v>
      </c>
      <c r="E1862">
        <v>45144</v>
      </c>
      <c r="F1862">
        <v>1</v>
      </c>
      <c r="G1862">
        <v>1</v>
      </c>
    </row>
    <row r="1863" spans="1:7" x14ac:dyDescent="0.3">
      <c r="A1863" t="s">
        <v>44</v>
      </c>
      <c r="B1863" t="s">
        <v>22</v>
      </c>
      <c r="C1863">
        <v>39091</v>
      </c>
      <c r="D1863" t="s">
        <v>2137</v>
      </c>
      <c r="E1863">
        <v>45165</v>
      </c>
      <c r="F1863">
        <v>1</v>
      </c>
      <c r="G1863">
        <v>1</v>
      </c>
    </row>
    <row r="1864" spans="1:7" x14ac:dyDescent="0.3">
      <c r="A1864" t="s">
        <v>44</v>
      </c>
      <c r="B1864" t="s">
        <v>11</v>
      </c>
      <c r="C1864">
        <v>13275</v>
      </c>
      <c r="D1864" t="s">
        <v>571</v>
      </c>
      <c r="E1864">
        <v>45248</v>
      </c>
      <c r="F1864">
        <v>1</v>
      </c>
      <c r="G1864">
        <v>1</v>
      </c>
    </row>
    <row r="1865" spans="1:7" x14ac:dyDescent="0.3">
      <c r="A1865" t="s">
        <v>44</v>
      </c>
      <c r="B1865" t="s">
        <v>37</v>
      </c>
      <c r="C1865">
        <v>55005</v>
      </c>
      <c r="D1865" t="s">
        <v>3098</v>
      </c>
      <c r="E1865">
        <v>45412</v>
      </c>
      <c r="F1865">
        <v>3</v>
      </c>
      <c r="G1865">
        <v>0</v>
      </c>
    </row>
    <row r="1866" spans="1:7" x14ac:dyDescent="0.3">
      <c r="A1866" t="s">
        <v>44</v>
      </c>
      <c r="B1866" t="s">
        <v>9</v>
      </c>
      <c r="C1866">
        <v>18093</v>
      </c>
      <c r="D1866" t="s">
        <v>792</v>
      </c>
      <c r="E1866">
        <v>45518</v>
      </c>
      <c r="F1866">
        <v>3</v>
      </c>
      <c r="G1866">
        <v>0</v>
      </c>
    </row>
    <row r="1867" spans="1:7" x14ac:dyDescent="0.3">
      <c r="A1867" t="s">
        <v>44</v>
      </c>
      <c r="B1867" t="s">
        <v>13</v>
      </c>
      <c r="C1867">
        <v>21179</v>
      </c>
      <c r="D1867" t="s">
        <v>1131</v>
      </c>
      <c r="E1867">
        <v>45559</v>
      </c>
      <c r="F1867">
        <v>2</v>
      </c>
      <c r="G1867">
        <v>0</v>
      </c>
    </row>
    <row r="1868" spans="1:7" x14ac:dyDescent="0.3">
      <c r="A1868" t="s">
        <v>45</v>
      </c>
      <c r="B1868" t="s">
        <v>29</v>
      </c>
      <c r="C1868">
        <v>42119</v>
      </c>
      <c r="D1868" t="s">
        <v>2352</v>
      </c>
      <c r="E1868">
        <v>45565</v>
      </c>
      <c r="F1868">
        <v>2</v>
      </c>
      <c r="G1868">
        <v>0</v>
      </c>
    </row>
    <row r="1869" spans="1:7" x14ac:dyDescent="0.3">
      <c r="A1869" t="s">
        <v>44</v>
      </c>
      <c r="B1869" t="s">
        <v>35</v>
      </c>
      <c r="C1869">
        <v>40013</v>
      </c>
      <c r="D1869" t="s">
        <v>2186</v>
      </c>
      <c r="E1869">
        <v>45573</v>
      </c>
      <c r="F1869">
        <v>1</v>
      </c>
      <c r="G1869">
        <v>1</v>
      </c>
    </row>
    <row r="1870" spans="1:7" x14ac:dyDescent="0.3">
      <c r="A1870" t="s">
        <v>44</v>
      </c>
      <c r="B1870" t="s">
        <v>37</v>
      </c>
      <c r="C1870">
        <v>55081</v>
      </c>
      <c r="D1870" t="s">
        <v>3137</v>
      </c>
      <c r="E1870">
        <v>45623</v>
      </c>
      <c r="F1870">
        <v>4</v>
      </c>
      <c r="G1870">
        <v>0</v>
      </c>
    </row>
    <row r="1871" spans="1:7" x14ac:dyDescent="0.3">
      <c r="A1871" t="s">
        <v>44</v>
      </c>
      <c r="B1871" t="s">
        <v>16</v>
      </c>
      <c r="C1871">
        <v>17177</v>
      </c>
      <c r="D1871" t="s">
        <v>732</v>
      </c>
      <c r="E1871">
        <v>45624</v>
      </c>
      <c r="F1871">
        <v>2</v>
      </c>
      <c r="G1871">
        <v>0</v>
      </c>
    </row>
    <row r="1872" spans="1:7" x14ac:dyDescent="0.3">
      <c r="A1872" t="s">
        <v>45</v>
      </c>
      <c r="B1872" t="s">
        <v>29</v>
      </c>
      <c r="C1872">
        <v>42061</v>
      </c>
      <c r="D1872" t="s">
        <v>2323</v>
      </c>
      <c r="E1872">
        <v>45634</v>
      </c>
      <c r="F1872">
        <v>2</v>
      </c>
      <c r="G1872">
        <v>0</v>
      </c>
    </row>
    <row r="1873" spans="1:7" x14ac:dyDescent="0.3">
      <c r="A1873" t="s">
        <v>45</v>
      </c>
      <c r="B1873" t="s">
        <v>17</v>
      </c>
      <c r="C1873">
        <v>22087</v>
      </c>
      <c r="D1873" t="s">
        <v>1205</v>
      </c>
      <c r="E1873">
        <v>45688</v>
      </c>
      <c r="F1873">
        <v>3</v>
      </c>
      <c r="G1873">
        <v>0</v>
      </c>
    </row>
    <row r="1874" spans="1:7" x14ac:dyDescent="0.3">
      <c r="A1874" t="s">
        <v>44</v>
      </c>
      <c r="B1874" t="s">
        <v>11</v>
      </c>
      <c r="C1874">
        <v>13071</v>
      </c>
      <c r="D1874" t="s">
        <v>470</v>
      </c>
      <c r="E1874">
        <v>45708</v>
      </c>
      <c r="F1874">
        <v>1</v>
      </c>
      <c r="G1874">
        <v>1</v>
      </c>
    </row>
    <row r="1875" spans="1:7" x14ac:dyDescent="0.3">
      <c r="A1875" t="s">
        <v>44</v>
      </c>
      <c r="B1875" t="s">
        <v>19</v>
      </c>
      <c r="C1875">
        <v>26059</v>
      </c>
      <c r="D1875" t="s">
        <v>1309</v>
      </c>
      <c r="E1875">
        <v>45774</v>
      </c>
      <c r="F1875">
        <v>5</v>
      </c>
      <c r="G1875">
        <v>0</v>
      </c>
    </row>
    <row r="1876" spans="1:7" x14ac:dyDescent="0.3">
      <c r="A1876" t="s">
        <v>45</v>
      </c>
      <c r="B1876" t="s">
        <v>29</v>
      </c>
      <c r="C1876">
        <v>42099</v>
      </c>
      <c r="D1876" t="s">
        <v>2342</v>
      </c>
      <c r="E1876">
        <v>45820</v>
      </c>
      <c r="F1876">
        <v>3</v>
      </c>
      <c r="G1876">
        <v>0</v>
      </c>
    </row>
    <row r="1877" spans="1:7" x14ac:dyDescent="0.3">
      <c r="A1877" t="s">
        <v>44</v>
      </c>
      <c r="B1877" t="s">
        <v>22</v>
      </c>
      <c r="C1877">
        <v>39011</v>
      </c>
      <c r="D1877" t="s">
        <v>2097</v>
      </c>
      <c r="E1877">
        <v>45894</v>
      </c>
      <c r="F1877">
        <v>1</v>
      </c>
      <c r="G1877">
        <v>1</v>
      </c>
    </row>
    <row r="1878" spans="1:7" x14ac:dyDescent="0.3">
      <c r="A1878" t="s">
        <v>44</v>
      </c>
      <c r="B1878" t="s">
        <v>13</v>
      </c>
      <c r="C1878">
        <v>21107</v>
      </c>
      <c r="D1878" t="s">
        <v>1095</v>
      </c>
      <c r="E1878">
        <v>45904</v>
      </c>
      <c r="F1878">
        <v>1</v>
      </c>
      <c r="G1878">
        <v>1</v>
      </c>
    </row>
    <row r="1879" spans="1:7" x14ac:dyDescent="0.3">
      <c r="A1879" t="s">
        <v>44</v>
      </c>
      <c r="B1879" t="s">
        <v>16</v>
      </c>
      <c r="C1879">
        <v>17117</v>
      </c>
      <c r="D1879" t="s">
        <v>702</v>
      </c>
      <c r="E1879">
        <v>45908</v>
      </c>
      <c r="F1879">
        <v>1</v>
      </c>
      <c r="G1879">
        <v>1</v>
      </c>
    </row>
    <row r="1880" spans="1:7" x14ac:dyDescent="0.3">
      <c r="A1880" t="s">
        <v>44</v>
      </c>
      <c r="B1880" t="s">
        <v>27</v>
      </c>
      <c r="C1880">
        <v>47123</v>
      </c>
      <c r="D1880" t="s">
        <v>2538</v>
      </c>
      <c r="E1880">
        <v>45970</v>
      </c>
      <c r="F1880">
        <v>1</v>
      </c>
      <c r="G1880">
        <v>1</v>
      </c>
    </row>
    <row r="1881" spans="1:7" x14ac:dyDescent="0.3">
      <c r="A1881" t="s">
        <v>44</v>
      </c>
      <c r="B1881" t="s">
        <v>8</v>
      </c>
      <c r="C1881">
        <v>4023</v>
      </c>
      <c r="D1881" t="s">
        <v>157</v>
      </c>
      <c r="E1881">
        <v>45985</v>
      </c>
      <c r="F1881">
        <v>1</v>
      </c>
      <c r="G1881">
        <v>1</v>
      </c>
    </row>
    <row r="1882" spans="1:7" x14ac:dyDescent="0.3">
      <c r="A1882" t="s">
        <v>44</v>
      </c>
      <c r="B1882" t="s">
        <v>7</v>
      </c>
      <c r="C1882">
        <v>12039</v>
      </c>
      <c r="D1882" t="s">
        <v>387</v>
      </c>
      <c r="E1882">
        <v>46006</v>
      </c>
      <c r="F1882">
        <v>1</v>
      </c>
      <c r="G1882">
        <v>1</v>
      </c>
    </row>
    <row r="1883" spans="1:7" x14ac:dyDescent="0.3">
      <c r="A1883" t="s">
        <v>44</v>
      </c>
      <c r="B1883" t="s">
        <v>36</v>
      </c>
      <c r="C1883">
        <v>45025</v>
      </c>
      <c r="D1883" t="s">
        <v>2377</v>
      </c>
      <c r="E1883">
        <v>46013</v>
      </c>
      <c r="F1883">
        <v>1</v>
      </c>
      <c r="G1883">
        <v>1</v>
      </c>
    </row>
    <row r="1884" spans="1:7" x14ac:dyDescent="0.3">
      <c r="A1884" t="s">
        <v>45</v>
      </c>
      <c r="B1884" t="s">
        <v>30</v>
      </c>
      <c r="C1884">
        <v>37169</v>
      </c>
      <c r="D1884" t="s">
        <v>2023</v>
      </c>
      <c r="E1884">
        <v>46097</v>
      </c>
      <c r="F1884">
        <v>1</v>
      </c>
      <c r="G1884">
        <v>1</v>
      </c>
    </row>
    <row r="1885" spans="1:7" x14ac:dyDescent="0.3">
      <c r="A1885" t="s">
        <v>44</v>
      </c>
      <c r="B1885" t="s">
        <v>39</v>
      </c>
      <c r="C1885">
        <v>48053</v>
      </c>
      <c r="D1885" t="s">
        <v>2598</v>
      </c>
      <c r="E1885">
        <v>46243</v>
      </c>
      <c r="F1885">
        <v>4</v>
      </c>
      <c r="G1885">
        <v>0</v>
      </c>
    </row>
    <row r="1886" spans="1:7" x14ac:dyDescent="0.3">
      <c r="A1886" t="s">
        <v>44</v>
      </c>
      <c r="B1886" t="s">
        <v>13</v>
      </c>
      <c r="C1886">
        <v>21101</v>
      </c>
      <c r="D1886" t="s">
        <v>1092</v>
      </c>
      <c r="E1886">
        <v>46253</v>
      </c>
      <c r="F1886">
        <v>1</v>
      </c>
      <c r="G1886">
        <v>1</v>
      </c>
    </row>
    <row r="1887" spans="1:7" x14ac:dyDescent="0.3">
      <c r="A1887" t="s">
        <v>45</v>
      </c>
      <c r="B1887" t="s">
        <v>17</v>
      </c>
      <c r="C1887">
        <v>22117</v>
      </c>
      <c r="D1887" t="s">
        <v>1220</v>
      </c>
      <c r="E1887">
        <v>46310</v>
      </c>
      <c r="F1887">
        <v>3</v>
      </c>
      <c r="G1887">
        <v>0</v>
      </c>
    </row>
    <row r="1888" spans="1:7" x14ac:dyDescent="0.3">
      <c r="A1888" t="s">
        <v>45</v>
      </c>
      <c r="B1888" t="s">
        <v>29</v>
      </c>
      <c r="C1888">
        <v>42087</v>
      </c>
      <c r="D1888" t="s">
        <v>2336</v>
      </c>
      <c r="E1888">
        <v>46342</v>
      </c>
      <c r="F1888">
        <v>2</v>
      </c>
      <c r="G1888">
        <v>0</v>
      </c>
    </row>
    <row r="1889" spans="1:7" x14ac:dyDescent="0.3">
      <c r="A1889" t="s">
        <v>44</v>
      </c>
      <c r="B1889" t="s">
        <v>13</v>
      </c>
      <c r="C1889">
        <v>21211</v>
      </c>
      <c r="D1889" t="s">
        <v>1147</v>
      </c>
      <c r="E1889">
        <v>46408</v>
      </c>
      <c r="F1889">
        <v>2</v>
      </c>
      <c r="G1889">
        <v>0</v>
      </c>
    </row>
    <row r="1890" spans="1:7" x14ac:dyDescent="0.3">
      <c r="A1890" t="s">
        <v>44</v>
      </c>
      <c r="B1890" t="s">
        <v>9</v>
      </c>
      <c r="C1890">
        <v>18099</v>
      </c>
      <c r="D1890" t="s">
        <v>795</v>
      </c>
      <c r="E1890">
        <v>46556</v>
      </c>
      <c r="F1890">
        <v>4</v>
      </c>
      <c r="G1890">
        <v>0</v>
      </c>
    </row>
    <row r="1891" spans="1:7" x14ac:dyDescent="0.3">
      <c r="A1891" t="s">
        <v>44</v>
      </c>
      <c r="B1891" t="s">
        <v>35</v>
      </c>
      <c r="C1891">
        <v>40083</v>
      </c>
      <c r="D1891" t="s">
        <v>2221</v>
      </c>
      <c r="E1891">
        <v>46588</v>
      </c>
      <c r="F1891">
        <v>1</v>
      </c>
      <c r="G1891">
        <v>1</v>
      </c>
    </row>
    <row r="1892" spans="1:7" x14ac:dyDescent="0.3">
      <c r="A1892" t="s">
        <v>44</v>
      </c>
      <c r="B1892" t="s">
        <v>21</v>
      </c>
      <c r="C1892">
        <v>28045</v>
      </c>
      <c r="D1892" t="s">
        <v>1472</v>
      </c>
      <c r="E1892">
        <v>46791</v>
      </c>
      <c r="F1892">
        <v>2</v>
      </c>
      <c r="G1892">
        <v>0</v>
      </c>
    </row>
    <row r="1893" spans="1:7" x14ac:dyDescent="0.3">
      <c r="A1893" t="s">
        <v>45</v>
      </c>
      <c r="B1893" t="s">
        <v>38</v>
      </c>
      <c r="C1893">
        <v>51540</v>
      </c>
      <c r="D1893" t="s">
        <v>2967</v>
      </c>
      <c r="E1893">
        <v>46912</v>
      </c>
      <c r="F1893">
        <v>2</v>
      </c>
      <c r="G1893">
        <v>0</v>
      </c>
    </row>
    <row r="1894" spans="1:7" x14ac:dyDescent="0.3">
      <c r="A1894" t="s">
        <v>44</v>
      </c>
      <c r="B1894" t="s">
        <v>21</v>
      </c>
      <c r="C1894">
        <v>28149</v>
      </c>
      <c r="D1894" t="s">
        <v>1524</v>
      </c>
      <c r="E1894">
        <v>47140</v>
      </c>
      <c r="F1894">
        <v>1</v>
      </c>
      <c r="G1894">
        <v>1</v>
      </c>
    </row>
    <row r="1895" spans="1:7" x14ac:dyDescent="0.3">
      <c r="A1895" t="s">
        <v>44</v>
      </c>
      <c r="B1895" t="s">
        <v>21</v>
      </c>
      <c r="C1895">
        <v>28151</v>
      </c>
      <c r="D1895" t="s">
        <v>1525</v>
      </c>
      <c r="E1895">
        <v>47231</v>
      </c>
      <c r="F1895">
        <v>2</v>
      </c>
      <c r="G1895">
        <v>0</v>
      </c>
    </row>
    <row r="1896" spans="1:7" x14ac:dyDescent="0.3">
      <c r="A1896" t="s">
        <v>44</v>
      </c>
      <c r="B1896" t="s">
        <v>31</v>
      </c>
      <c r="C1896">
        <v>33003</v>
      </c>
      <c r="D1896" t="s">
        <v>1814</v>
      </c>
      <c r="E1896">
        <v>47289</v>
      </c>
      <c r="F1896">
        <v>4</v>
      </c>
      <c r="G1896">
        <v>0</v>
      </c>
    </row>
    <row r="1897" spans="1:7" x14ac:dyDescent="0.3">
      <c r="A1897" t="s">
        <v>44</v>
      </c>
      <c r="B1897" t="s">
        <v>14</v>
      </c>
      <c r="C1897">
        <v>19045</v>
      </c>
      <c r="D1897" t="s">
        <v>860</v>
      </c>
      <c r="E1897">
        <v>47309</v>
      </c>
      <c r="F1897">
        <v>3</v>
      </c>
      <c r="G1897">
        <v>0</v>
      </c>
    </row>
    <row r="1898" spans="1:7" x14ac:dyDescent="0.3">
      <c r="A1898" t="s">
        <v>44</v>
      </c>
      <c r="B1898" t="s">
        <v>27</v>
      </c>
      <c r="C1898">
        <v>47003</v>
      </c>
      <c r="D1898" t="s">
        <v>2478</v>
      </c>
      <c r="E1898">
        <v>47484</v>
      </c>
      <c r="F1898">
        <v>1</v>
      </c>
      <c r="G1898">
        <v>1</v>
      </c>
    </row>
    <row r="1899" spans="1:7" x14ac:dyDescent="0.3">
      <c r="A1899" t="s">
        <v>44</v>
      </c>
      <c r="B1899" t="s">
        <v>11</v>
      </c>
      <c r="C1899">
        <v>13175</v>
      </c>
      <c r="D1899" t="s">
        <v>522</v>
      </c>
      <c r="E1899">
        <v>47516</v>
      </c>
      <c r="F1899">
        <v>1</v>
      </c>
      <c r="G1899">
        <v>1</v>
      </c>
    </row>
    <row r="1900" spans="1:7" x14ac:dyDescent="0.3">
      <c r="A1900" t="s">
        <v>45</v>
      </c>
      <c r="B1900" t="s">
        <v>30</v>
      </c>
      <c r="C1900">
        <v>37013</v>
      </c>
      <c r="D1900" t="s">
        <v>1945</v>
      </c>
      <c r="E1900">
        <v>47526</v>
      </c>
      <c r="F1900">
        <v>1</v>
      </c>
      <c r="G1900">
        <v>1</v>
      </c>
    </row>
    <row r="1901" spans="1:7" x14ac:dyDescent="0.3">
      <c r="A1901" t="s">
        <v>44</v>
      </c>
      <c r="B1901" t="s">
        <v>9</v>
      </c>
      <c r="C1901">
        <v>18113</v>
      </c>
      <c r="D1901" t="s">
        <v>802</v>
      </c>
      <c r="E1901">
        <v>47638</v>
      </c>
      <c r="F1901">
        <v>3</v>
      </c>
      <c r="G1901">
        <v>0</v>
      </c>
    </row>
    <row r="1902" spans="1:7" x14ac:dyDescent="0.3">
      <c r="A1902" t="s">
        <v>45</v>
      </c>
      <c r="B1902" t="s">
        <v>17</v>
      </c>
      <c r="C1902">
        <v>22061</v>
      </c>
      <c r="D1902" t="s">
        <v>1192</v>
      </c>
      <c r="E1902">
        <v>47745</v>
      </c>
      <c r="F1902">
        <v>3</v>
      </c>
      <c r="G1902">
        <v>0</v>
      </c>
    </row>
    <row r="1903" spans="1:7" x14ac:dyDescent="0.3">
      <c r="A1903" t="s">
        <v>45</v>
      </c>
      <c r="B1903" t="s">
        <v>34</v>
      </c>
      <c r="C1903">
        <v>41041</v>
      </c>
      <c r="D1903" t="s">
        <v>2277</v>
      </c>
      <c r="E1903">
        <v>47806</v>
      </c>
      <c r="F1903">
        <v>2</v>
      </c>
      <c r="G1903">
        <v>0</v>
      </c>
    </row>
    <row r="1904" spans="1:7" x14ac:dyDescent="0.3">
      <c r="A1904" t="s">
        <v>44</v>
      </c>
      <c r="B1904" t="s">
        <v>35</v>
      </c>
      <c r="C1904">
        <v>40113</v>
      </c>
      <c r="D1904" t="s">
        <v>2236</v>
      </c>
      <c r="E1904">
        <v>47806</v>
      </c>
      <c r="F1904">
        <v>1</v>
      </c>
      <c r="G1904">
        <v>1</v>
      </c>
    </row>
    <row r="1905" spans="1:7" x14ac:dyDescent="0.3">
      <c r="A1905" t="s">
        <v>44</v>
      </c>
      <c r="B1905" t="s">
        <v>39</v>
      </c>
      <c r="C1905">
        <v>48373</v>
      </c>
      <c r="D1905" t="s">
        <v>2758</v>
      </c>
      <c r="E1905">
        <v>47916</v>
      </c>
      <c r="F1905">
        <v>1</v>
      </c>
      <c r="G1905">
        <v>1</v>
      </c>
    </row>
    <row r="1906" spans="1:7" x14ac:dyDescent="0.3">
      <c r="A1906" t="s">
        <v>44</v>
      </c>
      <c r="B1906" t="s">
        <v>19</v>
      </c>
      <c r="C1906">
        <v>26123</v>
      </c>
      <c r="D1906" t="s">
        <v>1341</v>
      </c>
      <c r="E1906">
        <v>47938</v>
      </c>
      <c r="F1906">
        <v>3</v>
      </c>
      <c r="G1906">
        <v>0</v>
      </c>
    </row>
    <row r="1907" spans="1:7" x14ac:dyDescent="0.3">
      <c r="A1907" t="s">
        <v>44</v>
      </c>
      <c r="B1907" t="s">
        <v>32</v>
      </c>
      <c r="C1907">
        <v>32005</v>
      </c>
      <c r="D1907" t="s">
        <v>1798</v>
      </c>
      <c r="E1907">
        <v>48020</v>
      </c>
      <c r="F1907">
        <v>3</v>
      </c>
      <c r="G1907">
        <v>0</v>
      </c>
    </row>
    <row r="1908" spans="1:7" x14ac:dyDescent="0.3">
      <c r="A1908" t="s">
        <v>44</v>
      </c>
      <c r="B1908" t="s">
        <v>13</v>
      </c>
      <c r="C1908">
        <v>21019</v>
      </c>
      <c r="D1908" t="s">
        <v>1051</v>
      </c>
      <c r="E1908">
        <v>48132</v>
      </c>
      <c r="F1908">
        <v>2</v>
      </c>
      <c r="G1908">
        <v>0</v>
      </c>
    </row>
    <row r="1909" spans="1:7" x14ac:dyDescent="0.3">
      <c r="A1909" t="s">
        <v>44</v>
      </c>
      <c r="B1909" t="s">
        <v>7</v>
      </c>
      <c r="C1909">
        <v>12063</v>
      </c>
      <c r="D1909" t="s">
        <v>399</v>
      </c>
      <c r="E1909">
        <v>48229</v>
      </c>
      <c r="F1909">
        <v>1</v>
      </c>
      <c r="G1909">
        <v>1</v>
      </c>
    </row>
    <row r="1910" spans="1:7" x14ac:dyDescent="0.3">
      <c r="A1910" t="s">
        <v>45</v>
      </c>
      <c r="B1910" t="s">
        <v>29</v>
      </c>
      <c r="C1910">
        <v>42009</v>
      </c>
      <c r="D1910" t="s">
        <v>2297</v>
      </c>
      <c r="E1910">
        <v>48325</v>
      </c>
      <c r="F1910">
        <v>3</v>
      </c>
      <c r="G1910">
        <v>0</v>
      </c>
    </row>
    <row r="1911" spans="1:7" x14ac:dyDescent="0.3">
      <c r="A1911" t="s">
        <v>44</v>
      </c>
      <c r="B1911" t="s">
        <v>39</v>
      </c>
      <c r="C1911">
        <v>48493</v>
      </c>
      <c r="D1911" t="s">
        <v>2818</v>
      </c>
      <c r="E1911">
        <v>48480</v>
      </c>
      <c r="F1911">
        <v>1</v>
      </c>
      <c r="G1911">
        <v>1</v>
      </c>
    </row>
    <row r="1912" spans="1:7" x14ac:dyDescent="0.3">
      <c r="A1912" t="s">
        <v>44</v>
      </c>
      <c r="B1912" t="s">
        <v>9</v>
      </c>
      <c r="C1912">
        <v>18065</v>
      </c>
      <c r="D1912" t="s">
        <v>778</v>
      </c>
      <c r="E1912">
        <v>48521</v>
      </c>
      <c r="F1912">
        <v>4</v>
      </c>
      <c r="G1912">
        <v>0</v>
      </c>
    </row>
    <row r="1913" spans="1:7" x14ac:dyDescent="0.3">
      <c r="A1913" t="s">
        <v>44</v>
      </c>
      <c r="B1913" t="s">
        <v>39</v>
      </c>
      <c r="C1913">
        <v>48349</v>
      </c>
      <c r="D1913" t="s">
        <v>2746</v>
      </c>
      <c r="E1913">
        <v>48523</v>
      </c>
      <c r="F1913">
        <v>2</v>
      </c>
      <c r="G1913">
        <v>0</v>
      </c>
    </row>
    <row r="1914" spans="1:7" x14ac:dyDescent="0.3">
      <c r="A1914" t="s">
        <v>44</v>
      </c>
      <c r="B1914" t="s">
        <v>35</v>
      </c>
      <c r="C1914">
        <v>40019</v>
      </c>
      <c r="D1914" t="s">
        <v>2189</v>
      </c>
      <c r="E1914">
        <v>48556</v>
      </c>
      <c r="F1914">
        <v>1</v>
      </c>
      <c r="G1914">
        <v>1</v>
      </c>
    </row>
    <row r="1915" spans="1:7" x14ac:dyDescent="0.3">
      <c r="A1915" t="s">
        <v>44</v>
      </c>
      <c r="B1915" t="s">
        <v>22</v>
      </c>
      <c r="C1915">
        <v>39149</v>
      </c>
      <c r="D1915" t="s">
        <v>2166</v>
      </c>
      <c r="E1915">
        <v>48623</v>
      </c>
      <c r="F1915">
        <v>2</v>
      </c>
      <c r="G1915">
        <v>0</v>
      </c>
    </row>
    <row r="1916" spans="1:7" x14ac:dyDescent="0.3">
      <c r="A1916" t="s">
        <v>44</v>
      </c>
      <c r="B1916" t="s">
        <v>35</v>
      </c>
      <c r="C1916">
        <v>40021</v>
      </c>
      <c r="D1916" t="s">
        <v>2190</v>
      </c>
      <c r="E1916">
        <v>48700</v>
      </c>
      <c r="F1916">
        <v>1</v>
      </c>
      <c r="G1916">
        <v>1</v>
      </c>
    </row>
    <row r="1917" spans="1:7" x14ac:dyDescent="0.3">
      <c r="A1917" t="s">
        <v>44</v>
      </c>
      <c r="B1917" t="s">
        <v>39</v>
      </c>
      <c r="C1917">
        <v>48013</v>
      </c>
      <c r="D1917" t="s">
        <v>2578</v>
      </c>
      <c r="E1917">
        <v>48797</v>
      </c>
      <c r="F1917">
        <v>1</v>
      </c>
      <c r="G1917">
        <v>1</v>
      </c>
    </row>
    <row r="1918" spans="1:7" x14ac:dyDescent="0.3">
      <c r="A1918" t="s">
        <v>44</v>
      </c>
      <c r="B1918" t="s">
        <v>42</v>
      </c>
      <c r="C1918">
        <v>56005</v>
      </c>
      <c r="D1918" t="s">
        <v>3170</v>
      </c>
      <c r="E1918">
        <v>48803</v>
      </c>
      <c r="F1918">
        <v>1</v>
      </c>
      <c r="G1918">
        <v>1</v>
      </c>
    </row>
    <row r="1919" spans="1:7" x14ac:dyDescent="0.3">
      <c r="A1919" t="s">
        <v>44</v>
      </c>
      <c r="B1919" t="s">
        <v>39</v>
      </c>
      <c r="C1919">
        <v>48465</v>
      </c>
      <c r="D1919" t="s">
        <v>2804</v>
      </c>
      <c r="E1919">
        <v>48881</v>
      </c>
      <c r="F1919">
        <v>1</v>
      </c>
      <c r="G1919">
        <v>1</v>
      </c>
    </row>
    <row r="1920" spans="1:7" x14ac:dyDescent="0.3">
      <c r="A1920" t="s">
        <v>44</v>
      </c>
      <c r="B1920" t="s">
        <v>5</v>
      </c>
      <c r="C1920">
        <v>1045</v>
      </c>
      <c r="D1920" t="s">
        <v>71</v>
      </c>
      <c r="E1920">
        <v>49226</v>
      </c>
      <c r="F1920">
        <v>1</v>
      </c>
      <c r="G1920">
        <v>1</v>
      </c>
    </row>
    <row r="1921" spans="1:7" x14ac:dyDescent="0.3">
      <c r="A1921" t="s">
        <v>44</v>
      </c>
      <c r="B1921" t="s">
        <v>6</v>
      </c>
      <c r="C1921">
        <v>5035</v>
      </c>
      <c r="D1921" t="s">
        <v>177</v>
      </c>
      <c r="E1921">
        <v>49235</v>
      </c>
      <c r="F1921">
        <v>4</v>
      </c>
      <c r="G1921">
        <v>0</v>
      </c>
    </row>
    <row r="1922" spans="1:7" x14ac:dyDescent="0.3">
      <c r="A1922" t="s">
        <v>44</v>
      </c>
      <c r="B1922" t="s">
        <v>16</v>
      </c>
      <c r="C1922">
        <v>17073</v>
      </c>
      <c r="D1922" t="s">
        <v>680</v>
      </c>
      <c r="E1922">
        <v>49280</v>
      </c>
      <c r="F1922">
        <v>1</v>
      </c>
      <c r="G1922">
        <v>1</v>
      </c>
    </row>
    <row r="1923" spans="1:7" x14ac:dyDescent="0.3">
      <c r="A1923" t="s">
        <v>44</v>
      </c>
      <c r="B1923" t="s">
        <v>39</v>
      </c>
      <c r="C1923">
        <v>48325</v>
      </c>
      <c r="D1923" t="s">
        <v>2734</v>
      </c>
      <c r="E1923">
        <v>49283</v>
      </c>
      <c r="F1923">
        <v>1</v>
      </c>
      <c r="G1923">
        <v>1</v>
      </c>
    </row>
    <row r="1924" spans="1:7" x14ac:dyDescent="0.3">
      <c r="A1924" t="s">
        <v>44</v>
      </c>
      <c r="B1924" t="s">
        <v>9</v>
      </c>
      <c r="C1924">
        <v>18029</v>
      </c>
      <c r="D1924" t="s">
        <v>760</v>
      </c>
      <c r="E1924">
        <v>49331</v>
      </c>
      <c r="F1924">
        <v>3</v>
      </c>
      <c r="G1924">
        <v>0</v>
      </c>
    </row>
    <row r="1925" spans="1:7" x14ac:dyDescent="0.3">
      <c r="A1925" t="s">
        <v>44</v>
      </c>
      <c r="B1925" t="s">
        <v>33</v>
      </c>
      <c r="C1925">
        <v>31019</v>
      </c>
      <c r="D1925" t="s">
        <v>1712</v>
      </c>
      <c r="E1925">
        <v>49383</v>
      </c>
      <c r="F1925">
        <v>2</v>
      </c>
      <c r="G1925">
        <v>0</v>
      </c>
    </row>
    <row r="1926" spans="1:7" x14ac:dyDescent="0.3">
      <c r="A1926" t="s">
        <v>44</v>
      </c>
      <c r="B1926" t="s">
        <v>27</v>
      </c>
      <c r="C1926">
        <v>47053</v>
      </c>
      <c r="D1926" t="s">
        <v>2503</v>
      </c>
      <c r="E1926">
        <v>49401</v>
      </c>
      <c r="F1926">
        <v>1</v>
      </c>
      <c r="G1926">
        <v>1</v>
      </c>
    </row>
    <row r="1927" spans="1:7" x14ac:dyDescent="0.3">
      <c r="A1927" t="s">
        <v>44</v>
      </c>
      <c r="B1927" t="s">
        <v>37</v>
      </c>
      <c r="C1927">
        <v>55015</v>
      </c>
      <c r="D1927" t="s">
        <v>3103</v>
      </c>
      <c r="E1927">
        <v>49553</v>
      </c>
      <c r="F1927">
        <v>4</v>
      </c>
      <c r="G1927">
        <v>0</v>
      </c>
    </row>
    <row r="1928" spans="1:7" x14ac:dyDescent="0.3">
      <c r="A1928" t="s">
        <v>44</v>
      </c>
      <c r="B1928" t="s">
        <v>14</v>
      </c>
      <c r="C1928">
        <v>19181</v>
      </c>
      <c r="D1928" t="s">
        <v>928</v>
      </c>
      <c r="E1928">
        <v>49691</v>
      </c>
      <c r="F1928">
        <v>3</v>
      </c>
      <c r="G1928">
        <v>0</v>
      </c>
    </row>
    <row r="1929" spans="1:7" x14ac:dyDescent="0.3">
      <c r="A1929" t="s">
        <v>44</v>
      </c>
      <c r="B1929" t="s">
        <v>39</v>
      </c>
      <c r="C1929">
        <v>48277</v>
      </c>
      <c r="D1929" t="s">
        <v>2710</v>
      </c>
      <c r="E1929">
        <v>49791</v>
      </c>
      <c r="F1929">
        <v>1</v>
      </c>
      <c r="G1929">
        <v>1</v>
      </c>
    </row>
    <row r="1930" spans="1:7" x14ac:dyDescent="0.3">
      <c r="A1930" t="s">
        <v>44</v>
      </c>
      <c r="B1930" t="s">
        <v>21</v>
      </c>
      <c r="C1930">
        <v>28105</v>
      </c>
      <c r="D1930" t="s">
        <v>1502</v>
      </c>
      <c r="E1930">
        <v>49833</v>
      </c>
      <c r="F1930">
        <v>1</v>
      </c>
      <c r="G1930">
        <v>1</v>
      </c>
    </row>
    <row r="1931" spans="1:7" x14ac:dyDescent="0.3">
      <c r="A1931" t="s">
        <v>44</v>
      </c>
      <c r="B1931" t="s">
        <v>35</v>
      </c>
      <c r="C1931">
        <v>40079</v>
      </c>
      <c r="D1931" t="s">
        <v>2219</v>
      </c>
      <c r="E1931">
        <v>49873</v>
      </c>
      <c r="F1931">
        <v>1</v>
      </c>
      <c r="G1931">
        <v>1</v>
      </c>
    </row>
    <row r="1932" spans="1:7" x14ac:dyDescent="0.3">
      <c r="A1932" t="s">
        <v>44</v>
      </c>
      <c r="B1932" t="s">
        <v>40</v>
      </c>
      <c r="C1932">
        <v>49021</v>
      </c>
      <c r="D1932" t="s">
        <v>2836</v>
      </c>
      <c r="E1932">
        <v>49937</v>
      </c>
      <c r="F1932">
        <v>2</v>
      </c>
      <c r="G1932">
        <v>0</v>
      </c>
    </row>
    <row r="1933" spans="1:7" x14ac:dyDescent="0.3">
      <c r="A1933" t="s">
        <v>45</v>
      </c>
      <c r="B1933" t="s">
        <v>38</v>
      </c>
      <c r="C1933">
        <v>51047</v>
      </c>
      <c r="D1933" t="s">
        <v>2892</v>
      </c>
      <c r="E1933">
        <v>50083</v>
      </c>
      <c r="F1933">
        <v>2</v>
      </c>
      <c r="G1933">
        <v>0</v>
      </c>
    </row>
    <row r="1934" spans="1:7" x14ac:dyDescent="0.3">
      <c r="A1934" t="s">
        <v>44</v>
      </c>
      <c r="B1934" t="s">
        <v>39</v>
      </c>
      <c r="C1934">
        <v>48473</v>
      </c>
      <c r="D1934" t="s">
        <v>2808</v>
      </c>
      <c r="E1934">
        <v>50115</v>
      </c>
      <c r="F1934">
        <v>2</v>
      </c>
      <c r="G1934">
        <v>0</v>
      </c>
    </row>
    <row r="1935" spans="1:7" x14ac:dyDescent="0.3">
      <c r="A1935" t="s">
        <v>44</v>
      </c>
      <c r="B1935" t="s">
        <v>20</v>
      </c>
      <c r="C1935">
        <v>35009</v>
      </c>
      <c r="D1935" t="s">
        <v>1849</v>
      </c>
      <c r="E1935">
        <v>50280</v>
      </c>
      <c r="F1935">
        <v>4</v>
      </c>
      <c r="G1935">
        <v>0</v>
      </c>
    </row>
    <row r="1936" spans="1:7" x14ac:dyDescent="0.3">
      <c r="A1936" t="s">
        <v>44</v>
      </c>
      <c r="B1936" t="s">
        <v>16</v>
      </c>
      <c r="C1936">
        <v>17063</v>
      </c>
      <c r="D1936" t="s">
        <v>675</v>
      </c>
      <c r="E1936">
        <v>50437</v>
      </c>
      <c r="F1936">
        <v>1</v>
      </c>
      <c r="G1936">
        <v>1</v>
      </c>
    </row>
    <row r="1937" spans="1:7" x14ac:dyDescent="0.3">
      <c r="A1937" t="s">
        <v>44</v>
      </c>
      <c r="B1937" t="s">
        <v>13</v>
      </c>
      <c r="C1937">
        <v>21073</v>
      </c>
      <c r="D1937" t="s">
        <v>1078</v>
      </c>
      <c r="E1937">
        <v>50560</v>
      </c>
      <c r="F1937">
        <v>2</v>
      </c>
      <c r="G1937">
        <v>0</v>
      </c>
    </row>
    <row r="1938" spans="1:7" x14ac:dyDescent="0.3">
      <c r="A1938" t="s">
        <v>45</v>
      </c>
      <c r="B1938" t="s">
        <v>17</v>
      </c>
      <c r="C1938">
        <v>22115</v>
      </c>
      <c r="D1938" t="s">
        <v>1219</v>
      </c>
      <c r="E1938">
        <v>50569</v>
      </c>
      <c r="F1938">
        <v>3</v>
      </c>
      <c r="G1938">
        <v>0</v>
      </c>
    </row>
    <row r="1939" spans="1:7" x14ac:dyDescent="0.3">
      <c r="A1939" t="s">
        <v>45</v>
      </c>
      <c r="B1939" t="s">
        <v>29</v>
      </c>
      <c r="C1939">
        <v>42127</v>
      </c>
      <c r="D1939" t="s">
        <v>2356</v>
      </c>
      <c r="E1939">
        <v>50710</v>
      </c>
      <c r="F1939">
        <v>2</v>
      </c>
      <c r="G1939">
        <v>0</v>
      </c>
    </row>
    <row r="1940" spans="1:7" x14ac:dyDescent="0.3">
      <c r="A1940" t="s">
        <v>45</v>
      </c>
      <c r="B1940" t="s">
        <v>34</v>
      </c>
      <c r="C1940">
        <v>41009</v>
      </c>
      <c r="D1940" t="s">
        <v>2261</v>
      </c>
      <c r="E1940">
        <v>50785</v>
      </c>
      <c r="F1940">
        <v>4</v>
      </c>
      <c r="G1940">
        <v>0</v>
      </c>
    </row>
    <row r="1941" spans="1:7" x14ac:dyDescent="0.3">
      <c r="A1941" t="s">
        <v>44</v>
      </c>
      <c r="B1941" t="s">
        <v>18</v>
      </c>
      <c r="C1941">
        <v>23025</v>
      </c>
      <c r="D1941" t="s">
        <v>1238</v>
      </c>
      <c r="E1941">
        <v>50915</v>
      </c>
      <c r="F1941">
        <v>3</v>
      </c>
      <c r="G1941">
        <v>0</v>
      </c>
    </row>
    <row r="1942" spans="1:7" x14ac:dyDescent="0.3">
      <c r="A1942" t="s">
        <v>44</v>
      </c>
      <c r="B1942" t="s">
        <v>16</v>
      </c>
      <c r="C1942">
        <v>17095</v>
      </c>
      <c r="D1942" t="s">
        <v>691</v>
      </c>
      <c r="E1942">
        <v>50938</v>
      </c>
      <c r="F1942">
        <v>2</v>
      </c>
      <c r="G1942">
        <v>0</v>
      </c>
    </row>
    <row r="1943" spans="1:7" x14ac:dyDescent="0.3">
      <c r="A1943" t="s">
        <v>44</v>
      </c>
      <c r="B1943" t="s">
        <v>5</v>
      </c>
      <c r="C1943">
        <v>1031</v>
      </c>
      <c r="D1943" t="s">
        <v>64</v>
      </c>
      <c r="E1943">
        <v>51226</v>
      </c>
      <c r="F1943">
        <v>1</v>
      </c>
      <c r="G1943">
        <v>1</v>
      </c>
    </row>
    <row r="1944" spans="1:7" x14ac:dyDescent="0.3">
      <c r="A1944" t="s">
        <v>44</v>
      </c>
      <c r="B1944" t="s">
        <v>16</v>
      </c>
      <c r="C1944">
        <v>17141</v>
      </c>
      <c r="D1944" t="s">
        <v>714</v>
      </c>
      <c r="E1944">
        <v>51273</v>
      </c>
      <c r="F1944">
        <v>2</v>
      </c>
      <c r="G1944">
        <v>0</v>
      </c>
    </row>
    <row r="1945" spans="1:7" x14ac:dyDescent="0.3">
      <c r="A1945" t="s">
        <v>45</v>
      </c>
      <c r="B1945" t="s">
        <v>38</v>
      </c>
      <c r="C1945">
        <v>51089</v>
      </c>
      <c r="D1945" t="s">
        <v>2912</v>
      </c>
      <c r="E1945">
        <v>51445</v>
      </c>
      <c r="F1945">
        <v>2</v>
      </c>
      <c r="G1945">
        <v>0</v>
      </c>
    </row>
    <row r="1946" spans="1:7" x14ac:dyDescent="0.3">
      <c r="A1946" t="s">
        <v>44</v>
      </c>
      <c r="B1946" t="s">
        <v>27</v>
      </c>
      <c r="C1946">
        <v>47105</v>
      </c>
      <c r="D1946" t="s">
        <v>2529</v>
      </c>
      <c r="E1946">
        <v>51454</v>
      </c>
      <c r="F1946">
        <v>1</v>
      </c>
      <c r="G1946">
        <v>1</v>
      </c>
    </row>
    <row r="1947" spans="1:7" x14ac:dyDescent="0.3">
      <c r="A1947" t="s">
        <v>44</v>
      </c>
      <c r="B1947" t="s">
        <v>39</v>
      </c>
      <c r="C1947">
        <v>48265</v>
      </c>
      <c r="D1947" t="s">
        <v>2704</v>
      </c>
      <c r="E1947">
        <v>51504</v>
      </c>
      <c r="F1947">
        <v>2</v>
      </c>
      <c r="G1947">
        <v>0</v>
      </c>
    </row>
    <row r="1948" spans="1:7" x14ac:dyDescent="0.3">
      <c r="A1948" t="s">
        <v>44</v>
      </c>
      <c r="B1948" t="s">
        <v>37</v>
      </c>
      <c r="C1948">
        <v>55135</v>
      </c>
      <c r="D1948" t="s">
        <v>3164</v>
      </c>
      <c r="E1948">
        <v>51533</v>
      </c>
      <c r="F1948">
        <v>3</v>
      </c>
      <c r="G1948">
        <v>0</v>
      </c>
    </row>
    <row r="1949" spans="1:7" x14ac:dyDescent="0.3">
      <c r="A1949" t="s">
        <v>44</v>
      </c>
      <c r="B1949" t="s">
        <v>19</v>
      </c>
      <c r="C1949">
        <v>26027</v>
      </c>
      <c r="D1949" t="s">
        <v>1293</v>
      </c>
      <c r="E1949">
        <v>51599</v>
      </c>
      <c r="F1949">
        <v>3</v>
      </c>
      <c r="G1949">
        <v>0</v>
      </c>
    </row>
    <row r="1950" spans="1:7" x14ac:dyDescent="0.3">
      <c r="A1950" t="s">
        <v>44</v>
      </c>
      <c r="B1950" t="s">
        <v>39</v>
      </c>
      <c r="C1950">
        <v>48073</v>
      </c>
      <c r="D1950" t="s">
        <v>2608</v>
      </c>
      <c r="E1950">
        <v>51668</v>
      </c>
      <c r="F1950">
        <v>2</v>
      </c>
      <c r="G1950">
        <v>0</v>
      </c>
    </row>
    <row r="1951" spans="1:7" x14ac:dyDescent="0.3">
      <c r="A1951" t="s">
        <v>45</v>
      </c>
      <c r="B1951" t="s">
        <v>30</v>
      </c>
      <c r="C1951">
        <v>37083</v>
      </c>
      <c r="D1951" t="s">
        <v>1980</v>
      </c>
      <c r="E1951">
        <v>51766</v>
      </c>
      <c r="F1951">
        <v>1</v>
      </c>
      <c r="G1951">
        <v>1</v>
      </c>
    </row>
    <row r="1952" spans="1:7" x14ac:dyDescent="0.3">
      <c r="A1952" t="s">
        <v>44</v>
      </c>
      <c r="B1952" t="s">
        <v>22</v>
      </c>
      <c r="C1952">
        <v>39037</v>
      </c>
      <c r="D1952" t="s">
        <v>2110</v>
      </c>
      <c r="E1952">
        <v>51778</v>
      </c>
      <c r="F1952">
        <v>2</v>
      </c>
      <c r="G1952">
        <v>0</v>
      </c>
    </row>
    <row r="1953" spans="1:7" x14ac:dyDescent="0.3">
      <c r="A1953" t="s">
        <v>44</v>
      </c>
      <c r="B1953" t="s">
        <v>35</v>
      </c>
      <c r="C1953">
        <v>40147</v>
      </c>
      <c r="D1953" t="s">
        <v>2253</v>
      </c>
      <c r="E1953">
        <v>52087</v>
      </c>
      <c r="F1953">
        <v>1</v>
      </c>
      <c r="G1953">
        <v>1</v>
      </c>
    </row>
    <row r="1954" spans="1:7" x14ac:dyDescent="0.3">
      <c r="A1954" t="s">
        <v>45</v>
      </c>
      <c r="B1954" t="s">
        <v>17</v>
      </c>
      <c r="C1954">
        <v>22101</v>
      </c>
      <c r="D1954" t="s">
        <v>1212</v>
      </c>
      <c r="E1954">
        <v>52093</v>
      </c>
      <c r="F1954">
        <v>3</v>
      </c>
      <c r="G1954">
        <v>0</v>
      </c>
    </row>
    <row r="1955" spans="1:7" x14ac:dyDescent="0.3">
      <c r="A1955" t="s">
        <v>44</v>
      </c>
      <c r="B1955" t="s">
        <v>5</v>
      </c>
      <c r="C1955">
        <v>1071</v>
      </c>
      <c r="D1955" t="s">
        <v>84</v>
      </c>
      <c r="E1955">
        <v>52138</v>
      </c>
      <c r="F1955">
        <v>1</v>
      </c>
      <c r="G1955">
        <v>1</v>
      </c>
    </row>
    <row r="1956" spans="1:7" x14ac:dyDescent="0.3">
      <c r="A1956" t="s">
        <v>44</v>
      </c>
      <c r="B1956" t="s">
        <v>32</v>
      </c>
      <c r="C1956">
        <v>32007</v>
      </c>
      <c r="D1956" t="s">
        <v>1799</v>
      </c>
      <c r="E1956">
        <v>52168</v>
      </c>
      <c r="F1956">
        <v>2</v>
      </c>
      <c r="G1956">
        <v>0</v>
      </c>
    </row>
    <row r="1957" spans="1:7" x14ac:dyDescent="0.3">
      <c r="A1957" t="s">
        <v>44</v>
      </c>
      <c r="B1957" t="s">
        <v>27</v>
      </c>
      <c r="C1957">
        <v>47043</v>
      </c>
      <c r="D1957" t="s">
        <v>2498</v>
      </c>
      <c r="E1957">
        <v>52170</v>
      </c>
      <c r="F1957">
        <v>1</v>
      </c>
      <c r="G1957">
        <v>1</v>
      </c>
    </row>
    <row r="1958" spans="1:7" x14ac:dyDescent="0.3">
      <c r="A1958" t="s">
        <v>44</v>
      </c>
      <c r="B1958" t="s">
        <v>37</v>
      </c>
      <c r="C1958">
        <v>55043</v>
      </c>
      <c r="D1958" t="s">
        <v>3117</v>
      </c>
      <c r="E1958">
        <v>52214</v>
      </c>
      <c r="F1958">
        <v>4</v>
      </c>
      <c r="G1958">
        <v>0</v>
      </c>
    </row>
    <row r="1959" spans="1:7" x14ac:dyDescent="0.3">
      <c r="A1959" t="s">
        <v>44</v>
      </c>
      <c r="B1959" t="s">
        <v>16</v>
      </c>
      <c r="C1959">
        <v>17029</v>
      </c>
      <c r="D1959" t="s">
        <v>658</v>
      </c>
      <c r="E1959">
        <v>52343</v>
      </c>
      <c r="F1959">
        <v>1</v>
      </c>
      <c r="G1959">
        <v>1</v>
      </c>
    </row>
    <row r="1960" spans="1:7" x14ac:dyDescent="0.3">
      <c r="A1960" t="s">
        <v>44</v>
      </c>
      <c r="B1960" t="s">
        <v>13</v>
      </c>
      <c r="C1960">
        <v>21113</v>
      </c>
      <c r="D1960" t="s">
        <v>1098</v>
      </c>
      <c r="E1960">
        <v>52357</v>
      </c>
      <c r="F1960">
        <v>3</v>
      </c>
      <c r="G1960">
        <v>0</v>
      </c>
    </row>
    <row r="1961" spans="1:7" x14ac:dyDescent="0.3">
      <c r="A1961" t="s">
        <v>45</v>
      </c>
      <c r="B1961" t="s">
        <v>29</v>
      </c>
      <c r="C1961">
        <v>42121</v>
      </c>
      <c r="D1961" t="s">
        <v>2353</v>
      </c>
      <c r="E1961">
        <v>52582</v>
      </c>
      <c r="F1961">
        <v>3</v>
      </c>
      <c r="G1961">
        <v>0</v>
      </c>
    </row>
    <row r="1962" spans="1:7" x14ac:dyDescent="0.3">
      <c r="A1962" t="s">
        <v>44</v>
      </c>
      <c r="B1962" t="s">
        <v>23</v>
      </c>
      <c r="C1962">
        <v>29169</v>
      </c>
      <c r="D1962" t="s">
        <v>1616</v>
      </c>
      <c r="E1962">
        <v>52654</v>
      </c>
      <c r="F1962">
        <v>1</v>
      </c>
      <c r="G1962">
        <v>1</v>
      </c>
    </row>
    <row r="1963" spans="1:7" x14ac:dyDescent="0.3">
      <c r="A1963" t="s">
        <v>44</v>
      </c>
      <c r="B1963" t="s">
        <v>39</v>
      </c>
      <c r="C1963">
        <v>48401</v>
      </c>
      <c r="D1963" t="s">
        <v>2772</v>
      </c>
      <c r="E1963">
        <v>52732</v>
      </c>
      <c r="F1963">
        <v>1</v>
      </c>
      <c r="G1963">
        <v>1</v>
      </c>
    </row>
    <row r="1964" spans="1:7" x14ac:dyDescent="0.3">
      <c r="A1964" t="s">
        <v>44</v>
      </c>
      <c r="B1964" t="s">
        <v>27</v>
      </c>
      <c r="C1964">
        <v>47107</v>
      </c>
      <c r="D1964" t="s">
        <v>2530</v>
      </c>
      <c r="E1964">
        <v>52850</v>
      </c>
      <c r="F1964">
        <v>1</v>
      </c>
      <c r="G1964">
        <v>1</v>
      </c>
    </row>
    <row r="1965" spans="1:7" x14ac:dyDescent="0.3">
      <c r="A1965" t="s">
        <v>44</v>
      </c>
      <c r="B1965" t="s">
        <v>27</v>
      </c>
      <c r="C1965">
        <v>47145</v>
      </c>
      <c r="D1965" t="s">
        <v>2549</v>
      </c>
      <c r="E1965">
        <v>52874</v>
      </c>
      <c r="F1965">
        <v>1</v>
      </c>
      <c r="G1965">
        <v>1</v>
      </c>
    </row>
    <row r="1966" spans="1:7" x14ac:dyDescent="0.3">
      <c r="A1966" t="s">
        <v>45</v>
      </c>
      <c r="B1966" t="s">
        <v>17</v>
      </c>
      <c r="C1966">
        <v>22089</v>
      </c>
      <c r="D1966" t="s">
        <v>1206</v>
      </c>
      <c r="E1966">
        <v>52923</v>
      </c>
      <c r="F1966">
        <v>3</v>
      </c>
      <c r="G1966">
        <v>0</v>
      </c>
    </row>
    <row r="1967" spans="1:7" x14ac:dyDescent="0.3">
      <c r="A1967" t="s">
        <v>44</v>
      </c>
      <c r="B1967" t="s">
        <v>11</v>
      </c>
      <c r="C1967">
        <v>13039</v>
      </c>
      <c r="D1967" t="s">
        <v>455</v>
      </c>
      <c r="E1967">
        <v>53008</v>
      </c>
      <c r="F1967">
        <v>1</v>
      </c>
      <c r="G1967">
        <v>1</v>
      </c>
    </row>
    <row r="1968" spans="1:7" x14ac:dyDescent="0.3">
      <c r="A1968" t="s">
        <v>45</v>
      </c>
      <c r="B1968" t="s">
        <v>38</v>
      </c>
      <c r="C1968">
        <v>51660</v>
      </c>
      <c r="D1968" t="s">
        <v>2979</v>
      </c>
      <c r="E1968">
        <v>53078</v>
      </c>
      <c r="F1968">
        <v>2</v>
      </c>
      <c r="G1968">
        <v>0</v>
      </c>
    </row>
    <row r="1969" spans="1:7" x14ac:dyDescent="0.3">
      <c r="A1969" t="s">
        <v>44</v>
      </c>
      <c r="B1969" t="s">
        <v>40</v>
      </c>
      <c r="C1969">
        <v>49003</v>
      </c>
      <c r="D1969" t="s">
        <v>2827</v>
      </c>
      <c r="E1969">
        <v>53139</v>
      </c>
      <c r="F1969">
        <v>3</v>
      </c>
      <c r="G1969">
        <v>0</v>
      </c>
    </row>
    <row r="1970" spans="1:7" x14ac:dyDescent="0.3">
      <c r="A1970" t="s">
        <v>44</v>
      </c>
      <c r="B1970" t="s">
        <v>32</v>
      </c>
      <c r="C1970">
        <v>32019</v>
      </c>
      <c r="D1970" t="s">
        <v>1805</v>
      </c>
      <c r="E1970">
        <v>53179</v>
      </c>
      <c r="F1970">
        <v>3</v>
      </c>
      <c r="G1970">
        <v>0</v>
      </c>
    </row>
    <row r="1971" spans="1:7" x14ac:dyDescent="0.3">
      <c r="A1971" t="s">
        <v>45</v>
      </c>
      <c r="B1971" t="s">
        <v>30</v>
      </c>
      <c r="C1971">
        <v>37093</v>
      </c>
      <c r="D1971" t="s">
        <v>1985</v>
      </c>
      <c r="E1971">
        <v>53262</v>
      </c>
      <c r="F1971">
        <v>1</v>
      </c>
      <c r="G1971">
        <v>1</v>
      </c>
    </row>
    <row r="1972" spans="1:7" x14ac:dyDescent="0.3">
      <c r="A1972" t="s">
        <v>45</v>
      </c>
      <c r="B1972" t="s">
        <v>30</v>
      </c>
      <c r="C1972">
        <v>37065</v>
      </c>
      <c r="D1972" t="s">
        <v>1971</v>
      </c>
      <c r="E1972">
        <v>53318</v>
      </c>
      <c r="F1972">
        <v>1</v>
      </c>
      <c r="G1972">
        <v>1</v>
      </c>
    </row>
    <row r="1973" spans="1:7" x14ac:dyDescent="0.3">
      <c r="A1973" t="s">
        <v>44</v>
      </c>
      <c r="B1973" t="s">
        <v>19</v>
      </c>
      <c r="C1973">
        <v>26157</v>
      </c>
      <c r="D1973" t="s">
        <v>1358</v>
      </c>
      <c r="E1973">
        <v>53338</v>
      </c>
      <c r="F1973">
        <v>5</v>
      </c>
      <c r="G1973">
        <v>0</v>
      </c>
    </row>
    <row r="1974" spans="1:7" x14ac:dyDescent="0.3">
      <c r="A1974" t="s">
        <v>44</v>
      </c>
      <c r="B1974" t="s">
        <v>16</v>
      </c>
      <c r="C1974">
        <v>17007</v>
      </c>
      <c r="D1974" t="s">
        <v>647</v>
      </c>
      <c r="E1974">
        <v>53503</v>
      </c>
      <c r="F1974">
        <v>2</v>
      </c>
      <c r="G1974">
        <v>0</v>
      </c>
    </row>
    <row r="1975" spans="1:7" x14ac:dyDescent="0.3">
      <c r="A1975" t="s">
        <v>44</v>
      </c>
      <c r="B1975" t="s">
        <v>27</v>
      </c>
      <c r="C1975">
        <v>47089</v>
      </c>
      <c r="D1975" t="s">
        <v>2521</v>
      </c>
      <c r="E1975">
        <v>53535</v>
      </c>
      <c r="F1975">
        <v>1</v>
      </c>
      <c r="G1975">
        <v>1</v>
      </c>
    </row>
    <row r="1976" spans="1:7" x14ac:dyDescent="0.3">
      <c r="A1976" t="s">
        <v>44</v>
      </c>
      <c r="B1976" t="s">
        <v>8</v>
      </c>
      <c r="C1976">
        <v>4007</v>
      </c>
      <c r="D1976" t="s">
        <v>148</v>
      </c>
      <c r="E1976">
        <v>53556</v>
      </c>
      <c r="F1976">
        <v>1</v>
      </c>
      <c r="G1976">
        <v>1</v>
      </c>
    </row>
    <row r="1977" spans="1:7" x14ac:dyDescent="0.3">
      <c r="A1977" t="s">
        <v>44</v>
      </c>
      <c r="B1977" t="s">
        <v>22</v>
      </c>
      <c r="C1977">
        <v>39005</v>
      </c>
      <c r="D1977" t="s">
        <v>2094</v>
      </c>
      <c r="E1977">
        <v>53652</v>
      </c>
      <c r="F1977">
        <v>3</v>
      </c>
      <c r="G1977">
        <v>0</v>
      </c>
    </row>
    <row r="1978" spans="1:7" x14ac:dyDescent="0.3">
      <c r="A1978" t="s">
        <v>44</v>
      </c>
      <c r="B1978" t="s">
        <v>21</v>
      </c>
      <c r="C1978">
        <v>28071</v>
      </c>
      <c r="D1978" t="s">
        <v>1485</v>
      </c>
      <c r="E1978">
        <v>53796</v>
      </c>
      <c r="F1978">
        <v>1</v>
      </c>
      <c r="G1978">
        <v>1</v>
      </c>
    </row>
    <row r="1979" spans="1:7" x14ac:dyDescent="0.3">
      <c r="A1979" t="s">
        <v>45</v>
      </c>
      <c r="B1979" t="s">
        <v>30</v>
      </c>
      <c r="C1979">
        <v>37189</v>
      </c>
      <c r="D1979" t="s">
        <v>2033</v>
      </c>
      <c r="E1979">
        <v>53922</v>
      </c>
      <c r="F1979">
        <v>1</v>
      </c>
      <c r="G1979">
        <v>1</v>
      </c>
    </row>
    <row r="1980" spans="1:7" x14ac:dyDescent="0.3">
      <c r="A1980" t="s">
        <v>44</v>
      </c>
      <c r="B1980" t="s">
        <v>23</v>
      </c>
      <c r="C1980">
        <v>29101</v>
      </c>
      <c r="D1980" t="s">
        <v>1582</v>
      </c>
      <c r="E1980">
        <v>53942</v>
      </c>
      <c r="F1980">
        <v>1</v>
      </c>
      <c r="G1980">
        <v>1</v>
      </c>
    </row>
    <row r="1981" spans="1:7" x14ac:dyDescent="0.3">
      <c r="A1981" t="s">
        <v>44</v>
      </c>
      <c r="B1981" t="s">
        <v>13</v>
      </c>
      <c r="C1981">
        <v>21209</v>
      </c>
      <c r="D1981" t="s">
        <v>1146</v>
      </c>
      <c r="E1981">
        <v>53972</v>
      </c>
      <c r="F1981">
        <v>3</v>
      </c>
      <c r="G1981">
        <v>0</v>
      </c>
    </row>
    <row r="1982" spans="1:7" x14ac:dyDescent="0.3">
      <c r="A1982" t="s">
        <v>45</v>
      </c>
      <c r="B1982" t="s">
        <v>17</v>
      </c>
      <c r="C1982">
        <v>22099</v>
      </c>
      <c r="D1982" t="s">
        <v>1211</v>
      </c>
      <c r="E1982">
        <v>54007</v>
      </c>
      <c r="F1982">
        <v>4</v>
      </c>
      <c r="G1982">
        <v>0</v>
      </c>
    </row>
    <row r="1983" spans="1:7" x14ac:dyDescent="0.3">
      <c r="A1983" t="s">
        <v>45</v>
      </c>
      <c r="B1983" t="s">
        <v>38</v>
      </c>
      <c r="C1983">
        <v>51191</v>
      </c>
      <c r="D1983" t="s">
        <v>2959</v>
      </c>
      <c r="E1983">
        <v>54214</v>
      </c>
      <c r="F1983">
        <v>1</v>
      </c>
      <c r="G1983">
        <v>1</v>
      </c>
    </row>
    <row r="1984" spans="1:7" x14ac:dyDescent="0.3">
      <c r="A1984" t="s">
        <v>44</v>
      </c>
      <c r="B1984" t="s">
        <v>5</v>
      </c>
      <c r="C1984">
        <v>1033</v>
      </c>
      <c r="D1984" t="s">
        <v>65</v>
      </c>
      <c r="E1984">
        <v>54216</v>
      </c>
      <c r="F1984">
        <v>1</v>
      </c>
      <c r="G1984">
        <v>1</v>
      </c>
    </row>
    <row r="1985" spans="1:7" x14ac:dyDescent="0.3">
      <c r="A1985" t="s">
        <v>44</v>
      </c>
      <c r="B1985" t="s">
        <v>39</v>
      </c>
      <c r="C1985">
        <v>48467</v>
      </c>
      <c r="D1985" t="s">
        <v>2805</v>
      </c>
      <c r="E1985">
        <v>54355</v>
      </c>
      <c r="F1985">
        <v>1</v>
      </c>
      <c r="G1985">
        <v>1</v>
      </c>
    </row>
    <row r="1986" spans="1:7" x14ac:dyDescent="0.3">
      <c r="A1986" t="s">
        <v>44</v>
      </c>
      <c r="B1986" t="s">
        <v>18</v>
      </c>
      <c r="C1986">
        <v>23009</v>
      </c>
      <c r="D1986" t="s">
        <v>1230</v>
      </c>
      <c r="E1986">
        <v>54419</v>
      </c>
      <c r="F1986">
        <v>3</v>
      </c>
      <c r="G1986">
        <v>0</v>
      </c>
    </row>
    <row r="1987" spans="1:7" x14ac:dyDescent="0.3">
      <c r="A1987" t="s">
        <v>44</v>
      </c>
      <c r="B1987" t="s">
        <v>26</v>
      </c>
      <c r="C1987">
        <v>46083</v>
      </c>
      <c r="D1987" t="s">
        <v>2451</v>
      </c>
      <c r="E1987">
        <v>54469</v>
      </c>
      <c r="F1987">
        <v>2</v>
      </c>
      <c r="G1987">
        <v>0</v>
      </c>
    </row>
    <row r="1988" spans="1:7" x14ac:dyDescent="0.3">
      <c r="A1988" t="s">
        <v>44</v>
      </c>
      <c r="B1988" t="s">
        <v>35</v>
      </c>
      <c r="C1988">
        <v>40051</v>
      </c>
      <c r="D1988" t="s">
        <v>2205</v>
      </c>
      <c r="E1988">
        <v>54655</v>
      </c>
      <c r="F1988">
        <v>1</v>
      </c>
      <c r="G1988">
        <v>1</v>
      </c>
    </row>
    <row r="1989" spans="1:7" x14ac:dyDescent="0.3">
      <c r="A1989" t="s">
        <v>44</v>
      </c>
      <c r="B1989" t="s">
        <v>27</v>
      </c>
      <c r="C1989">
        <v>47031</v>
      </c>
      <c r="D1989" t="s">
        <v>2492</v>
      </c>
      <c r="E1989">
        <v>54682</v>
      </c>
      <c r="F1989">
        <v>1</v>
      </c>
      <c r="G1989">
        <v>1</v>
      </c>
    </row>
    <row r="1990" spans="1:7" x14ac:dyDescent="0.3">
      <c r="A1990" t="s">
        <v>44</v>
      </c>
      <c r="B1990" t="s">
        <v>23</v>
      </c>
      <c r="C1990">
        <v>29213</v>
      </c>
      <c r="D1990" t="s">
        <v>1637</v>
      </c>
      <c r="E1990">
        <v>54735</v>
      </c>
      <c r="F1990">
        <v>1</v>
      </c>
      <c r="G1990">
        <v>1</v>
      </c>
    </row>
    <row r="1991" spans="1:7" x14ac:dyDescent="0.3">
      <c r="A1991" t="s">
        <v>44</v>
      </c>
      <c r="B1991" t="s">
        <v>32</v>
      </c>
      <c r="C1991">
        <v>32510</v>
      </c>
      <c r="D1991" t="s">
        <v>1812</v>
      </c>
      <c r="E1991">
        <v>54742</v>
      </c>
      <c r="F1991">
        <v>3</v>
      </c>
      <c r="G1991">
        <v>0</v>
      </c>
    </row>
    <row r="1992" spans="1:7" x14ac:dyDescent="0.3">
      <c r="A1992" t="s">
        <v>45</v>
      </c>
      <c r="B1992" t="s">
        <v>38</v>
      </c>
      <c r="C1992">
        <v>51031</v>
      </c>
      <c r="D1992" t="s">
        <v>2884</v>
      </c>
      <c r="E1992">
        <v>54952</v>
      </c>
      <c r="F1992">
        <v>4</v>
      </c>
      <c r="G1992">
        <v>0</v>
      </c>
    </row>
    <row r="1993" spans="1:7" x14ac:dyDescent="0.3">
      <c r="A1993" t="s">
        <v>44</v>
      </c>
      <c r="B1993" t="s">
        <v>10</v>
      </c>
      <c r="C1993">
        <v>20169</v>
      </c>
      <c r="D1993" t="s">
        <v>1021</v>
      </c>
      <c r="E1993">
        <v>55142</v>
      </c>
      <c r="F1993">
        <v>2</v>
      </c>
      <c r="G1993">
        <v>0</v>
      </c>
    </row>
    <row r="1994" spans="1:7" x14ac:dyDescent="0.3">
      <c r="A1994" t="s">
        <v>44</v>
      </c>
      <c r="B1994" t="s">
        <v>23</v>
      </c>
      <c r="C1994">
        <v>29113</v>
      </c>
      <c r="D1994" t="s">
        <v>1588</v>
      </c>
      <c r="E1994">
        <v>55267</v>
      </c>
      <c r="F1994">
        <v>2</v>
      </c>
      <c r="G1994">
        <v>0</v>
      </c>
    </row>
    <row r="1995" spans="1:7" x14ac:dyDescent="0.3">
      <c r="A1995" t="s">
        <v>44</v>
      </c>
      <c r="B1995" t="s">
        <v>21</v>
      </c>
      <c r="C1995">
        <v>28109</v>
      </c>
      <c r="D1995" t="s">
        <v>1504</v>
      </c>
      <c r="E1995">
        <v>55310</v>
      </c>
      <c r="F1995">
        <v>2</v>
      </c>
      <c r="G1995">
        <v>0</v>
      </c>
    </row>
    <row r="1996" spans="1:7" x14ac:dyDescent="0.3">
      <c r="A1996" t="s">
        <v>44</v>
      </c>
      <c r="B1996" t="s">
        <v>22</v>
      </c>
      <c r="C1996">
        <v>39147</v>
      </c>
      <c r="D1996" t="s">
        <v>2165</v>
      </c>
      <c r="E1996">
        <v>55353</v>
      </c>
      <c r="F1996">
        <v>2</v>
      </c>
      <c r="G1996">
        <v>0</v>
      </c>
    </row>
    <row r="1997" spans="1:7" x14ac:dyDescent="0.3">
      <c r="A1997" t="s">
        <v>44</v>
      </c>
      <c r="B1997" t="s">
        <v>5</v>
      </c>
      <c r="C1997">
        <v>1001</v>
      </c>
      <c r="D1997" t="s">
        <v>49</v>
      </c>
      <c r="E1997">
        <v>55416</v>
      </c>
      <c r="F1997">
        <v>1</v>
      </c>
      <c r="G1997">
        <v>1</v>
      </c>
    </row>
    <row r="1998" spans="1:7" x14ac:dyDescent="0.3">
      <c r="A1998" t="s">
        <v>44</v>
      </c>
      <c r="B1998" t="s">
        <v>22</v>
      </c>
      <c r="C1998">
        <v>39159</v>
      </c>
      <c r="D1998" t="s">
        <v>2171</v>
      </c>
      <c r="E1998">
        <v>55457</v>
      </c>
      <c r="F1998">
        <v>3</v>
      </c>
      <c r="G1998">
        <v>0</v>
      </c>
    </row>
    <row r="1999" spans="1:7" x14ac:dyDescent="0.3">
      <c r="A1999" t="s">
        <v>45</v>
      </c>
      <c r="B1999" t="s">
        <v>29</v>
      </c>
      <c r="C1999">
        <v>42103</v>
      </c>
      <c r="D1999" t="s">
        <v>2344</v>
      </c>
      <c r="E1999">
        <v>55562</v>
      </c>
      <c r="F1999">
        <v>2</v>
      </c>
      <c r="G1999">
        <v>0</v>
      </c>
    </row>
    <row r="2000" spans="1:7" x14ac:dyDescent="0.3">
      <c r="A2000" t="s">
        <v>45</v>
      </c>
      <c r="B2000" t="s">
        <v>38</v>
      </c>
      <c r="C2000">
        <v>51067</v>
      </c>
      <c r="D2000" t="s">
        <v>2901</v>
      </c>
      <c r="E2000">
        <v>56069</v>
      </c>
      <c r="F2000">
        <v>3</v>
      </c>
      <c r="G2000">
        <v>0</v>
      </c>
    </row>
    <row r="2001" spans="1:7" x14ac:dyDescent="0.3">
      <c r="A2001" t="s">
        <v>44</v>
      </c>
      <c r="B2001" t="s">
        <v>39</v>
      </c>
      <c r="C2001">
        <v>48199</v>
      </c>
      <c r="D2001" t="s">
        <v>2671</v>
      </c>
      <c r="E2001">
        <v>56322</v>
      </c>
      <c r="F2001">
        <v>2</v>
      </c>
      <c r="G2001">
        <v>0</v>
      </c>
    </row>
    <row r="2002" spans="1:7" x14ac:dyDescent="0.3">
      <c r="A2002" t="s">
        <v>45</v>
      </c>
      <c r="B2002" t="s">
        <v>41</v>
      </c>
      <c r="C2002">
        <v>54037</v>
      </c>
      <c r="D2002" t="s">
        <v>3059</v>
      </c>
      <c r="E2002">
        <v>56368</v>
      </c>
      <c r="F2002">
        <v>1</v>
      </c>
      <c r="G2002">
        <v>1</v>
      </c>
    </row>
    <row r="2003" spans="1:7" x14ac:dyDescent="0.3">
      <c r="A2003" t="s">
        <v>44</v>
      </c>
      <c r="B2003" t="s">
        <v>27</v>
      </c>
      <c r="C2003">
        <v>47019</v>
      </c>
      <c r="D2003" t="s">
        <v>2486</v>
      </c>
      <c r="E2003">
        <v>56502</v>
      </c>
      <c r="F2003">
        <v>2</v>
      </c>
      <c r="G2003">
        <v>0</v>
      </c>
    </row>
    <row r="2004" spans="1:7" x14ac:dyDescent="0.3">
      <c r="A2004" t="s">
        <v>45</v>
      </c>
      <c r="B2004" t="s">
        <v>30</v>
      </c>
      <c r="C2004">
        <v>37047</v>
      </c>
      <c r="D2004" t="s">
        <v>1962</v>
      </c>
      <c r="E2004">
        <v>56505</v>
      </c>
      <c r="F2004">
        <v>1</v>
      </c>
      <c r="G2004">
        <v>1</v>
      </c>
    </row>
    <row r="2005" spans="1:7" x14ac:dyDescent="0.3">
      <c r="A2005" t="s">
        <v>44</v>
      </c>
      <c r="B2005" t="s">
        <v>16</v>
      </c>
      <c r="C2005">
        <v>17195</v>
      </c>
      <c r="D2005" t="s">
        <v>741</v>
      </c>
      <c r="E2005">
        <v>56536</v>
      </c>
      <c r="F2005">
        <v>1</v>
      </c>
      <c r="G2005">
        <v>1</v>
      </c>
    </row>
    <row r="2006" spans="1:7" x14ac:dyDescent="0.3">
      <c r="A2006" t="s">
        <v>45</v>
      </c>
      <c r="B2006" t="s">
        <v>41</v>
      </c>
      <c r="C2006">
        <v>54049</v>
      </c>
      <c r="D2006" t="s">
        <v>3065</v>
      </c>
      <c r="E2006">
        <v>56538</v>
      </c>
      <c r="F2006">
        <v>2</v>
      </c>
      <c r="G2006">
        <v>0</v>
      </c>
    </row>
    <row r="2007" spans="1:7" x14ac:dyDescent="0.3">
      <c r="A2007" t="s">
        <v>44</v>
      </c>
      <c r="B2007" t="s">
        <v>27</v>
      </c>
      <c r="C2007">
        <v>47073</v>
      </c>
      <c r="D2007" t="s">
        <v>2513</v>
      </c>
      <c r="E2007">
        <v>56563</v>
      </c>
      <c r="F2007">
        <v>2</v>
      </c>
      <c r="G2007">
        <v>0</v>
      </c>
    </row>
    <row r="2008" spans="1:7" x14ac:dyDescent="0.3">
      <c r="A2008" t="s">
        <v>44</v>
      </c>
      <c r="B2008" t="s">
        <v>36</v>
      </c>
      <c r="C2008">
        <v>45021</v>
      </c>
      <c r="D2008" t="s">
        <v>2375</v>
      </c>
      <c r="E2008">
        <v>56646</v>
      </c>
      <c r="F2008">
        <v>1</v>
      </c>
      <c r="G2008">
        <v>1</v>
      </c>
    </row>
    <row r="2009" spans="1:7" x14ac:dyDescent="0.3">
      <c r="A2009" t="s">
        <v>44</v>
      </c>
      <c r="B2009" t="s">
        <v>39</v>
      </c>
      <c r="C2009">
        <v>48221</v>
      </c>
      <c r="D2009" t="s">
        <v>2682</v>
      </c>
      <c r="E2009">
        <v>56857</v>
      </c>
      <c r="F2009">
        <v>1</v>
      </c>
      <c r="G2009">
        <v>1</v>
      </c>
    </row>
    <row r="2010" spans="1:7" x14ac:dyDescent="0.3">
      <c r="A2010" t="s">
        <v>44</v>
      </c>
      <c r="B2010" t="s">
        <v>11</v>
      </c>
      <c r="C2010">
        <v>13129</v>
      </c>
      <c r="D2010" t="s">
        <v>499</v>
      </c>
      <c r="E2010">
        <v>56904</v>
      </c>
      <c r="F2010">
        <v>2</v>
      </c>
      <c r="G2010">
        <v>0</v>
      </c>
    </row>
    <row r="2011" spans="1:7" x14ac:dyDescent="0.3">
      <c r="A2011" t="s">
        <v>44</v>
      </c>
      <c r="B2011" t="s">
        <v>37</v>
      </c>
      <c r="C2011">
        <v>55021</v>
      </c>
      <c r="D2011" t="s">
        <v>3106</v>
      </c>
      <c r="E2011">
        <v>56927</v>
      </c>
      <c r="F2011">
        <v>3</v>
      </c>
      <c r="G2011">
        <v>0</v>
      </c>
    </row>
    <row r="2012" spans="1:7" x14ac:dyDescent="0.3">
      <c r="A2012" t="s">
        <v>45</v>
      </c>
      <c r="B2012" t="s">
        <v>41</v>
      </c>
      <c r="C2012">
        <v>54079</v>
      </c>
      <c r="D2012" t="s">
        <v>3080</v>
      </c>
      <c r="E2012">
        <v>56941</v>
      </c>
      <c r="F2012">
        <v>2</v>
      </c>
      <c r="G2012">
        <v>0</v>
      </c>
    </row>
    <row r="2013" spans="1:7" x14ac:dyDescent="0.3">
      <c r="A2013" t="s">
        <v>44</v>
      </c>
      <c r="B2013" t="s">
        <v>18</v>
      </c>
      <c r="C2013">
        <v>23017</v>
      </c>
      <c r="D2013" t="s">
        <v>1234</v>
      </c>
      <c r="E2013">
        <v>57217</v>
      </c>
      <c r="F2013">
        <v>3</v>
      </c>
      <c r="G2013">
        <v>0</v>
      </c>
    </row>
    <row r="2014" spans="1:7" x14ac:dyDescent="0.3">
      <c r="A2014" t="s">
        <v>45</v>
      </c>
      <c r="B2014" t="s">
        <v>30</v>
      </c>
      <c r="C2014">
        <v>37107</v>
      </c>
      <c r="D2014" t="s">
        <v>1992</v>
      </c>
      <c r="E2014">
        <v>57307</v>
      </c>
      <c r="F2014">
        <v>1</v>
      </c>
      <c r="G2014">
        <v>1</v>
      </c>
    </row>
    <row r="2015" spans="1:7" x14ac:dyDescent="0.3">
      <c r="A2015" t="s">
        <v>44</v>
      </c>
      <c r="B2015" t="s">
        <v>22</v>
      </c>
      <c r="C2015">
        <v>39129</v>
      </c>
      <c r="D2015" t="s">
        <v>2156</v>
      </c>
      <c r="E2015">
        <v>57565</v>
      </c>
      <c r="F2015">
        <v>3</v>
      </c>
      <c r="G2015">
        <v>0</v>
      </c>
    </row>
    <row r="2016" spans="1:7" x14ac:dyDescent="0.3">
      <c r="A2016" t="s">
        <v>44</v>
      </c>
      <c r="B2016" t="s">
        <v>20</v>
      </c>
      <c r="C2016">
        <v>35015</v>
      </c>
      <c r="D2016" t="s">
        <v>1852</v>
      </c>
      <c r="E2016">
        <v>57621</v>
      </c>
      <c r="F2016">
        <v>4</v>
      </c>
      <c r="G2016">
        <v>0</v>
      </c>
    </row>
    <row r="2017" spans="1:7" x14ac:dyDescent="0.3">
      <c r="A2017" t="s">
        <v>44</v>
      </c>
      <c r="B2017" t="s">
        <v>39</v>
      </c>
      <c r="C2017">
        <v>48323</v>
      </c>
      <c r="D2017" t="s">
        <v>2733</v>
      </c>
      <c r="E2017">
        <v>57685</v>
      </c>
      <c r="F2017">
        <v>1</v>
      </c>
      <c r="G2017">
        <v>1</v>
      </c>
    </row>
    <row r="2018" spans="1:7" x14ac:dyDescent="0.3">
      <c r="A2018" t="s">
        <v>44</v>
      </c>
      <c r="B2018" t="s">
        <v>5</v>
      </c>
      <c r="C2018">
        <v>1009</v>
      </c>
      <c r="D2018" t="s">
        <v>53</v>
      </c>
      <c r="E2018">
        <v>57704</v>
      </c>
      <c r="F2018">
        <v>1</v>
      </c>
      <c r="G2018">
        <v>1</v>
      </c>
    </row>
    <row r="2019" spans="1:7" x14ac:dyDescent="0.3">
      <c r="A2019" t="s">
        <v>44</v>
      </c>
      <c r="B2019" t="s">
        <v>39</v>
      </c>
      <c r="C2019">
        <v>48001</v>
      </c>
      <c r="D2019" t="s">
        <v>2572</v>
      </c>
      <c r="E2019">
        <v>57734</v>
      </c>
      <c r="F2019">
        <v>1</v>
      </c>
      <c r="G2019">
        <v>1</v>
      </c>
    </row>
    <row r="2020" spans="1:7" x14ac:dyDescent="0.3">
      <c r="A2020" t="s">
        <v>44</v>
      </c>
      <c r="B2020" t="s">
        <v>5</v>
      </c>
      <c r="C2020">
        <v>1113</v>
      </c>
      <c r="D2020" t="s">
        <v>105</v>
      </c>
      <c r="E2020">
        <v>58172</v>
      </c>
      <c r="F2020">
        <v>1</v>
      </c>
      <c r="G2020">
        <v>1</v>
      </c>
    </row>
    <row r="2021" spans="1:7" x14ac:dyDescent="0.3">
      <c r="A2021" t="s">
        <v>44</v>
      </c>
      <c r="B2021" t="s">
        <v>22</v>
      </c>
      <c r="C2021">
        <v>39077</v>
      </c>
      <c r="D2021" t="s">
        <v>2130</v>
      </c>
      <c r="E2021">
        <v>58439</v>
      </c>
      <c r="F2021">
        <v>2</v>
      </c>
      <c r="G2021">
        <v>0</v>
      </c>
    </row>
    <row r="2022" spans="1:7" x14ac:dyDescent="0.3">
      <c r="A2022" t="s">
        <v>43</v>
      </c>
      <c r="B2022" t="s">
        <v>4</v>
      </c>
      <c r="C2022">
        <v>2122</v>
      </c>
      <c r="D2022" t="s">
        <v>127</v>
      </c>
      <c r="E2022">
        <v>58506</v>
      </c>
      <c r="F2022">
        <v>1</v>
      </c>
      <c r="G2022">
        <v>1</v>
      </c>
    </row>
    <row r="2023" spans="1:7" x14ac:dyDescent="0.3">
      <c r="A2023" t="s">
        <v>44</v>
      </c>
      <c r="B2023" t="s">
        <v>27</v>
      </c>
      <c r="C2023">
        <v>47035</v>
      </c>
      <c r="D2023" t="s">
        <v>2494</v>
      </c>
      <c r="E2023">
        <v>58655</v>
      </c>
      <c r="F2023">
        <v>1</v>
      </c>
      <c r="G2023">
        <v>1</v>
      </c>
    </row>
    <row r="2024" spans="1:7" x14ac:dyDescent="0.3">
      <c r="A2024" t="s">
        <v>44</v>
      </c>
      <c r="B2024" t="s">
        <v>23</v>
      </c>
      <c r="C2024">
        <v>29145</v>
      </c>
      <c r="D2024" t="s">
        <v>1604</v>
      </c>
      <c r="E2024">
        <v>58694</v>
      </c>
      <c r="F2024">
        <v>2</v>
      </c>
      <c r="G2024">
        <v>0</v>
      </c>
    </row>
    <row r="2025" spans="1:7" x14ac:dyDescent="0.3">
      <c r="A2025" t="s">
        <v>44</v>
      </c>
      <c r="B2025" t="s">
        <v>11</v>
      </c>
      <c r="C2025">
        <v>13103</v>
      </c>
      <c r="D2025" t="s">
        <v>486</v>
      </c>
      <c r="E2025">
        <v>58712</v>
      </c>
      <c r="F2025">
        <v>1</v>
      </c>
      <c r="G2025">
        <v>1</v>
      </c>
    </row>
    <row r="2026" spans="1:7" x14ac:dyDescent="0.3">
      <c r="A2026" t="s">
        <v>44</v>
      </c>
      <c r="B2026" t="s">
        <v>16</v>
      </c>
      <c r="C2026">
        <v>17077</v>
      </c>
      <c r="D2026" t="s">
        <v>682</v>
      </c>
      <c r="E2026">
        <v>58870</v>
      </c>
      <c r="F2026">
        <v>1</v>
      </c>
      <c r="G2026">
        <v>1</v>
      </c>
    </row>
    <row r="2027" spans="1:7" x14ac:dyDescent="0.3">
      <c r="A2027" t="s">
        <v>45</v>
      </c>
      <c r="B2027" t="s">
        <v>30</v>
      </c>
      <c r="C2027">
        <v>37061</v>
      </c>
      <c r="D2027" t="s">
        <v>1969</v>
      </c>
      <c r="E2027">
        <v>58969</v>
      </c>
      <c r="F2027">
        <v>1</v>
      </c>
      <c r="G2027">
        <v>1</v>
      </c>
    </row>
    <row r="2028" spans="1:7" x14ac:dyDescent="0.3">
      <c r="A2028" t="s">
        <v>45</v>
      </c>
      <c r="B2028" t="s">
        <v>30</v>
      </c>
      <c r="C2028">
        <v>37077</v>
      </c>
      <c r="D2028" t="s">
        <v>1977</v>
      </c>
      <c r="E2028">
        <v>59031</v>
      </c>
      <c r="F2028">
        <v>1</v>
      </c>
      <c r="G2028">
        <v>1</v>
      </c>
    </row>
    <row r="2029" spans="1:7" x14ac:dyDescent="0.3">
      <c r="A2029" t="s">
        <v>45</v>
      </c>
      <c r="B2029" t="s">
        <v>30</v>
      </c>
      <c r="C2029">
        <v>37141</v>
      </c>
      <c r="D2029" t="s">
        <v>2009</v>
      </c>
      <c r="E2029">
        <v>59090</v>
      </c>
      <c r="F2029">
        <v>1</v>
      </c>
      <c r="G2029">
        <v>1</v>
      </c>
    </row>
    <row r="2030" spans="1:7" x14ac:dyDescent="0.3">
      <c r="A2030" t="s">
        <v>44</v>
      </c>
      <c r="B2030" t="s">
        <v>22</v>
      </c>
      <c r="C2030">
        <v>39143</v>
      </c>
      <c r="D2030" t="s">
        <v>2163</v>
      </c>
      <c r="E2030">
        <v>59330</v>
      </c>
      <c r="F2030">
        <v>3</v>
      </c>
      <c r="G2030">
        <v>0</v>
      </c>
    </row>
    <row r="2031" spans="1:7" x14ac:dyDescent="0.3">
      <c r="A2031" t="s">
        <v>44</v>
      </c>
      <c r="B2031" t="s">
        <v>21</v>
      </c>
      <c r="C2031">
        <v>28087</v>
      </c>
      <c r="D2031" t="s">
        <v>1493</v>
      </c>
      <c r="E2031">
        <v>59602</v>
      </c>
      <c r="F2031">
        <v>1</v>
      </c>
      <c r="G2031">
        <v>1</v>
      </c>
    </row>
    <row r="2032" spans="1:7" x14ac:dyDescent="0.3">
      <c r="A2032" t="s">
        <v>45</v>
      </c>
      <c r="B2032" t="s">
        <v>30</v>
      </c>
      <c r="C2032">
        <v>37105</v>
      </c>
      <c r="D2032" t="s">
        <v>1991</v>
      </c>
      <c r="E2032">
        <v>59616</v>
      </c>
      <c r="F2032">
        <v>1</v>
      </c>
      <c r="G2032">
        <v>1</v>
      </c>
    </row>
    <row r="2033" spans="1:7" x14ac:dyDescent="0.3">
      <c r="A2033" t="s">
        <v>44</v>
      </c>
      <c r="B2033" t="s">
        <v>19</v>
      </c>
      <c r="C2033">
        <v>26015</v>
      </c>
      <c r="D2033" t="s">
        <v>1287</v>
      </c>
      <c r="E2033">
        <v>59702</v>
      </c>
      <c r="F2033">
        <v>3</v>
      </c>
      <c r="G2033">
        <v>0</v>
      </c>
    </row>
    <row r="2034" spans="1:7" x14ac:dyDescent="0.3">
      <c r="A2034" t="s">
        <v>45</v>
      </c>
      <c r="B2034" t="s">
        <v>17</v>
      </c>
      <c r="C2034">
        <v>22113</v>
      </c>
      <c r="D2034" t="s">
        <v>1218</v>
      </c>
      <c r="E2034">
        <v>60205</v>
      </c>
      <c r="F2034">
        <v>4</v>
      </c>
      <c r="G2034">
        <v>0</v>
      </c>
    </row>
    <row r="2035" spans="1:7" x14ac:dyDescent="0.3">
      <c r="A2035" t="s">
        <v>44</v>
      </c>
      <c r="B2035" t="s">
        <v>13</v>
      </c>
      <c r="C2035">
        <v>21125</v>
      </c>
      <c r="D2035" t="s">
        <v>1104</v>
      </c>
      <c r="E2035">
        <v>60250</v>
      </c>
      <c r="F2035">
        <v>2</v>
      </c>
      <c r="G2035">
        <v>0</v>
      </c>
    </row>
    <row r="2036" spans="1:7" x14ac:dyDescent="0.3">
      <c r="A2036" t="s">
        <v>45</v>
      </c>
      <c r="B2036" t="s">
        <v>41</v>
      </c>
      <c r="C2036">
        <v>54055</v>
      </c>
      <c r="D2036" t="s">
        <v>3068</v>
      </c>
      <c r="E2036">
        <v>60468</v>
      </c>
      <c r="F2036">
        <v>1</v>
      </c>
      <c r="G2036">
        <v>1</v>
      </c>
    </row>
    <row r="2037" spans="1:7" x14ac:dyDescent="0.3">
      <c r="A2037" t="s">
        <v>44</v>
      </c>
      <c r="B2037" t="s">
        <v>13</v>
      </c>
      <c r="C2037">
        <v>21195</v>
      </c>
      <c r="D2037" t="s">
        <v>1139</v>
      </c>
      <c r="E2037">
        <v>60555</v>
      </c>
      <c r="F2037">
        <v>1</v>
      </c>
      <c r="G2037">
        <v>1</v>
      </c>
    </row>
    <row r="2038" spans="1:7" x14ac:dyDescent="0.3">
      <c r="A2038" t="s">
        <v>44</v>
      </c>
      <c r="B2038" t="s">
        <v>22</v>
      </c>
      <c r="C2038">
        <v>39167</v>
      </c>
      <c r="D2038" t="s">
        <v>2175</v>
      </c>
      <c r="E2038">
        <v>60610</v>
      </c>
      <c r="F2038">
        <v>2</v>
      </c>
      <c r="G2038">
        <v>0</v>
      </c>
    </row>
    <row r="2039" spans="1:7" x14ac:dyDescent="0.3">
      <c r="A2039" t="s">
        <v>45</v>
      </c>
      <c r="B2039" t="s">
        <v>30</v>
      </c>
      <c r="C2039">
        <v>37087</v>
      </c>
      <c r="D2039" t="s">
        <v>1982</v>
      </c>
      <c r="E2039">
        <v>60682</v>
      </c>
      <c r="F2039">
        <v>1</v>
      </c>
      <c r="G2039">
        <v>1</v>
      </c>
    </row>
    <row r="2040" spans="1:7" x14ac:dyDescent="0.3">
      <c r="A2040" t="s">
        <v>45</v>
      </c>
      <c r="B2040" t="s">
        <v>29</v>
      </c>
      <c r="C2040">
        <v>42015</v>
      </c>
      <c r="D2040" t="s">
        <v>2300</v>
      </c>
      <c r="E2040">
        <v>60770</v>
      </c>
      <c r="F2040">
        <v>2</v>
      </c>
      <c r="G2040">
        <v>0</v>
      </c>
    </row>
    <row r="2041" spans="1:7" x14ac:dyDescent="0.3">
      <c r="A2041" t="s">
        <v>44</v>
      </c>
      <c r="B2041" t="s">
        <v>31</v>
      </c>
      <c r="C2041">
        <v>33001</v>
      </c>
      <c r="D2041" t="s">
        <v>1813</v>
      </c>
      <c r="E2041">
        <v>60779</v>
      </c>
      <c r="F2041">
        <v>4</v>
      </c>
      <c r="G2041">
        <v>0</v>
      </c>
    </row>
    <row r="2042" spans="1:7" x14ac:dyDescent="0.3">
      <c r="A2042" t="s">
        <v>45</v>
      </c>
      <c r="B2042" t="s">
        <v>30</v>
      </c>
      <c r="C2042">
        <v>37167</v>
      </c>
      <c r="D2042" t="s">
        <v>2022</v>
      </c>
      <c r="E2042">
        <v>60791</v>
      </c>
      <c r="F2042">
        <v>1</v>
      </c>
      <c r="G2042">
        <v>1</v>
      </c>
    </row>
    <row r="2043" spans="1:7" x14ac:dyDescent="0.3">
      <c r="A2043" t="s">
        <v>44</v>
      </c>
      <c r="B2043" t="s">
        <v>22</v>
      </c>
      <c r="C2043">
        <v>39083</v>
      </c>
      <c r="D2043" t="s">
        <v>2133</v>
      </c>
      <c r="E2043">
        <v>60814</v>
      </c>
      <c r="F2043">
        <v>1</v>
      </c>
      <c r="G2043">
        <v>1</v>
      </c>
    </row>
    <row r="2044" spans="1:7" x14ac:dyDescent="0.3">
      <c r="A2044" t="s">
        <v>44</v>
      </c>
      <c r="B2044" t="s">
        <v>19</v>
      </c>
      <c r="C2044">
        <v>26149</v>
      </c>
      <c r="D2044" t="s">
        <v>1354</v>
      </c>
      <c r="E2044">
        <v>60853</v>
      </c>
      <c r="F2044">
        <v>4</v>
      </c>
      <c r="G2044">
        <v>0</v>
      </c>
    </row>
    <row r="2045" spans="1:7" x14ac:dyDescent="0.3">
      <c r="A2045" t="s">
        <v>44</v>
      </c>
      <c r="B2045" t="s">
        <v>22</v>
      </c>
      <c r="C2045">
        <v>39087</v>
      </c>
      <c r="D2045" t="s">
        <v>2135</v>
      </c>
      <c r="E2045">
        <v>60872</v>
      </c>
      <c r="F2045">
        <v>1</v>
      </c>
      <c r="G2045">
        <v>1</v>
      </c>
    </row>
    <row r="2046" spans="1:7" x14ac:dyDescent="0.3">
      <c r="A2046" t="s">
        <v>44</v>
      </c>
      <c r="B2046" t="s">
        <v>21</v>
      </c>
      <c r="C2046">
        <v>28073</v>
      </c>
      <c r="D2046" t="s">
        <v>1486</v>
      </c>
      <c r="E2046">
        <v>60914</v>
      </c>
      <c r="F2046">
        <v>1</v>
      </c>
      <c r="G2046">
        <v>1</v>
      </c>
    </row>
    <row r="2047" spans="1:7" x14ac:dyDescent="0.3">
      <c r="A2047" t="s">
        <v>44</v>
      </c>
      <c r="B2047" t="s">
        <v>27</v>
      </c>
      <c r="C2047">
        <v>47167</v>
      </c>
      <c r="D2047" t="s">
        <v>2560</v>
      </c>
      <c r="E2047">
        <v>61303</v>
      </c>
      <c r="F2047">
        <v>2</v>
      </c>
      <c r="G2047">
        <v>0</v>
      </c>
    </row>
    <row r="2048" spans="1:7" x14ac:dyDescent="0.3">
      <c r="A2048" t="s">
        <v>44</v>
      </c>
      <c r="B2048" t="s">
        <v>36</v>
      </c>
      <c r="C2048">
        <v>45043</v>
      </c>
      <c r="D2048" t="s">
        <v>2386</v>
      </c>
      <c r="E2048">
        <v>61399</v>
      </c>
      <c r="F2048">
        <v>1</v>
      </c>
      <c r="G2048">
        <v>1</v>
      </c>
    </row>
    <row r="2049" spans="1:7" x14ac:dyDescent="0.3">
      <c r="A2049" t="s">
        <v>45</v>
      </c>
      <c r="B2049" t="s">
        <v>38</v>
      </c>
      <c r="C2049">
        <v>51143</v>
      </c>
      <c r="D2049" t="s">
        <v>2937</v>
      </c>
      <c r="E2049">
        <v>61687</v>
      </c>
      <c r="F2049">
        <v>4</v>
      </c>
      <c r="G2049">
        <v>0</v>
      </c>
    </row>
    <row r="2050" spans="1:7" x14ac:dyDescent="0.3">
      <c r="A2050" t="s">
        <v>44</v>
      </c>
      <c r="B2050" t="s">
        <v>33</v>
      </c>
      <c r="C2050">
        <v>31079</v>
      </c>
      <c r="D2050" t="s">
        <v>1742</v>
      </c>
      <c r="E2050">
        <v>61705</v>
      </c>
      <c r="F2050">
        <v>2</v>
      </c>
      <c r="G2050">
        <v>0</v>
      </c>
    </row>
    <row r="2051" spans="1:7" x14ac:dyDescent="0.3">
      <c r="A2051" t="s">
        <v>44</v>
      </c>
      <c r="B2051" t="s">
        <v>6</v>
      </c>
      <c r="C2051">
        <v>5033</v>
      </c>
      <c r="D2051" t="s">
        <v>176</v>
      </c>
      <c r="E2051">
        <v>62267</v>
      </c>
      <c r="F2051">
        <v>3</v>
      </c>
      <c r="G2051">
        <v>0</v>
      </c>
    </row>
    <row r="2052" spans="1:7" x14ac:dyDescent="0.3">
      <c r="A2052" t="s">
        <v>44</v>
      </c>
      <c r="B2052" t="s">
        <v>9</v>
      </c>
      <c r="C2052">
        <v>18173</v>
      </c>
      <c r="D2052" t="s">
        <v>832</v>
      </c>
      <c r="E2052">
        <v>62498</v>
      </c>
      <c r="F2052">
        <v>2</v>
      </c>
      <c r="G2052">
        <v>0</v>
      </c>
    </row>
    <row r="2053" spans="1:7" x14ac:dyDescent="0.3">
      <c r="A2053" t="s">
        <v>44</v>
      </c>
      <c r="B2053" t="s">
        <v>11</v>
      </c>
      <c r="C2053">
        <v>13179</v>
      </c>
      <c r="D2053" t="s">
        <v>524</v>
      </c>
      <c r="E2053">
        <v>62570</v>
      </c>
      <c r="F2053">
        <v>1</v>
      </c>
      <c r="G2053">
        <v>1</v>
      </c>
    </row>
    <row r="2054" spans="1:7" x14ac:dyDescent="0.3">
      <c r="A2054" t="s">
        <v>44</v>
      </c>
      <c r="B2054" t="s">
        <v>35</v>
      </c>
      <c r="C2054">
        <v>40047</v>
      </c>
      <c r="D2054" t="s">
        <v>2203</v>
      </c>
      <c r="E2054">
        <v>62603</v>
      </c>
      <c r="F2054">
        <v>1</v>
      </c>
      <c r="G2054">
        <v>1</v>
      </c>
    </row>
    <row r="2055" spans="1:7" x14ac:dyDescent="0.3">
      <c r="A2055" t="s">
        <v>45</v>
      </c>
      <c r="B2055" t="s">
        <v>17</v>
      </c>
      <c r="C2055">
        <v>22001</v>
      </c>
      <c r="D2055" t="s">
        <v>1162</v>
      </c>
      <c r="E2055">
        <v>62645</v>
      </c>
      <c r="F2055">
        <v>4</v>
      </c>
      <c r="G2055">
        <v>0</v>
      </c>
    </row>
    <row r="2056" spans="1:7" x14ac:dyDescent="0.3">
      <c r="A2056" t="s">
        <v>44</v>
      </c>
      <c r="B2056" t="s">
        <v>19</v>
      </c>
      <c r="C2056">
        <v>26117</v>
      </c>
      <c r="D2056" t="s">
        <v>1338</v>
      </c>
      <c r="E2056">
        <v>62974</v>
      </c>
      <c r="F2056">
        <v>5</v>
      </c>
      <c r="G2056">
        <v>0</v>
      </c>
    </row>
    <row r="2057" spans="1:7" x14ac:dyDescent="0.3">
      <c r="A2057" t="s">
        <v>45</v>
      </c>
      <c r="B2057" t="s">
        <v>30</v>
      </c>
      <c r="C2057">
        <v>37163</v>
      </c>
      <c r="D2057" t="s">
        <v>2020</v>
      </c>
      <c r="E2057">
        <v>63124</v>
      </c>
      <c r="F2057">
        <v>1</v>
      </c>
      <c r="G2057">
        <v>1</v>
      </c>
    </row>
    <row r="2058" spans="1:7" x14ac:dyDescent="0.3">
      <c r="A2058" t="s">
        <v>44</v>
      </c>
      <c r="B2058" t="s">
        <v>10</v>
      </c>
      <c r="C2058">
        <v>20155</v>
      </c>
      <c r="D2058" t="s">
        <v>1014</v>
      </c>
      <c r="E2058">
        <v>63220</v>
      </c>
      <c r="F2058">
        <v>2</v>
      </c>
      <c r="G2058">
        <v>0</v>
      </c>
    </row>
    <row r="2059" spans="1:7" x14ac:dyDescent="0.3">
      <c r="A2059" t="s">
        <v>44</v>
      </c>
      <c r="B2059" t="s">
        <v>24</v>
      </c>
      <c r="C2059">
        <v>34033</v>
      </c>
      <c r="D2059" t="s">
        <v>1839</v>
      </c>
      <c r="E2059">
        <v>63436</v>
      </c>
      <c r="F2059">
        <v>3</v>
      </c>
      <c r="G2059">
        <v>0</v>
      </c>
    </row>
    <row r="2060" spans="1:7" x14ac:dyDescent="0.3">
      <c r="A2060" t="s">
        <v>45</v>
      </c>
      <c r="B2060" t="s">
        <v>29</v>
      </c>
      <c r="C2060">
        <v>42025</v>
      </c>
      <c r="D2060" t="s">
        <v>2305</v>
      </c>
      <c r="E2060">
        <v>63594</v>
      </c>
      <c r="F2060">
        <v>2</v>
      </c>
      <c r="G2060">
        <v>0</v>
      </c>
    </row>
    <row r="2061" spans="1:7" x14ac:dyDescent="0.3">
      <c r="A2061" t="s">
        <v>44</v>
      </c>
      <c r="B2061" t="s">
        <v>37</v>
      </c>
      <c r="C2061">
        <v>55017</v>
      </c>
      <c r="D2061" t="s">
        <v>3104</v>
      </c>
      <c r="E2061">
        <v>63649</v>
      </c>
      <c r="F2061">
        <v>3</v>
      </c>
      <c r="G2061">
        <v>0</v>
      </c>
    </row>
    <row r="2062" spans="1:7" x14ac:dyDescent="0.3">
      <c r="A2062" t="s">
        <v>45</v>
      </c>
      <c r="B2062" t="s">
        <v>34</v>
      </c>
      <c r="C2062">
        <v>41011</v>
      </c>
      <c r="D2062" t="s">
        <v>2262</v>
      </c>
      <c r="E2062">
        <v>63761</v>
      </c>
      <c r="F2062">
        <v>3</v>
      </c>
      <c r="G2062">
        <v>0</v>
      </c>
    </row>
    <row r="2063" spans="1:7" x14ac:dyDescent="0.3">
      <c r="A2063" t="s">
        <v>44</v>
      </c>
      <c r="B2063" t="s">
        <v>6</v>
      </c>
      <c r="C2063">
        <v>5115</v>
      </c>
      <c r="D2063" t="s">
        <v>217</v>
      </c>
      <c r="E2063">
        <v>63779</v>
      </c>
      <c r="F2063">
        <v>4</v>
      </c>
      <c r="G2063">
        <v>0</v>
      </c>
    </row>
    <row r="2064" spans="1:7" x14ac:dyDescent="0.3">
      <c r="A2064" t="s">
        <v>44</v>
      </c>
      <c r="B2064" t="s">
        <v>27</v>
      </c>
      <c r="C2064">
        <v>47063</v>
      </c>
      <c r="D2064" t="s">
        <v>2508</v>
      </c>
      <c r="E2064">
        <v>63785</v>
      </c>
      <c r="F2064">
        <v>1</v>
      </c>
      <c r="G2064">
        <v>1</v>
      </c>
    </row>
    <row r="2065" spans="1:7" x14ac:dyDescent="0.3">
      <c r="A2065" t="s">
        <v>44</v>
      </c>
      <c r="B2065" t="s">
        <v>37</v>
      </c>
      <c r="C2065">
        <v>55111</v>
      </c>
      <c r="D2065" t="s">
        <v>3152</v>
      </c>
      <c r="E2065">
        <v>63949</v>
      </c>
      <c r="F2065">
        <v>4</v>
      </c>
      <c r="G2065">
        <v>0</v>
      </c>
    </row>
    <row r="2066" spans="1:7" x14ac:dyDescent="0.3">
      <c r="A2066" t="s">
        <v>44</v>
      </c>
      <c r="B2066" t="s">
        <v>13</v>
      </c>
      <c r="C2066">
        <v>21199</v>
      </c>
      <c r="D2066" t="s">
        <v>1141</v>
      </c>
      <c r="E2066">
        <v>63956</v>
      </c>
      <c r="F2066">
        <v>2</v>
      </c>
      <c r="G2066">
        <v>0</v>
      </c>
    </row>
    <row r="2067" spans="1:7" x14ac:dyDescent="0.3">
      <c r="A2067" t="s">
        <v>44</v>
      </c>
      <c r="B2067" t="s">
        <v>36</v>
      </c>
      <c r="C2067">
        <v>45055</v>
      </c>
      <c r="D2067" t="s">
        <v>2392</v>
      </c>
      <c r="E2067">
        <v>64097</v>
      </c>
      <c r="F2067">
        <v>1</v>
      </c>
      <c r="G2067">
        <v>1</v>
      </c>
    </row>
    <row r="2068" spans="1:7" x14ac:dyDescent="0.3">
      <c r="A2068" t="s">
        <v>44</v>
      </c>
      <c r="B2068" t="s">
        <v>39</v>
      </c>
      <c r="C2068">
        <v>48427</v>
      </c>
      <c r="D2068" t="s">
        <v>2785</v>
      </c>
      <c r="E2068">
        <v>64122</v>
      </c>
      <c r="F2068">
        <v>3</v>
      </c>
      <c r="G2068">
        <v>0</v>
      </c>
    </row>
    <row r="2069" spans="1:7" x14ac:dyDescent="0.3">
      <c r="A2069" t="s">
        <v>44</v>
      </c>
      <c r="B2069" t="s">
        <v>19</v>
      </c>
      <c r="C2069">
        <v>26067</v>
      </c>
      <c r="D2069" t="s">
        <v>1313</v>
      </c>
      <c r="E2069">
        <v>64232</v>
      </c>
      <c r="F2069">
        <v>5</v>
      </c>
      <c r="G2069">
        <v>0</v>
      </c>
    </row>
    <row r="2070" spans="1:7" x14ac:dyDescent="0.3">
      <c r="A2070" t="s">
        <v>44</v>
      </c>
      <c r="B2070" t="s">
        <v>39</v>
      </c>
      <c r="C2070">
        <v>48497</v>
      </c>
      <c r="D2070" t="s">
        <v>2820</v>
      </c>
      <c r="E2070">
        <v>64455</v>
      </c>
      <c r="F2070">
        <v>1</v>
      </c>
      <c r="G2070">
        <v>1</v>
      </c>
    </row>
    <row r="2071" spans="1:7" x14ac:dyDescent="0.3">
      <c r="A2071" t="s">
        <v>44</v>
      </c>
      <c r="B2071" t="s">
        <v>11</v>
      </c>
      <c r="C2071">
        <v>13157</v>
      </c>
      <c r="D2071" t="s">
        <v>513</v>
      </c>
      <c r="E2071">
        <v>64615</v>
      </c>
      <c r="F2071">
        <v>3</v>
      </c>
      <c r="G2071">
        <v>0</v>
      </c>
    </row>
    <row r="2072" spans="1:7" x14ac:dyDescent="0.3">
      <c r="A2072" t="s">
        <v>44</v>
      </c>
      <c r="B2072" t="s">
        <v>9</v>
      </c>
      <c r="C2072">
        <v>18011</v>
      </c>
      <c r="D2072" t="s">
        <v>751</v>
      </c>
      <c r="E2072">
        <v>64653</v>
      </c>
      <c r="F2072">
        <v>4</v>
      </c>
      <c r="G2072">
        <v>0</v>
      </c>
    </row>
    <row r="2073" spans="1:7" x14ac:dyDescent="0.3">
      <c r="A2073" t="s">
        <v>45</v>
      </c>
      <c r="B2073" t="s">
        <v>30</v>
      </c>
      <c r="C2073">
        <v>37069</v>
      </c>
      <c r="D2073" t="s">
        <v>1973</v>
      </c>
      <c r="E2073">
        <v>64705</v>
      </c>
      <c r="F2073">
        <v>1</v>
      </c>
      <c r="G2073">
        <v>1</v>
      </c>
    </row>
    <row r="2074" spans="1:7" x14ac:dyDescent="0.3">
      <c r="A2074" t="s">
        <v>44</v>
      </c>
      <c r="B2074" t="s">
        <v>11</v>
      </c>
      <c r="C2074">
        <v>13255</v>
      </c>
      <c r="D2074" t="s">
        <v>561</v>
      </c>
      <c r="E2074">
        <v>64806</v>
      </c>
      <c r="F2074">
        <v>3</v>
      </c>
      <c r="G2074">
        <v>0</v>
      </c>
    </row>
    <row r="2075" spans="1:7" x14ac:dyDescent="0.3">
      <c r="A2075" t="s">
        <v>44</v>
      </c>
      <c r="B2075" t="s">
        <v>40</v>
      </c>
      <c r="C2075">
        <v>49045</v>
      </c>
      <c r="D2075" t="s">
        <v>2848</v>
      </c>
      <c r="E2075">
        <v>64833</v>
      </c>
      <c r="F2075">
        <v>3</v>
      </c>
      <c r="G2075">
        <v>0</v>
      </c>
    </row>
    <row r="2076" spans="1:7" x14ac:dyDescent="0.3">
      <c r="A2076" t="s">
        <v>44</v>
      </c>
      <c r="B2076" t="s">
        <v>5</v>
      </c>
      <c r="C2076">
        <v>1127</v>
      </c>
      <c r="D2076" t="s">
        <v>112</v>
      </c>
      <c r="E2076">
        <v>64967</v>
      </c>
      <c r="F2076">
        <v>1</v>
      </c>
      <c r="G2076">
        <v>1</v>
      </c>
    </row>
    <row r="2077" spans="1:7" x14ac:dyDescent="0.3">
      <c r="A2077" t="s">
        <v>44</v>
      </c>
      <c r="B2077" t="s">
        <v>22</v>
      </c>
      <c r="C2077">
        <v>39101</v>
      </c>
      <c r="D2077" t="s">
        <v>2142</v>
      </c>
      <c r="E2077">
        <v>65096</v>
      </c>
      <c r="F2077">
        <v>2</v>
      </c>
      <c r="G2077">
        <v>0</v>
      </c>
    </row>
    <row r="2078" spans="1:7" x14ac:dyDescent="0.3">
      <c r="A2078" t="s">
        <v>44</v>
      </c>
      <c r="B2078" t="s">
        <v>13</v>
      </c>
      <c r="C2078">
        <v>21145</v>
      </c>
      <c r="D2078" t="s">
        <v>1114</v>
      </c>
      <c r="E2078">
        <v>65162</v>
      </c>
      <c r="F2078">
        <v>1</v>
      </c>
      <c r="G2078">
        <v>1</v>
      </c>
    </row>
    <row r="2079" spans="1:7" x14ac:dyDescent="0.3">
      <c r="A2079" t="s">
        <v>44</v>
      </c>
      <c r="B2079" t="s">
        <v>20</v>
      </c>
      <c r="C2079">
        <v>35005</v>
      </c>
      <c r="D2079" t="s">
        <v>1846</v>
      </c>
      <c r="E2079">
        <v>65282</v>
      </c>
      <c r="F2079">
        <v>4</v>
      </c>
      <c r="G2079">
        <v>0</v>
      </c>
    </row>
    <row r="2080" spans="1:7" x14ac:dyDescent="0.3">
      <c r="A2080" t="s">
        <v>44</v>
      </c>
      <c r="B2080" t="s">
        <v>20</v>
      </c>
      <c r="C2080">
        <v>35035</v>
      </c>
      <c r="D2080" t="s">
        <v>1863</v>
      </c>
      <c r="E2080">
        <v>65410</v>
      </c>
      <c r="F2080">
        <v>4</v>
      </c>
      <c r="G2080">
        <v>0</v>
      </c>
    </row>
    <row r="2081" spans="1:7" x14ac:dyDescent="0.3">
      <c r="A2081" t="s">
        <v>44</v>
      </c>
      <c r="B2081" t="s">
        <v>13</v>
      </c>
      <c r="C2081">
        <v>21185</v>
      </c>
      <c r="D2081" t="s">
        <v>1134</v>
      </c>
      <c r="E2081">
        <v>65560</v>
      </c>
      <c r="F2081">
        <v>3</v>
      </c>
      <c r="G2081">
        <v>0</v>
      </c>
    </row>
    <row r="2082" spans="1:7" x14ac:dyDescent="0.3">
      <c r="A2082" t="s">
        <v>44</v>
      </c>
      <c r="B2082" t="s">
        <v>39</v>
      </c>
      <c r="C2082">
        <v>48347</v>
      </c>
      <c r="D2082" t="s">
        <v>2745</v>
      </c>
      <c r="E2082">
        <v>65806</v>
      </c>
      <c r="F2082">
        <v>1</v>
      </c>
      <c r="G2082">
        <v>1</v>
      </c>
    </row>
    <row r="2083" spans="1:7" x14ac:dyDescent="0.3">
      <c r="A2083" t="s">
        <v>44</v>
      </c>
      <c r="B2083" t="s">
        <v>7</v>
      </c>
      <c r="C2083">
        <v>12131</v>
      </c>
      <c r="D2083" t="s">
        <v>434</v>
      </c>
      <c r="E2083">
        <v>65889</v>
      </c>
      <c r="F2083">
        <v>2</v>
      </c>
      <c r="G2083">
        <v>0</v>
      </c>
    </row>
    <row r="2084" spans="1:7" x14ac:dyDescent="0.3">
      <c r="A2084" t="s">
        <v>44</v>
      </c>
      <c r="B2084" t="s">
        <v>22</v>
      </c>
      <c r="C2084">
        <v>39009</v>
      </c>
      <c r="D2084" t="s">
        <v>2096</v>
      </c>
      <c r="E2084">
        <v>66186</v>
      </c>
      <c r="F2084">
        <v>3</v>
      </c>
      <c r="G2084">
        <v>0</v>
      </c>
    </row>
    <row r="2085" spans="1:7" x14ac:dyDescent="0.3">
      <c r="A2085" t="s">
        <v>44</v>
      </c>
      <c r="B2085" t="s">
        <v>11</v>
      </c>
      <c r="C2085">
        <v>13047</v>
      </c>
      <c r="D2085" t="s">
        <v>458</v>
      </c>
      <c r="E2085">
        <v>66398</v>
      </c>
      <c r="F2085">
        <v>2</v>
      </c>
      <c r="G2085">
        <v>0</v>
      </c>
    </row>
    <row r="2086" spans="1:7" x14ac:dyDescent="0.3">
      <c r="A2086" t="s">
        <v>45</v>
      </c>
      <c r="B2086" t="s">
        <v>29</v>
      </c>
      <c r="C2086">
        <v>42037</v>
      </c>
      <c r="D2086" t="s">
        <v>2311</v>
      </c>
      <c r="E2086">
        <v>66420</v>
      </c>
      <c r="F2086">
        <v>2</v>
      </c>
      <c r="G2086">
        <v>0</v>
      </c>
    </row>
    <row r="2087" spans="1:7" x14ac:dyDescent="0.3">
      <c r="A2087" t="s">
        <v>45</v>
      </c>
      <c r="B2087" t="s">
        <v>30</v>
      </c>
      <c r="C2087">
        <v>37161</v>
      </c>
      <c r="D2087" t="s">
        <v>2019</v>
      </c>
      <c r="E2087">
        <v>66421</v>
      </c>
      <c r="F2087">
        <v>1</v>
      </c>
      <c r="G2087">
        <v>1</v>
      </c>
    </row>
    <row r="2088" spans="1:7" x14ac:dyDescent="0.3">
      <c r="A2088" t="s">
        <v>44</v>
      </c>
      <c r="B2088" t="s">
        <v>19</v>
      </c>
      <c r="C2088">
        <v>26103</v>
      </c>
      <c r="D2088" t="s">
        <v>1331</v>
      </c>
      <c r="E2088">
        <v>66435</v>
      </c>
      <c r="F2088">
        <v>2</v>
      </c>
      <c r="G2088">
        <v>0</v>
      </c>
    </row>
    <row r="2089" spans="1:7" x14ac:dyDescent="0.3">
      <c r="A2089" t="s">
        <v>45</v>
      </c>
      <c r="B2089" t="s">
        <v>34</v>
      </c>
      <c r="C2089">
        <v>41035</v>
      </c>
      <c r="D2089" t="s">
        <v>2274</v>
      </c>
      <c r="E2089">
        <v>66443</v>
      </c>
      <c r="F2089">
        <v>3</v>
      </c>
      <c r="G2089">
        <v>0</v>
      </c>
    </row>
    <row r="2090" spans="1:7" x14ac:dyDescent="0.3">
      <c r="A2090" t="s">
        <v>45</v>
      </c>
      <c r="B2090" t="s">
        <v>29</v>
      </c>
      <c r="C2090">
        <v>42005</v>
      </c>
      <c r="D2090" t="s">
        <v>2295</v>
      </c>
      <c r="E2090">
        <v>66486</v>
      </c>
      <c r="F2090">
        <v>1</v>
      </c>
      <c r="G2090">
        <v>1</v>
      </c>
    </row>
    <row r="2091" spans="1:7" x14ac:dyDescent="0.3">
      <c r="A2091" t="s">
        <v>44</v>
      </c>
      <c r="B2091" t="s">
        <v>39</v>
      </c>
      <c r="C2091">
        <v>48203</v>
      </c>
      <c r="D2091" t="s">
        <v>2673</v>
      </c>
      <c r="E2091">
        <v>66534</v>
      </c>
      <c r="F2091">
        <v>1</v>
      </c>
      <c r="G2091">
        <v>1</v>
      </c>
    </row>
    <row r="2092" spans="1:7" x14ac:dyDescent="0.3">
      <c r="A2092" t="s">
        <v>44</v>
      </c>
      <c r="B2092" t="s">
        <v>9</v>
      </c>
      <c r="C2092">
        <v>18177</v>
      </c>
      <c r="D2092" t="s">
        <v>834</v>
      </c>
      <c r="E2092">
        <v>66568</v>
      </c>
      <c r="F2092">
        <v>2</v>
      </c>
      <c r="G2092">
        <v>0</v>
      </c>
    </row>
    <row r="2093" spans="1:7" x14ac:dyDescent="0.3">
      <c r="A2093" t="s">
        <v>44</v>
      </c>
      <c r="B2093" t="s">
        <v>16</v>
      </c>
      <c r="C2093">
        <v>17001</v>
      </c>
      <c r="D2093" t="s">
        <v>644</v>
      </c>
      <c r="E2093">
        <v>66578</v>
      </c>
      <c r="F2093">
        <v>1</v>
      </c>
      <c r="G2093">
        <v>1</v>
      </c>
    </row>
    <row r="2094" spans="1:7" x14ac:dyDescent="0.3">
      <c r="A2094" t="s">
        <v>44</v>
      </c>
      <c r="B2094" t="s">
        <v>23</v>
      </c>
      <c r="C2094">
        <v>29187</v>
      </c>
      <c r="D2094" t="s">
        <v>1626</v>
      </c>
      <c r="E2094">
        <v>66627</v>
      </c>
      <c r="F2094">
        <v>2</v>
      </c>
      <c r="G2094">
        <v>0</v>
      </c>
    </row>
    <row r="2095" spans="1:7" x14ac:dyDescent="0.3">
      <c r="A2095" t="s">
        <v>44</v>
      </c>
      <c r="B2095" t="s">
        <v>22</v>
      </c>
      <c r="C2095">
        <v>39081</v>
      </c>
      <c r="D2095" t="s">
        <v>2132</v>
      </c>
      <c r="E2095">
        <v>66704</v>
      </c>
      <c r="F2095">
        <v>2</v>
      </c>
      <c r="G2095">
        <v>0</v>
      </c>
    </row>
    <row r="2096" spans="1:7" x14ac:dyDescent="0.3">
      <c r="A2096" t="s">
        <v>44</v>
      </c>
      <c r="B2096" t="s">
        <v>36</v>
      </c>
      <c r="C2096">
        <v>45059</v>
      </c>
      <c r="D2096" t="s">
        <v>2394</v>
      </c>
      <c r="E2096">
        <v>66777</v>
      </c>
      <c r="F2096">
        <v>1</v>
      </c>
      <c r="G2096">
        <v>1</v>
      </c>
    </row>
    <row r="2097" spans="1:7" x14ac:dyDescent="0.3">
      <c r="A2097" t="s">
        <v>44</v>
      </c>
      <c r="B2097" t="s">
        <v>9</v>
      </c>
      <c r="C2097">
        <v>18053</v>
      </c>
      <c r="D2097" t="s">
        <v>772</v>
      </c>
      <c r="E2097">
        <v>66937</v>
      </c>
      <c r="F2097">
        <v>2</v>
      </c>
      <c r="G2097">
        <v>0</v>
      </c>
    </row>
    <row r="2098" spans="1:7" x14ac:dyDescent="0.3">
      <c r="A2098" t="s">
        <v>44</v>
      </c>
      <c r="B2098" t="s">
        <v>10</v>
      </c>
      <c r="C2098">
        <v>20015</v>
      </c>
      <c r="D2098" t="s">
        <v>944</v>
      </c>
      <c r="E2098">
        <v>67025</v>
      </c>
      <c r="F2098">
        <v>2</v>
      </c>
      <c r="G2098">
        <v>0</v>
      </c>
    </row>
    <row r="2099" spans="1:7" x14ac:dyDescent="0.3">
      <c r="A2099" t="s">
        <v>44</v>
      </c>
      <c r="B2099" t="s">
        <v>36</v>
      </c>
      <c r="C2099">
        <v>45031</v>
      </c>
      <c r="D2099" t="s">
        <v>2380</v>
      </c>
      <c r="E2099">
        <v>67234</v>
      </c>
      <c r="F2099">
        <v>1</v>
      </c>
      <c r="G2099">
        <v>1</v>
      </c>
    </row>
    <row r="2100" spans="1:7" x14ac:dyDescent="0.3">
      <c r="A2100" t="s">
        <v>45</v>
      </c>
      <c r="B2100" t="s">
        <v>28</v>
      </c>
      <c r="C2100">
        <v>30049</v>
      </c>
      <c r="D2100" t="s">
        <v>1671</v>
      </c>
      <c r="E2100">
        <v>67282</v>
      </c>
      <c r="F2100">
        <v>2</v>
      </c>
      <c r="G2100">
        <v>0</v>
      </c>
    </row>
    <row r="2101" spans="1:7" x14ac:dyDescent="0.3">
      <c r="A2101" t="s">
        <v>44</v>
      </c>
      <c r="B2101" t="s">
        <v>16</v>
      </c>
      <c r="C2101">
        <v>17199</v>
      </c>
      <c r="D2101" t="s">
        <v>743</v>
      </c>
      <c r="E2101">
        <v>67560</v>
      </c>
      <c r="F2101">
        <v>1</v>
      </c>
      <c r="G2101">
        <v>1</v>
      </c>
    </row>
    <row r="2102" spans="1:7" x14ac:dyDescent="0.3">
      <c r="A2102" t="s">
        <v>44</v>
      </c>
      <c r="B2102" t="s">
        <v>39</v>
      </c>
      <c r="C2102">
        <v>48409</v>
      </c>
      <c r="D2102" t="s">
        <v>2776</v>
      </c>
      <c r="E2102">
        <v>67655</v>
      </c>
      <c r="F2102">
        <v>3</v>
      </c>
      <c r="G2102">
        <v>0</v>
      </c>
    </row>
    <row r="2103" spans="1:7" x14ac:dyDescent="0.3">
      <c r="A2103" t="s">
        <v>44</v>
      </c>
      <c r="B2103" t="s">
        <v>11</v>
      </c>
      <c r="C2103">
        <v>13295</v>
      </c>
      <c r="D2103" t="s">
        <v>581</v>
      </c>
      <c r="E2103">
        <v>67896</v>
      </c>
      <c r="F2103">
        <v>2</v>
      </c>
      <c r="G2103">
        <v>0</v>
      </c>
    </row>
    <row r="2104" spans="1:7" x14ac:dyDescent="0.3">
      <c r="A2104" t="s">
        <v>44</v>
      </c>
      <c r="B2104" t="s">
        <v>21</v>
      </c>
      <c r="C2104">
        <v>28067</v>
      </c>
      <c r="D2104" t="s">
        <v>1483</v>
      </c>
      <c r="E2104">
        <v>67953</v>
      </c>
      <c r="F2104">
        <v>2</v>
      </c>
      <c r="G2104">
        <v>0</v>
      </c>
    </row>
    <row r="2105" spans="1:7" x14ac:dyDescent="0.3">
      <c r="A2105" t="s">
        <v>44</v>
      </c>
      <c r="B2105" t="s">
        <v>18</v>
      </c>
      <c r="C2105">
        <v>23003</v>
      </c>
      <c r="D2105" t="s">
        <v>1227</v>
      </c>
      <c r="E2105">
        <v>67959</v>
      </c>
      <c r="F2105">
        <v>3</v>
      </c>
      <c r="G2105">
        <v>0</v>
      </c>
    </row>
    <row r="2106" spans="1:7" x14ac:dyDescent="0.3">
      <c r="A2106" t="s">
        <v>45</v>
      </c>
      <c r="B2106" t="s">
        <v>38</v>
      </c>
      <c r="C2106">
        <v>51199</v>
      </c>
      <c r="D2106" t="s">
        <v>2963</v>
      </c>
      <c r="E2106">
        <v>67976</v>
      </c>
      <c r="F2106">
        <v>3</v>
      </c>
      <c r="G2106">
        <v>0</v>
      </c>
    </row>
    <row r="2107" spans="1:7" x14ac:dyDescent="0.3">
      <c r="A2107" t="s">
        <v>45</v>
      </c>
      <c r="B2107" t="s">
        <v>41</v>
      </c>
      <c r="C2107">
        <v>54033</v>
      </c>
      <c r="D2107" t="s">
        <v>3057</v>
      </c>
      <c r="E2107">
        <v>68400</v>
      </c>
      <c r="F2107">
        <v>2</v>
      </c>
      <c r="G2107">
        <v>0</v>
      </c>
    </row>
    <row r="2108" spans="1:7" x14ac:dyDescent="0.3">
      <c r="A2108" t="s">
        <v>44</v>
      </c>
      <c r="B2108" t="s">
        <v>19</v>
      </c>
      <c r="C2108">
        <v>26155</v>
      </c>
      <c r="D2108" t="s">
        <v>1357</v>
      </c>
      <c r="E2108">
        <v>68554</v>
      </c>
      <c r="F2108">
        <v>6</v>
      </c>
      <c r="G2108">
        <v>0</v>
      </c>
    </row>
    <row r="2109" spans="1:7" x14ac:dyDescent="0.3">
      <c r="A2109" t="s">
        <v>44</v>
      </c>
      <c r="B2109" t="s">
        <v>27</v>
      </c>
      <c r="C2109">
        <v>47059</v>
      </c>
      <c r="D2109" t="s">
        <v>2506</v>
      </c>
      <c r="E2109">
        <v>68615</v>
      </c>
      <c r="F2109">
        <v>2</v>
      </c>
      <c r="G2109">
        <v>0</v>
      </c>
    </row>
    <row r="2110" spans="1:7" x14ac:dyDescent="0.3">
      <c r="A2110" t="s">
        <v>44</v>
      </c>
      <c r="B2110" t="s">
        <v>22</v>
      </c>
      <c r="C2110">
        <v>39013</v>
      </c>
      <c r="D2110" t="s">
        <v>2098</v>
      </c>
      <c r="E2110">
        <v>68673</v>
      </c>
      <c r="F2110">
        <v>2</v>
      </c>
      <c r="G2110">
        <v>0</v>
      </c>
    </row>
    <row r="2111" spans="1:7" x14ac:dyDescent="0.3">
      <c r="A2111" t="s">
        <v>45</v>
      </c>
      <c r="B2111" t="s">
        <v>30</v>
      </c>
      <c r="C2111">
        <v>37193</v>
      </c>
      <c r="D2111" t="s">
        <v>2035</v>
      </c>
      <c r="E2111">
        <v>68740</v>
      </c>
      <c r="F2111">
        <v>1</v>
      </c>
      <c r="G2111">
        <v>1</v>
      </c>
    </row>
    <row r="2112" spans="1:7" x14ac:dyDescent="0.3">
      <c r="A2112" t="s">
        <v>45</v>
      </c>
      <c r="B2112" t="s">
        <v>30</v>
      </c>
      <c r="C2112">
        <v>37031</v>
      </c>
      <c r="D2112" t="s">
        <v>1954</v>
      </c>
      <c r="E2112">
        <v>68890</v>
      </c>
      <c r="F2112">
        <v>1</v>
      </c>
      <c r="G2112">
        <v>1</v>
      </c>
    </row>
    <row r="2113" spans="1:7" x14ac:dyDescent="0.3">
      <c r="A2113" t="s">
        <v>45</v>
      </c>
      <c r="B2113" t="s">
        <v>38</v>
      </c>
      <c r="C2113">
        <v>51061</v>
      </c>
      <c r="D2113" t="s">
        <v>2898</v>
      </c>
      <c r="E2113">
        <v>69069</v>
      </c>
      <c r="F2113">
        <v>4</v>
      </c>
      <c r="G2113">
        <v>0</v>
      </c>
    </row>
    <row r="2114" spans="1:7" x14ac:dyDescent="0.3">
      <c r="A2114" t="s">
        <v>44</v>
      </c>
      <c r="B2114" t="s">
        <v>27</v>
      </c>
      <c r="C2114">
        <v>47147</v>
      </c>
      <c r="D2114" t="s">
        <v>2550</v>
      </c>
      <c r="E2114">
        <v>69165</v>
      </c>
      <c r="F2114">
        <v>2</v>
      </c>
      <c r="G2114">
        <v>0</v>
      </c>
    </row>
    <row r="2115" spans="1:7" x14ac:dyDescent="0.3">
      <c r="A2115" t="s">
        <v>44</v>
      </c>
      <c r="B2115" t="s">
        <v>7</v>
      </c>
      <c r="C2115">
        <v>12023</v>
      </c>
      <c r="D2115" t="s">
        <v>380</v>
      </c>
      <c r="E2115">
        <v>69299</v>
      </c>
      <c r="F2115">
        <v>2</v>
      </c>
      <c r="G2115">
        <v>0</v>
      </c>
    </row>
    <row r="2116" spans="1:7" x14ac:dyDescent="0.3">
      <c r="A2116" t="s">
        <v>44</v>
      </c>
      <c r="B2116" t="s">
        <v>35</v>
      </c>
      <c r="C2116">
        <v>40101</v>
      </c>
      <c r="D2116" t="s">
        <v>2230</v>
      </c>
      <c r="E2116">
        <v>69477</v>
      </c>
      <c r="F2116">
        <v>1</v>
      </c>
      <c r="G2116">
        <v>1</v>
      </c>
    </row>
    <row r="2117" spans="1:7" x14ac:dyDescent="0.3">
      <c r="A2117" t="s">
        <v>44</v>
      </c>
      <c r="B2117" t="s">
        <v>9</v>
      </c>
      <c r="C2117">
        <v>18109</v>
      </c>
      <c r="D2117" t="s">
        <v>800</v>
      </c>
      <c r="E2117">
        <v>69698</v>
      </c>
      <c r="F2117">
        <v>3</v>
      </c>
      <c r="G2117">
        <v>0</v>
      </c>
    </row>
    <row r="2118" spans="1:7" x14ac:dyDescent="0.3">
      <c r="A2118" t="s">
        <v>44</v>
      </c>
      <c r="B2118" t="s">
        <v>20</v>
      </c>
      <c r="C2118">
        <v>35025</v>
      </c>
      <c r="D2118" t="s">
        <v>1857</v>
      </c>
      <c r="E2118">
        <v>69749</v>
      </c>
      <c r="F2118">
        <v>4</v>
      </c>
      <c r="G2118">
        <v>0</v>
      </c>
    </row>
    <row r="2119" spans="1:7" x14ac:dyDescent="0.3">
      <c r="A2119" t="s">
        <v>44</v>
      </c>
      <c r="B2119" t="s">
        <v>11</v>
      </c>
      <c r="C2119">
        <v>13285</v>
      </c>
      <c r="D2119" t="s">
        <v>576</v>
      </c>
      <c r="E2119">
        <v>70005</v>
      </c>
      <c r="F2119">
        <v>1</v>
      </c>
      <c r="G2119">
        <v>1</v>
      </c>
    </row>
    <row r="2120" spans="1:7" x14ac:dyDescent="0.3">
      <c r="A2120" t="s">
        <v>44</v>
      </c>
      <c r="B2120" t="s">
        <v>6</v>
      </c>
      <c r="C2120">
        <v>5069</v>
      </c>
      <c r="D2120" t="s">
        <v>194</v>
      </c>
      <c r="E2120">
        <v>70016</v>
      </c>
      <c r="F2120">
        <v>4</v>
      </c>
      <c r="G2120">
        <v>0</v>
      </c>
    </row>
    <row r="2121" spans="1:7" x14ac:dyDescent="0.3">
      <c r="A2121" t="s">
        <v>44</v>
      </c>
      <c r="B2121" t="s">
        <v>36</v>
      </c>
      <c r="C2121">
        <v>45047</v>
      </c>
      <c r="D2121" t="s">
        <v>2388</v>
      </c>
      <c r="E2121">
        <v>70133</v>
      </c>
      <c r="F2121">
        <v>1</v>
      </c>
      <c r="G2121">
        <v>1</v>
      </c>
    </row>
    <row r="2122" spans="1:7" x14ac:dyDescent="0.3">
      <c r="A2122" t="s">
        <v>44</v>
      </c>
      <c r="B2122" t="s">
        <v>25</v>
      </c>
      <c r="C2122">
        <v>38101</v>
      </c>
      <c r="D2122" t="s">
        <v>2089</v>
      </c>
      <c r="E2122">
        <v>70210</v>
      </c>
      <c r="F2122">
        <v>3</v>
      </c>
      <c r="G2122">
        <v>0</v>
      </c>
    </row>
    <row r="2123" spans="1:7" x14ac:dyDescent="0.3">
      <c r="A2123" t="s">
        <v>44</v>
      </c>
      <c r="B2123" t="s">
        <v>37</v>
      </c>
      <c r="C2123">
        <v>55097</v>
      </c>
      <c r="D2123" t="s">
        <v>3145</v>
      </c>
      <c r="E2123">
        <v>70447</v>
      </c>
      <c r="F2123">
        <v>4</v>
      </c>
      <c r="G2123">
        <v>0</v>
      </c>
    </row>
    <row r="2124" spans="1:7" x14ac:dyDescent="0.3">
      <c r="A2124" t="s">
        <v>44</v>
      </c>
      <c r="B2124" t="s">
        <v>5</v>
      </c>
      <c r="C2124">
        <v>1049</v>
      </c>
      <c r="D2124" t="s">
        <v>73</v>
      </c>
      <c r="E2124">
        <v>70900</v>
      </c>
      <c r="F2124">
        <v>1</v>
      </c>
      <c r="G2124">
        <v>1</v>
      </c>
    </row>
    <row r="2125" spans="1:7" x14ac:dyDescent="0.3">
      <c r="A2125" t="s">
        <v>44</v>
      </c>
      <c r="B2125" t="s">
        <v>25</v>
      </c>
      <c r="C2125">
        <v>38035</v>
      </c>
      <c r="D2125" t="s">
        <v>2056</v>
      </c>
      <c r="E2125">
        <v>71083</v>
      </c>
      <c r="F2125">
        <v>3</v>
      </c>
      <c r="G2125">
        <v>0</v>
      </c>
    </row>
    <row r="2126" spans="1:7" x14ac:dyDescent="0.3">
      <c r="A2126" t="s">
        <v>44</v>
      </c>
      <c r="B2126" t="s">
        <v>19</v>
      </c>
      <c r="C2126">
        <v>26073</v>
      </c>
      <c r="D2126" t="s">
        <v>1316</v>
      </c>
      <c r="E2126">
        <v>71282</v>
      </c>
      <c r="F2126">
        <v>5</v>
      </c>
      <c r="G2126">
        <v>0</v>
      </c>
    </row>
    <row r="2127" spans="1:7" x14ac:dyDescent="0.3">
      <c r="A2127" t="s">
        <v>44</v>
      </c>
      <c r="B2127" t="s">
        <v>35</v>
      </c>
      <c r="C2127">
        <v>40037</v>
      </c>
      <c r="D2127" t="s">
        <v>2198</v>
      </c>
      <c r="E2127">
        <v>71312</v>
      </c>
      <c r="F2127">
        <v>1</v>
      </c>
      <c r="G2127">
        <v>1</v>
      </c>
    </row>
    <row r="2128" spans="1:7" x14ac:dyDescent="0.3">
      <c r="A2128" t="s">
        <v>44</v>
      </c>
      <c r="B2128" t="s">
        <v>39</v>
      </c>
      <c r="C2128">
        <v>48471</v>
      </c>
      <c r="D2128" t="s">
        <v>2807</v>
      </c>
      <c r="E2128">
        <v>71484</v>
      </c>
      <c r="F2128">
        <v>1</v>
      </c>
      <c r="G2128">
        <v>1</v>
      </c>
    </row>
    <row r="2129" spans="1:7" x14ac:dyDescent="0.3">
      <c r="A2129" t="s">
        <v>45</v>
      </c>
      <c r="B2129" t="s">
        <v>15</v>
      </c>
      <c r="C2129">
        <v>15007</v>
      </c>
      <c r="D2129" t="s">
        <v>598</v>
      </c>
      <c r="E2129">
        <v>72029</v>
      </c>
      <c r="F2129">
        <v>2</v>
      </c>
      <c r="G2129">
        <v>0</v>
      </c>
    </row>
    <row r="2130" spans="1:7" x14ac:dyDescent="0.3">
      <c r="A2130" t="s">
        <v>45</v>
      </c>
      <c r="B2130" t="s">
        <v>30</v>
      </c>
      <c r="C2130">
        <v>37171</v>
      </c>
      <c r="D2130" t="s">
        <v>2024</v>
      </c>
      <c r="E2130">
        <v>72113</v>
      </c>
      <c r="F2130">
        <v>1</v>
      </c>
      <c r="G2130">
        <v>1</v>
      </c>
    </row>
    <row r="2131" spans="1:7" x14ac:dyDescent="0.3">
      <c r="A2131" t="s">
        <v>44</v>
      </c>
      <c r="B2131" t="s">
        <v>6</v>
      </c>
      <c r="C2131">
        <v>5085</v>
      </c>
      <c r="D2131" t="s">
        <v>202</v>
      </c>
      <c r="E2131">
        <v>72228</v>
      </c>
      <c r="F2131">
        <v>4</v>
      </c>
      <c r="G2131">
        <v>0</v>
      </c>
    </row>
    <row r="2132" spans="1:7" x14ac:dyDescent="0.3">
      <c r="A2132" t="s">
        <v>45</v>
      </c>
      <c r="B2132" t="s">
        <v>30</v>
      </c>
      <c r="C2132">
        <v>37037</v>
      </c>
      <c r="D2132" t="s">
        <v>1957</v>
      </c>
      <c r="E2132">
        <v>72243</v>
      </c>
      <c r="F2132">
        <v>2</v>
      </c>
      <c r="G2132">
        <v>0</v>
      </c>
    </row>
    <row r="2133" spans="1:7" x14ac:dyDescent="0.3">
      <c r="A2133" t="s">
        <v>44</v>
      </c>
      <c r="B2133" t="s">
        <v>7</v>
      </c>
      <c r="C2133">
        <v>12107</v>
      </c>
      <c r="D2133" t="s">
        <v>422</v>
      </c>
      <c r="E2133">
        <v>72277</v>
      </c>
      <c r="F2133">
        <v>1</v>
      </c>
      <c r="G2133">
        <v>1</v>
      </c>
    </row>
    <row r="2134" spans="1:7" x14ac:dyDescent="0.3">
      <c r="A2134" t="s">
        <v>44</v>
      </c>
      <c r="B2134" t="s">
        <v>35</v>
      </c>
      <c r="C2134">
        <v>40125</v>
      </c>
      <c r="D2134" t="s">
        <v>2242</v>
      </c>
      <c r="E2134">
        <v>72290</v>
      </c>
      <c r="F2134">
        <v>1</v>
      </c>
      <c r="G2134">
        <v>1</v>
      </c>
    </row>
    <row r="2135" spans="1:7" x14ac:dyDescent="0.3">
      <c r="A2135" t="s">
        <v>44</v>
      </c>
      <c r="B2135" t="s">
        <v>13</v>
      </c>
      <c r="C2135">
        <v>21047</v>
      </c>
      <c r="D2135" t="s">
        <v>1065</v>
      </c>
      <c r="E2135">
        <v>72351</v>
      </c>
      <c r="F2135">
        <v>1</v>
      </c>
      <c r="G2135">
        <v>1</v>
      </c>
    </row>
    <row r="2136" spans="1:7" x14ac:dyDescent="0.3">
      <c r="A2136" t="s">
        <v>44</v>
      </c>
      <c r="B2136" t="s">
        <v>37</v>
      </c>
      <c r="C2136">
        <v>55141</v>
      </c>
      <c r="D2136" t="s">
        <v>3167</v>
      </c>
      <c r="E2136">
        <v>73107</v>
      </c>
      <c r="F2136">
        <v>4</v>
      </c>
      <c r="G2136">
        <v>0</v>
      </c>
    </row>
    <row r="2137" spans="1:7" x14ac:dyDescent="0.3">
      <c r="A2137" t="s">
        <v>44</v>
      </c>
      <c r="B2137" t="s">
        <v>8</v>
      </c>
      <c r="C2137">
        <v>4001</v>
      </c>
      <c r="D2137" t="s">
        <v>145</v>
      </c>
      <c r="E2137">
        <v>73112</v>
      </c>
      <c r="F2137">
        <v>1</v>
      </c>
      <c r="G2137">
        <v>1</v>
      </c>
    </row>
    <row r="2138" spans="1:7" x14ac:dyDescent="0.3">
      <c r="A2138" t="s">
        <v>45</v>
      </c>
      <c r="B2138" t="s">
        <v>17</v>
      </c>
      <c r="C2138">
        <v>22045</v>
      </c>
      <c r="D2138" t="s">
        <v>1184</v>
      </c>
      <c r="E2138">
        <v>73273</v>
      </c>
      <c r="F2138">
        <v>3</v>
      </c>
      <c r="G2138">
        <v>0</v>
      </c>
    </row>
    <row r="2139" spans="1:7" x14ac:dyDescent="0.3">
      <c r="A2139" t="s">
        <v>44</v>
      </c>
      <c r="B2139" t="s">
        <v>10</v>
      </c>
      <c r="C2139">
        <v>20161</v>
      </c>
      <c r="D2139" t="s">
        <v>1017</v>
      </c>
      <c r="E2139">
        <v>73343</v>
      </c>
      <c r="F2139">
        <v>2</v>
      </c>
      <c r="G2139">
        <v>0</v>
      </c>
    </row>
    <row r="2140" spans="1:7" x14ac:dyDescent="0.3">
      <c r="A2140" t="s">
        <v>44</v>
      </c>
      <c r="B2140" t="s">
        <v>9</v>
      </c>
      <c r="C2140">
        <v>18059</v>
      </c>
      <c r="D2140" t="s">
        <v>775</v>
      </c>
      <c r="E2140">
        <v>73717</v>
      </c>
      <c r="F2140">
        <v>4</v>
      </c>
      <c r="G2140">
        <v>0</v>
      </c>
    </row>
    <row r="2141" spans="1:7" x14ac:dyDescent="0.3">
      <c r="A2141" t="s">
        <v>45</v>
      </c>
      <c r="B2141" t="s">
        <v>38</v>
      </c>
      <c r="C2141">
        <v>51095</v>
      </c>
      <c r="D2141" t="s">
        <v>2915</v>
      </c>
      <c r="E2141">
        <v>74404</v>
      </c>
      <c r="F2141">
        <v>3</v>
      </c>
      <c r="G2141">
        <v>0</v>
      </c>
    </row>
    <row r="2142" spans="1:7" x14ac:dyDescent="0.3">
      <c r="A2142" t="s">
        <v>44</v>
      </c>
      <c r="B2142" t="s">
        <v>39</v>
      </c>
      <c r="C2142">
        <v>48099</v>
      </c>
      <c r="D2142" t="s">
        <v>2621</v>
      </c>
      <c r="E2142">
        <v>74686</v>
      </c>
      <c r="F2142">
        <v>2</v>
      </c>
      <c r="G2142">
        <v>0</v>
      </c>
    </row>
    <row r="2143" spans="1:7" x14ac:dyDescent="0.3">
      <c r="A2143" t="s">
        <v>44</v>
      </c>
      <c r="B2143" t="s">
        <v>11</v>
      </c>
      <c r="C2143">
        <v>13031</v>
      </c>
      <c r="D2143" t="s">
        <v>451</v>
      </c>
      <c r="E2143">
        <v>74722</v>
      </c>
      <c r="F2143">
        <v>1</v>
      </c>
      <c r="G2143">
        <v>1</v>
      </c>
    </row>
    <row r="2144" spans="1:7" x14ac:dyDescent="0.3">
      <c r="A2144" t="s">
        <v>44</v>
      </c>
      <c r="B2144" t="s">
        <v>20</v>
      </c>
      <c r="C2144">
        <v>35031</v>
      </c>
      <c r="D2144" t="s">
        <v>1861</v>
      </c>
      <c r="E2144">
        <v>74923</v>
      </c>
      <c r="F2144">
        <v>4</v>
      </c>
      <c r="G2144">
        <v>0</v>
      </c>
    </row>
    <row r="2145" spans="1:7" x14ac:dyDescent="0.3">
      <c r="A2145" t="s">
        <v>45</v>
      </c>
      <c r="B2145" t="s">
        <v>38</v>
      </c>
      <c r="C2145">
        <v>51015</v>
      </c>
      <c r="D2145" t="s">
        <v>2876</v>
      </c>
      <c r="E2145">
        <v>74997</v>
      </c>
      <c r="F2145">
        <v>2</v>
      </c>
      <c r="G2145">
        <v>0</v>
      </c>
    </row>
    <row r="2146" spans="1:7" x14ac:dyDescent="0.3">
      <c r="A2146" t="s">
        <v>45</v>
      </c>
      <c r="B2146" t="s">
        <v>29</v>
      </c>
      <c r="C2146">
        <v>42111</v>
      </c>
      <c r="D2146" t="s">
        <v>2348</v>
      </c>
      <c r="E2146">
        <v>75061</v>
      </c>
      <c r="F2146">
        <v>4</v>
      </c>
      <c r="G2146">
        <v>0</v>
      </c>
    </row>
    <row r="2147" spans="1:7" x14ac:dyDescent="0.3">
      <c r="A2147" t="s">
        <v>44</v>
      </c>
      <c r="B2147" t="s">
        <v>22</v>
      </c>
      <c r="C2147">
        <v>39043</v>
      </c>
      <c r="D2147" t="s">
        <v>2113</v>
      </c>
      <c r="E2147">
        <v>75107</v>
      </c>
      <c r="F2147">
        <v>2</v>
      </c>
      <c r="G2147">
        <v>0</v>
      </c>
    </row>
    <row r="2148" spans="1:7" x14ac:dyDescent="0.3">
      <c r="A2148" t="s">
        <v>44</v>
      </c>
      <c r="B2148" t="s">
        <v>19</v>
      </c>
      <c r="C2148">
        <v>26159</v>
      </c>
      <c r="D2148" t="s">
        <v>1359</v>
      </c>
      <c r="E2148">
        <v>75223</v>
      </c>
      <c r="F2148">
        <v>5</v>
      </c>
      <c r="G2148">
        <v>0</v>
      </c>
    </row>
    <row r="2149" spans="1:7" x14ac:dyDescent="0.3">
      <c r="A2149" t="s">
        <v>44</v>
      </c>
      <c r="B2149" t="s">
        <v>20</v>
      </c>
      <c r="C2149">
        <v>35061</v>
      </c>
      <c r="D2149" t="s">
        <v>1876</v>
      </c>
      <c r="E2149">
        <v>75626</v>
      </c>
      <c r="F2149">
        <v>4</v>
      </c>
      <c r="G2149">
        <v>0</v>
      </c>
    </row>
    <row r="2150" spans="1:7" x14ac:dyDescent="0.3">
      <c r="A2150" t="s">
        <v>44</v>
      </c>
      <c r="B2150" t="s">
        <v>31</v>
      </c>
      <c r="C2150">
        <v>33005</v>
      </c>
      <c r="D2150" t="s">
        <v>1815</v>
      </c>
      <c r="E2150">
        <v>75774</v>
      </c>
      <c r="F2150">
        <v>4</v>
      </c>
      <c r="G2150">
        <v>0</v>
      </c>
    </row>
    <row r="2151" spans="1:7" x14ac:dyDescent="0.3">
      <c r="A2151" t="s">
        <v>44</v>
      </c>
      <c r="B2151" t="s">
        <v>22</v>
      </c>
      <c r="C2151">
        <v>39063</v>
      </c>
      <c r="D2151" t="s">
        <v>2123</v>
      </c>
      <c r="E2151">
        <v>75872</v>
      </c>
      <c r="F2151">
        <v>1</v>
      </c>
      <c r="G2151">
        <v>1</v>
      </c>
    </row>
    <row r="2152" spans="1:7" x14ac:dyDescent="0.3">
      <c r="A2152" t="s">
        <v>44</v>
      </c>
      <c r="B2152" t="s">
        <v>27</v>
      </c>
      <c r="C2152">
        <v>47141</v>
      </c>
      <c r="D2152" t="s">
        <v>2547</v>
      </c>
      <c r="E2152">
        <v>75931</v>
      </c>
      <c r="F2152">
        <v>1</v>
      </c>
      <c r="G2152">
        <v>1</v>
      </c>
    </row>
    <row r="2153" spans="1:7" x14ac:dyDescent="0.3">
      <c r="A2153" t="s">
        <v>44</v>
      </c>
      <c r="B2153" t="s">
        <v>27</v>
      </c>
      <c r="C2153">
        <v>47001</v>
      </c>
      <c r="D2153" t="s">
        <v>2477</v>
      </c>
      <c r="E2153">
        <v>75936</v>
      </c>
      <c r="F2153">
        <v>1</v>
      </c>
      <c r="G2153">
        <v>1</v>
      </c>
    </row>
    <row r="2154" spans="1:7" x14ac:dyDescent="0.3">
      <c r="A2154" t="s">
        <v>44</v>
      </c>
      <c r="B2154" t="s">
        <v>21</v>
      </c>
      <c r="C2154">
        <v>28035</v>
      </c>
      <c r="D2154" t="s">
        <v>1467</v>
      </c>
      <c r="E2154">
        <v>75979</v>
      </c>
      <c r="F2154">
        <v>1</v>
      </c>
      <c r="G2154">
        <v>1</v>
      </c>
    </row>
    <row r="2155" spans="1:7" x14ac:dyDescent="0.3">
      <c r="A2155" t="s">
        <v>44</v>
      </c>
      <c r="B2155" t="s">
        <v>22</v>
      </c>
      <c r="C2155">
        <v>39145</v>
      </c>
      <c r="D2155" t="s">
        <v>2164</v>
      </c>
      <c r="E2155">
        <v>76088</v>
      </c>
      <c r="F2155">
        <v>3</v>
      </c>
      <c r="G2155">
        <v>0</v>
      </c>
    </row>
    <row r="2156" spans="1:7" x14ac:dyDescent="0.3">
      <c r="A2156" t="s">
        <v>44</v>
      </c>
      <c r="B2156" t="s">
        <v>36</v>
      </c>
      <c r="C2156">
        <v>45073</v>
      </c>
      <c r="D2156" t="s">
        <v>2401</v>
      </c>
      <c r="E2156">
        <v>76355</v>
      </c>
      <c r="F2156">
        <v>1</v>
      </c>
      <c r="G2156">
        <v>1</v>
      </c>
    </row>
    <row r="2157" spans="1:7" x14ac:dyDescent="0.3">
      <c r="A2157" t="s">
        <v>45</v>
      </c>
      <c r="B2157" t="s">
        <v>34</v>
      </c>
      <c r="C2157">
        <v>41059</v>
      </c>
      <c r="D2157" t="s">
        <v>2286</v>
      </c>
      <c r="E2157">
        <v>76456</v>
      </c>
      <c r="F2157">
        <v>3</v>
      </c>
      <c r="G2157">
        <v>0</v>
      </c>
    </row>
    <row r="2158" spans="1:7" x14ac:dyDescent="0.3">
      <c r="A2158" t="s">
        <v>45</v>
      </c>
      <c r="B2158" t="s">
        <v>41</v>
      </c>
      <c r="C2158">
        <v>54081</v>
      </c>
      <c r="D2158" t="s">
        <v>3081</v>
      </c>
      <c r="E2158">
        <v>76601</v>
      </c>
      <c r="F2158">
        <v>2</v>
      </c>
      <c r="G2158">
        <v>0</v>
      </c>
    </row>
    <row r="2159" spans="1:7" x14ac:dyDescent="0.3">
      <c r="A2159" t="s">
        <v>44</v>
      </c>
      <c r="B2159" t="s">
        <v>23</v>
      </c>
      <c r="C2159">
        <v>29051</v>
      </c>
      <c r="D2159" t="s">
        <v>1557</v>
      </c>
      <c r="E2159">
        <v>76631</v>
      </c>
      <c r="F2159">
        <v>1</v>
      </c>
      <c r="G2159">
        <v>1</v>
      </c>
    </row>
    <row r="2160" spans="1:7" x14ac:dyDescent="0.3">
      <c r="A2160" t="s">
        <v>44</v>
      </c>
      <c r="B2160" t="s">
        <v>9</v>
      </c>
      <c r="C2160">
        <v>18043</v>
      </c>
      <c r="D2160" t="s">
        <v>767</v>
      </c>
      <c r="E2160">
        <v>76990</v>
      </c>
      <c r="F2160">
        <v>3</v>
      </c>
      <c r="G2160">
        <v>0</v>
      </c>
    </row>
    <row r="2161" spans="1:7" x14ac:dyDescent="0.3">
      <c r="A2161" t="s">
        <v>44</v>
      </c>
      <c r="B2161" t="s">
        <v>22</v>
      </c>
      <c r="C2161">
        <v>39141</v>
      </c>
      <c r="D2161" t="s">
        <v>2162</v>
      </c>
      <c r="E2161">
        <v>77000</v>
      </c>
      <c r="F2161">
        <v>3</v>
      </c>
      <c r="G2161">
        <v>0</v>
      </c>
    </row>
    <row r="2162" spans="1:7" x14ac:dyDescent="0.3">
      <c r="A2162" t="s">
        <v>44</v>
      </c>
      <c r="B2162" t="s">
        <v>11</v>
      </c>
      <c r="C2162">
        <v>13013</v>
      </c>
      <c r="D2162" t="s">
        <v>442</v>
      </c>
      <c r="E2162">
        <v>77126</v>
      </c>
      <c r="F2162">
        <v>3</v>
      </c>
      <c r="G2162">
        <v>0</v>
      </c>
    </row>
    <row r="2163" spans="1:7" x14ac:dyDescent="0.3">
      <c r="A2163" t="s">
        <v>44</v>
      </c>
      <c r="B2163" t="s">
        <v>35</v>
      </c>
      <c r="C2163">
        <v>40145</v>
      </c>
      <c r="D2163" t="s">
        <v>2252</v>
      </c>
      <c r="E2163">
        <v>77679</v>
      </c>
      <c r="F2163">
        <v>1</v>
      </c>
      <c r="G2163">
        <v>1</v>
      </c>
    </row>
    <row r="2164" spans="1:7" x14ac:dyDescent="0.3">
      <c r="A2164" t="s">
        <v>44</v>
      </c>
      <c r="B2164" t="s">
        <v>21</v>
      </c>
      <c r="C2164">
        <v>28075</v>
      </c>
      <c r="D2164" t="s">
        <v>1487</v>
      </c>
      <c r="E2164">
        <v>77755</v>
      </c>
      <c r="F2164">
        <v>1</v>
      </c>
      <c r="G2164">
        <v>1</v>
      </c>
    </row>
    <row r="2165" spans="1:7" x14ac:dyDescent="0.3">
      <c r="A2165" t="s">
        <v>44</v>
      </c>
      <c r="B2165" t="s">
        <v>19</v>
      </c>
      <c r="C2165">
        <v>26037</v>
      </c>
      <c r="D2165" t="s">
        <v>1298</v>
      </c>
      <c r="E2165">
        <v>77888</v>
      </c>
      <c r="F2165">
        <v>5</v>
      </c>
      <c r="G2165">
        <v>0</v>
      </c>
    </row>
    <row r="2166" spans="1:7" x14ac:dyDescent="0.3">
      <c r="A2166" t="s">
        <v>45</v>
      </c>
      <c r="B2166" t="s">
        <v>38</v>
      </c>
      <c r="C2166">
        <v>51019</v>
      </c>
      <c r="D2166" t="s">
        <v>2878</v>
      </c>
      <c r="E2166">
        <v>77960</v>
      </c>
      <c r="F2166">
        <v>4</v>
      </c>
      <c r="G2166">
        <v>0</v>
      </c>
    </row>
    <row r="2167" spans="1:7" x14ac:dyDescent="0.3">
      <c r="A2167" t="s">
        <v>44</v>
      </c>
      <c r="B2167" t="s">
        <v>16</v>
      </c>
      <c r="C2167">
        <v>17183</v>
      </c>
      <c r="D2167" t="s">
        <v>735</v>
      </c>
      <c r="E2167">
        <v>78111</v>
      </c>
      <c r="F2167">
        <v>1</v>
      </c>
      <c r="G2167">
        <v>1</v>
      </c>
    </row>
    <row r="2168" spans="1:7" x14ac:dyDescent="0.3">
      <c r="A2168" t="s">
        <v>44</v>
      </c>
      <c r="B2168" t="s">
        <v>23</v>
      </c>
      <c r="C2168">
        <v>29031</v>
      </c>
      <c r="D2168" t="s">
        <v>1547</v>
      </c>
      <c r="E2168">
        <v>78913</v>
      </c>
      <c r="F2168">
        <v>1</v>
      </c>
      <c r="G2168">
        <v>1</v>
      </c>
    </row>
    <row r="2169" spans="1:7" x14ac:dyDescent="0.3">
      <c r="A2169" t="s">
        <v>44</v>
      </c>
      <c r="B2169" t="s">
        <v>7</v>
      </c>
      <c r="C2169">
        <v>12087</v>
      </c>
      <c r="D2169" t="s">
        <v>412</v>
      </c>
      <c r="E2169">
        <v>79077</v>
      </c>
      <c r="F2169">
        <v>1</v>
      </c>
      <c r="G2169">
        <v>1</v>
      </c>
    </row>
    <row r="2170" spans="1:7" x14ac:dyDescent="0.3">
      <c r="A2170" t="s">
        <v>44</v>
      </c>
      <c r="B2170" t="s">
        <v>9</v>
      </c>
      <c r="C2170">
        <v>18085</v>
      </c>
      <c r="D2170" t="s">
        <v>788</v>
      </c>
      <c r="E2170">
        <v>79092</v>
      </c>
      <c r="F2170">
        <v>3</v>
      </c>
      <c r="G2170">
        <v>0</v>
      </c>
    </row>
    <row r="2171" spans="1:7" x14ac:dyDescent="0.3">
      <c r="A2171" t="s">
        <v>44</v>
      </c>
      <c r="B2171" t="s">
        <v>13</v>
      </c>
      <c r="C2171">
        <v>21029</v>
      </c>
      <c r="D2171" t="s">
        <v>1056</v>
      </c>
      <c r="E2171">
        <v>79151</v>
      </c>
      <c r="F2171">
        <v>3</v>
      </c>
      <c r="G2171">
        <v>0</v>
      </c>
    </row>
    <row r="2172" spans="1:7" x14ac:dyDescent="0.3">
      <c r="A2172" t="s">
        <v>44</v>
      </c>
      <c r="B2172" t="s">
        <v>6</v>
      </c>
      <c r="C2172">
        <v>5145</v>
      </c>
      <c r="D2172" t="s">
        <v>232</v>
      </c>
      <c r="E2172">
        <v>79263</v>
      </c>
      <c r="F2172">
        <v>4</v>
      </c>
      <c r="G2172">
        <v>0</v>
      </c>
    </row>
    <row r="2173" spans="1:7" x14ac:dyDescent="0.3">
      <c r="A2173" t="s">
        <v>44</v>
      </c>
      <c r="B2173" t="s">
        <v>37</v>
      </c>
      <c r="C2173">
        <v>55071</v>
      </c>
      <c r="D2173" t="s">
        <v>3131</v>
      </c>
      <c r="E2173">
        <v>79536</v>
      </c>
      <c r="F2173">
        <v>3</v>
      </c>
      <c r="G2173">
        <v>0</v>
      </c>
    </row>
    <row r="2174" spans="1:7" x14ac:dyDescent="0.3">
      <c r="A2174" t="s">
        <v>45</v>
      </c>
      <c r="B2174" t="s">
        <v>38</v>
      </c>
      <c r="C2174">
        <v>51165</v>
      </c>
      <c r="D2174" t="s">
        <v>2947</v>
      </c>
      <c r="E2174">
        <v>79744</v>
      </c>
      <c r="F2174">
        <v>2</v>
      </c>
      <c r="G2174">
        <v>0</v>
      </c>
    </row>
    <row r="2175" spans="1:7" x14ac:dyDescent="0.3">
      <c r="A2175" t="s">
        <v>44</v>
      </c>
      <c r="B2175" t="s">
        <v>39</v>
      </c>
      <c r="C2175">
        <v>48213</v>
      </c>
      <c r="D2175" t="s">
        <v>2678</v>
      </c>
      <c r="E2175">
        <v>79901</v>
      </c>
      <c r="F2175">
        <v>1</v>
      </c>
      <c r="G2175">
        <v>1</v>
      </c>
    </row>
    <row r="2176" spans="1:7" x14ac:dyDescent="0.3">
      <c r="A2176" t="s">
        <v>44</v>
      </c>
      <c r="B2176" t="s">
        <v>5</v>
      </c>
      <c r="C2176">
        <v>1121</v>
      </c>
      <c r="D2176" t="s">
        <v>109</v>
      </c>
      <c r="E2176">
        <v>80103</v>
      </c>
      <c r="F2176">
        <v>1</v>
      </c>
      <c r="G2176">
        <v>1</v>
      </c>
    </row>
    <row r="2177" spans="1:7" x14ac:dyDescent="0.3">
      <c r="A2177" t="s">
        <v>44</v>
      </c>
      <c r="B2177" t="s">
        <v>10</v>
      </c>
      <c r="C2177">
        <v>20103</v>
      </c>
      <c r="D2177" t="s">
        <v>988</v>
      </c>
      <c r="E2177">
        <v>80204</v>
      </c>
      <c r="F2177">
        <v>2</v>
      </c>
      <c r="G2177">
        <v>0</v>
      </c>
    </row>
    <row r="2178" spans="1:7" x14ac:dyDescent="0.3">
      <c r="A2178" t="s">
        <v>45</v>
      </c>
      <c r="B2178" t="s">
        <v>38</v>
      </c>
      <c r="C2178">
        <v>51680</v>
      </c>
      <c r="D2178" t="s">
        <v>2982</v>
      </c>
      <c r="E2178">
        <v>80212</v>
      </c>
      <c r="F2178">
        <v>4</v>
      </c>
      <c r="G2178">
        <v>0</v>
      </c>
    </row>
    <row r="2179" spans="1:7" x14ac:dyDescent="0.3">
      <c r="A2179" t="s">
        <v>45</v>
      </c>
      <c r="B2179" t="s">
        <v>29</v>
      </c>
      <c r="C2179">
        <v>42033</v>
      </c>
      <c r="D2179" t="s">
        <v>2309</v>
      </c>
      <c r="E2179">
        <v>80596</v>
      </c>
      <c r="F2179">
        <v>2</v>
      </c>
      <c r="G2179">
        <v>0</v>
      </c>
    </row>
    <row r="2180" spans="1:7" x14ac:dyDescent="0.3">
      <c r="A2180" t="s">
        <v>44</v>
      </c>
      <c r="B2180" t="s">
        <v>7</v>
      </c>
      <c r="C2180">
        <v>12089</v>
      </c>
      <c r="D2180" t="s">
        <v>413</v>
      </c>
      <c r="E2180">
        <v>80622</v>
      </c>
      <c r="F2180">
        <v>2</v>
      </c>
      <c r="G2180">
        <v>0</v>
      </c>
    </row>
    <row r="2181" spans="1:7" x14ac:dyDescent="0.3">
      <c r="A2181" t="s">
        <v>44</v>
      </c>
      <c r="B2181" t="s">
        <v>42</v>
      </c>
      <c r="C2181">
        <v>56025</v>
      </c>
      <c r="D2181" t="s">
        <v>3180</v>
      </c>
      <c r="E2181">
        <v>81039</v>
      </c>
      <c r="F2181">
        <v>1</v>
      </c>
      <c r="G2181">
        <v>1</v>
      </c>
    </row>
    <row r="2182" spans="1:7" x14ac:dyDescent="0.3">
      <c r="A2182" t="s">
        <v>44</v>
      </c>
      <c r="B2182" t="s">
        <v>35</v>
      </c>
      <c r="C2182">
        <v>40119</v>
      </c>
      <c r="D2182" t="s">
        <v>2239</v>
      </c>
      <c r="E2182">
        <v>81131</v>
      </c>
      <c r="F2182">
        <v>1</v>
      </c>
      <c r="G2182">
        <v>1</v>
      </c>
    </row>
    <row r="2183" spans="1:7" x14ac:dyDescent="0.3">
      <c r="A2183" t="s">
        <v>45</v>
      </c>
      <c r="B2183" t="s">
        <v>30</v>
      </c>
      <c r="C2183">
        <v>37109</v>
      </c>
      <c r="D2183" t="s">
        <v>1993</v>
      </c>
      <c r="E2183">
        <v>81168</v>
      </c>
      <c r="F2183">
        <v>1</v>
      </c>
      <c r="G2183">
        <v>1</v>
      </c>
    </row>
    <row r="2184" spans="1:7" x14ac:dyDescent="0.3">
      <c r="A2184" t="s">
        <v>44</v>
      </c>
      <c r="B2184" t="s">
        <v>9</v>
      </c>
      <c r="C2184">
        <v>18005</v>
      </c>
      <c r="D2184" t="s">
        <v>748</v>
      </c>
      <c r="E2184">
        <v>81402</v>
      </c>
      <c r="F2184">
        <v>3</v>
      </c>
      <c r="G2184">
        <v>0</v>
      </c>
    </row>
    <row r="2185" spans="1:7" x14ac:dyDescent="0.3">
      <c r="A2185" t="s">
        <v>45</v>
      </c>
      <c r="B2185" t="s">
        <v>30</v>
      </c>
      <c r="C2185">
        <v>37027</v>
      </c>
      <c r="D2185" t="s">
        <v>1952</v>
      </c>
      <c r="E2185">
        <v>81449</v>
      </c>
      <c r="F2185">
        <v>1</v>
      </c>
      <c r="G2185">
        <v>1</v>
      </c>
    </row>
    <row r="2186" spans="1:7" x14ac:dyDescent="0.3">
      <c r="A2186" t="s">
        <v>45</v>
      </c>
      <c r="B2186" t="s">
        <v>30</v>
      </c>
      <c r="C2186">
        <v>37195</v>
      </c>
      <c r="D2186" t="s">
        <v>2036</v>
      </c>
      <c r="E2186">
        <v>81661</v>
      </c>
      <c r="F2186">
        <v>1</v>
      </c>
      <c r="G2186">
        <v>1</v>
      </c>
    </row>
    <row r="2187" spans="1:7" x14ac:dyDescent="0.3">
      <c r="A2187" t="s">
        <v>44</v>
      </c>
      <c r="B2187" t="s">
        <v>39</v>
      </c>
      <c r="C2187">
        <v>48291</v>
      </c>
      <c r="D2187" t="s">
        <v>2717</v>
      </c>
      <c r="E2187">
        <v>81704</v>
      </c>
      <c r="F2187">
        <v>2</v>
      </c>
      <c r="G2187">
        <v>0</v>
      </c>
    </row>
    <row r="2188" spans="1:7" x14ac:dyDescent="0.3">
      <c r="A2188" t="s">
        <v>45</v>
      </c>
      <c r="B2188" t="s">
        <v>28</v>
      </c>
      <c r="C2188">
        <v>30013</v>
      </c>
      <c r="D2188" t="s">
        <v>1653</v>
      </c>
      <c r="E2188">
        <v>81755</v>
      </c>
      <c r="F2188">
        <v>2</v>
      </c>
      <c r="G2188">
        <v>0</v>
      </c>
    </row>
    <row r="2189" spans="1:7" x14ac:dyDescent="0.3">
      <c r="A2189" t="s">
        <v>44</v>
      </c>
      <c r="B2189" t="s">
        <v>5</v>
      </c>
      <c r="C2189">
        <v>1051</v>
      </c>
      <c r="D2189" t="s">
        <v>74</v>
      </c>
      <c r="E2189">
        <v>81799</v>
      </c>
      <c r="F2189">
        <v>1</v>
      </c>
      <c r="G2189">
        <v>1</v>
      </c>
    </row>
    <row r="2190" spans="1:7" x14ac:dyDescent="0.3">
      <c r="A2190" t="s">
        <v>45</v>
      </c>
      <c r="B2190" t="s">
        <v>34</v>
      </c>
      <c r="C2190">
        <v>41053</v>
      </c>
      <c r="D2190" t="s">
        <v>2283</v>
      </c>
      <c r="E2190">
        <v>81823</v>
      </c>
      <c r="F2190">
        <v>5</v>
      </c>
      <c r="G2190">
        <v>0</v>
      </c>
    </row>
    <row r="2191" spans="1:7" x14ac:dyDescent="0.3">
      <c r="A2191" t="s">
        <v>44</v>
      </c>
      <c r="B2191" t="s">
        <v>5</v>
      </c>
      <c r="C2191">
        <v>1043</v>
      </c>
      <c r="D2191" t="s">
        <v>70</v>
      </c>
      <c r="E2191">
        <v>82471</v>
      </c>
      <c r="F2191">
        <v>1</v>
      </c>
      <c r="G2191">
        <v>1</v>
      </c>
    </row>
    <row r="2192" spans="1:7" x14ac:dyDescent="0.3">
      <c r="A2192" t="s">
        <v>44</v>
      </c>
      <c r="B2192" t="s">
        <v>9</v>
      </c>
      <c r="C2192">
        <v>18067</v>
      </c>
      <c r="D2192" t="s">
        <v>779</v>
      </c>
      <c r="E2192">
        <v>82568</v>
      </c>
      <c r="F2192">
        <v>4</v>
      </c>
      <c r="G2192">
        <v>0</v>
      </c>
    </row>
    <row r="2193" spans="1:7" x14ac:dyDescent="0.3">
      <c r="A2193" t="s">
        <v>44</v>
      </c>
      <c r="B2193" t="s">
        <v>39</v>
      </c>
      <c r="C2193">
        <v>48021</v>
      </c>
      <c r="D2193" t="s">
        <v>2582</v>
      </c>
      <c r="E2193">
        <v>82733</v>
      </c>
      <c r="F2193">
        <v>3</v>
      </c>
      <c r="G2193">
        <v>0</v>
      </c>
    </row>
    <row r="2194" spans="1:7" x14ac:dyDescent="0.3">
      <c r="A2194" t="s">
        <v>44</v>
      </c>
      <c r="B2194" t="s">
        <v>19</v>
      </c>
      <c r="C2194">
        <v>26111</v>
      </c>
      <c r="D2194" t="s">
        <v>1335</v>
      </c>
      <c r="E2194">
        <v>83462</v>
      </c>
      <c r="F2194">
        <v>3</v>
      </c>
      <c r="G2194">
        <v>0</v>
      </c>
    </row>
    <row r="2195" spans="1:7" x14ac:dyDescent="0.3">
      <c r="A2195" t="s">
        <v>45</v>
      </c>
      <c r="B2195" t="s">
        <v>17</v>
      </c>
      <c r="C2195">
        <v>22097</v>
      </c>
      <c r="D2195" t="s">
        <v>1210</v>
      </c>
      <c r="E2195">
        <v>83883</v>
      </c>
      <c r="F2195">
        <v>3</v>
      </c>
      <c r="G2195">
        <v>0</v>
      </c>
    </row>
    <row r="2196" spans="1:7" x14ac:dyDescent="0.3">
      <c r="A2196" t="s">
        <v>44</v>
      </c>
      <c r="B2196" t="s">
        <v>23</v>
      </c>
      <c r="C2196">
        <v>29043</v>
      </c>
      <c r="D2196" t="s">
        <v>1553</v>
      </c>
      <c r="E2196">
        <v>84401</v>
      </c>
      <c r="F2196">
        <v>1</v>
      </c>
      <c r="G2196">
        <v>1</v>
      </c>
    </row>
    <row r="2197" spans="1:7" x14ac:dyDescent="0.3">
      <c r="A2197" t="s">
        <v>45</v>
      </c>
      <c r="B2197" t="s">
        <v>38</v>
      </c>
      <c r="C2197">
        <v>51069</v>
      </c>
      <c r="D2197" t="s">
        <v>2902</v>
      </c>
      <c r="E2197">
        <v>84421</v>
      </c>
      <c r="F2197">
        <v>3</v>
      </c>
      <c r="G2197">
        <v>0</v>
      </c>
    </row>
    <row r="2198" spans="1:7" x14ac:dyDescent="0.3">
      <c r="A2198" t="s">
        <v>44</v>
      </c>
      <c r="B2198" t="s">
        <v>11</v>
      </c>
      <c r="C2198">
        <v>13127</v>
      </c>
      <c r="D2198" t="s">
        <v>498</v>
      </c>
      <c r="E2198">
        <v>84502</v>
      </c>
      <c r="F2198">
        <v>1</v>
      </c>
      <c r="G2198">
        <v>1</v>
      </c>
    </row>
    <row r="2199" spans="1:7" x14ac:dyDescent="0.3">
      <c r="A2199" t="s">
        <v>44</v>
      </c>
      <c r="B2199" t="s">
        <v>14</v>
      </c>
      <c r="C2199">
        <v>19049</v>
      </c>
      <c r="D2199" t="s">
        <v>862</v>
      </c>
      <c r="E2199">
        <v>84516</v>
      </c>
      <c r="F2199">
        <v>3</v>
      </c>
      <c r="G2199">
        <v>0</v>
      </c>
    </row>
    <row r="2200" spans="1:7" x14ac:dyDescent="0.3">
      <c r="A2200" t="s">
        <v>44</v>
      </c>
      <c r="B2200" t="s">
        <v>37</v>
      </c>
      <c r="C2200">
        <v>55055</v>
      </c>
      <c r="D2200" t="s">
        <v>3123</v>
      </c>
      <c r="E2200">
        <v>84625</v>
      </c>
      <c r="F2200">
        <v>5</v>
      </c>
      <c r="G2200">
        <v>0</v>
      </c>
    </row>
    <row r="2201" spans="1:7" x14ac:dyDescent="0.3">
      <c r="A2201" t="s">
        <v>44</v>
      </c>
      <c r="B2201" t="s">
        <v>39</v>
      </c>
      <c r="C2201">
        <v>48361</v>
      </c>
      <c r="D2201" t="s">
        <v>2752</v>
      </c>
      <c r="E2201">
        <v>84964</v>
      </c>
      <c r="F2201">
        <v>2</v>
      </c>
      <c r="G2201">
        <v>0</v>
      </c>
    </row>
    <row r="2202" spans="1:7" x14ac:dyDescent="0.3">
      <c r="A2202" t="s">
        <v>44</v>
      </c>
      <c r="B2202" t="s">
        <v>21</v>
      </c>
      <c r="C2202">
        <v>28081</v>
      </c>
      <c r="D2202" t="s">
        <v>1490</v>
      </c>
      <c r="E2202">
        <v>85381</v>
      </c>
      <c r="F2202">
        <v>1</v>
      </c>
      <c r="G2202">
        <v>1</v>
      </c>
    </row>
    <row r="2203" spans="1:7" x14ac:dyDescent="0.3">
      <c r="A2203" t="s">
        <v>45</v>
      </c>
      <c r="B2203" t="s">
        <v>41</v>
      </c>
      <c r="C2203">
        <v>54107</v>
      </c>
      <c r="D2203" t="s">
        <v>3094</v>
      </c>
      <c r="E2203">
        <v>85643</v>
      </c>
      <c r="F2203">
        <v>2</v>
      </c>
      <c r="G2203">
        <v>0</v>
      </c>
    </row>
    <row r="2204" spans="1:7" x14ac:dyDescent="0.3">
      <c r="A2204" t="s">
        <v>45</v>
      </c>
      <c r="B2204" t="s">
        <v>34</v>
      </c>
      <c r="C2204">
        <v>41033</v>
      </c>
      <c r="D2204" t="s">
        <v>2273</v>
      </c>
      <c r="E2204">
        <v>85904</v>
      </c>
      <c r="F2204">
        <v>4</v>
      </c>
      <c r="G2204">
        <v>0</v>
      </c>
    </row>
    <row r="2205" spans="1:7" x14ac:dyDescent="0.3">
      <c r="A2205" t="s">
        <v>44</v>
      </c>
      <c r="B2205" t="s">
        <v>22</v>
      </c>
      <c r="C2205">
        <v>39119</v>
      </c>
      <c r="D2205" t="s">
        <v>2151</v>
      </c>
      <c r="E2205">
        <v>86068</v>
      </c>
      <c r="F2205">
        <v>1</v>
      </c>
      <c r="G2205">
        <v>1</v>
      </c>
    </row>
    <row r="2206" spans="1:7" x14ac:dyDescent="0.3">
      <c r="A2206" t="s">
        <v>45</v>
      </c>
      <c r="B2206" t="s">
        <v>29</v>
      </c>
      <c r="C2206">
        <v>42039</v>
      </c>
      <c r="D2206" t="s">
        <v>2312</v>
      </c>
      <c r="E2206">
        <v>86257</v>
      </c>
      <c r="F2206">
        <v>1</v>
      </c>
      <c r="G2206">
        <v>1</v>
      </c>
    </row>
    <row r="2207" spans="1:7" x14ac:dyDescent="0.3">
      <c r="A2207" t="s">
        <v>45</v>
      </c>
      <c r="B2207" t="s">
        <v>29</v>
      </c>
      <c r="C2207">
        <v>42063</v>
      </c>
      <c r="D2207" t="s">
        <v>2324</v>
      </c>
      <c r="E2207">
        <v>86364</v>
      </c>
      <c r="F2207">
        <v>1</v>
      </c>
      <c r="G2207">
        <v>1</v>
      </c>
    </row>
    <row r="2208" spans="1:7" x14ac:dyDescent="0.3">
      <c r="A2208" t="s">
        <v>45</v>
      </c>
      <c r="B2208" t="s">
        <v>29</v>
      </c>
      <c r="C2208">
        <v>42073</v>
      </c>
      <c r="D2208" t="s">
        <v>2329</v>
      </c>
      <c r="E2208">
        <v>87294</v>
      </c>
      <c r="F2208">
        <v>1</v>
      </c>
      <c r="G2208">
        <v>1</v>
      </c>
    </row>
    <row r="2209" spans="1:7" x14ac:dyDescent="0.3">
      <c r="A2209" t="s">
        <v>44</v>
      </c>
      <c r="B2209" t="s">
        <v>39</v>
      </c>
      <c r="C2209">
        <v>48005</v>
      </c>
      <c r="D2209" t="s">
        <v>2574</v>
      </c>
      <c r="E2209">
        <v>87791</v>
      </c>
      <c r="F2209">
        <v>1</v>
      </c>
      <c r="G2209">
        <v>1</v>
      </c>
    </row>
    <row r="2210" spans="1:7" x14ac:dyDescent="0.3">
      <c r="A2210" t="s">
        <v>44</v>
      </c>
      <c r="B2210" t="s">
        <v>36</v>
      </c>
      <c r="C2210">
        <v>45075</v>
      </c>
      <c r="D2210" t="s">
        <v>2402</v>
      </c>
      <c r="E2210">
        <v>87903</v>
      </c>
      <c r="F2210">
        <v>1</v>
      </c>
      <c r="G2210">
        <v>1</v>
      </c>
    </row>
    <row r="2211" spans="1:7" x14ac:dyDescent="0.3">
      <c r="A2211" t="s">
        <v>44</v>
      </c>
      <c r="B2211" t="s">
        <v>5</v>
      </c>
      <c r="C2211">
        <v>1115</v>
      </c>
      <c r="D2211" t="s">
        <v>106</v>
      </c>
      <c r="E2211">
        <v>88019</v>
      </c>
      <c r="F2211">
        <v>1</v>
      </c>
      <c r="G2211">
        <v>1</v>
      </c>
    </row>
    <row r="2212" spans="1:7" x14ac:dyDescent="0.3">
      <c r="A2212" t="s">
        <v>44</v>
      </c>
      <c r="B2212" t="s">
        <v>37</v>
      </c>
      <c r="C2212">
        <v>55109</v>
      </c>
      <c r="D2212" t="s">
        <v>3151</v>
      </c>
      <c r="E2212">
        <v>88029</v>
      </c>
      <c r="F2212">
        <v>2</v>
      </c>
      <c r="G2212">
        <v>0</v>
      </c>
    </row>
    <row r="2213" spans="1:7" x14ac:dyDescent="0.3">
      <c r="A2213" t="s">
        <v>44</v>
      </c>
      <c r="B2213" t="s">
        <v>37</v>
      </c>
      <c r="C2213">
        <v>55027</v>
      </c>
      <c r="D2213" t="s">
        <v>3109</v>
      </c>
      <c r="E2213">
        <v>88068</v>
      </c>
      <c r="F2213">
        <v>5</v>
      </c>
      <c r="G2213">
        <v>0</v>
      </c>
    </row>
    <row r="2214" spans="1:7" x14ac:dyDescent="0.3">
      <c r="A2214" t="s">
        <v>44</v>
      </c>
      <c r="B2214" t="s">
        <v>37</v>
      </c>
      <c r="C2214">
        <v>55089</v>
      </c>
      <c r="D2214" t="s">
        <v>3141</v>
      </c>
      <c r="E2214">
        <v>88314</v>
      </c>
      <c r="F2214">
        <v>5</v>
      </c>
      <c r="G2214">
        <v>0</v>
      </c>
    </row>
    <row r="2215" spans="1:7" x14ac:dyDescent="0.3">
      <c r="A2215" t="s">
        <v>44</v>
      </c>
      <c r="B2215" t="s">
        <v>19</v>
      </c>
      <c r="C2215">
        <v>26087</v>
      </c>
      <c r="D2215" t="s">
        <v>1323</v>
      </c>
      <c r="E2215">
        <v>88340</v>
      </c>
      <c r="F2215">
        <v>6</v>
      </c>
      <c r="G2215">
        <v>0</v>
      </c>
    </row>
    <row r="2216" spans="1:7" x14ac:dyDescent="0.3">
      <c r="A2216" t="s">
        <v>45</v>
      </c>
      <c r="B2216" t="s">
        <v>30</v>
      </c>
      <c r="C2216">
        <v>37023</v>
      </c>
      <c r="D2216" t="s">
        <v>1950</v>
      </c>
      <c r="E2216">
        <v>88851</v>
      </c>
      <c r="F2216">
        <v>1</v>
      </c>
      <c r="G2216">
        <v>1</v>
      </c>
    </row>
    <row r="2217" spans="1:7" x14ac:dyDescent="0.3">
      <c r="A2217" t="s">
        <v>44</v>
      </c>
      <c r="B2217" t="s">
        <v>31</v>
      </c>
      <c r="C2217">
        <v>33009</v>
      </c>
      <c r="D2217" t="s">
        <v>1817</v>
      </c>
      <c r="E2217">
        <v>88888</v>
      </c>
      <c r="F2217">
        <v>4</v>
      </c>
      <c r="G2217">
        <v>0</v>
      </c>
    </row>
    <row r="2218" spans="1:7" x14ac:dyDescent="0.3">
      <c r="A2218" t="s">
        <v>44</v>
      </c>
      <c r="B2218" t="s">
        <v>23</v>
      </c>
      <c r="C2218">
        <v>29021</v>
      </c>
      <c r="D2218" t="s">
        <v>1542</v>
      </c>
      <c r="E2218">
        <v>88938</v>
      </c>
      <c r="F2218">
        <v>1</v>
      </c>
      <c r="G2218">
        <v>1</v>
      </c>
    </row>
    <row r="2219" spans="1:7" x14ac:dyDescent="0.3">
      <c r="A2219" t="s">
        <v>45</v>
      </c>
      <c r="B2219" t="s">
        <v>38</v>
      </c>
      <c r="C2219">
        <v>51800</v>
      </c>
      <c r="D2219" t="s">
        <v>2997</v>
      </c>
      <c r="E2219">
        <v>89273</v>
      </c>
      <c r="F2219">
        <v>2</v>
      </c>
      <c r="G2219">
        <v>0</v>
      </c>
    </row>
    <row r="2220" spans="1:7" x14ac:dyDescent="0.3">
      <c r="A2220" t="s">
        <v>44</v>
      </c>
      <c r="B2220" t="s">
        <v>11</v>
      </c>
      <c r="C2220">
        <v>13247</v>
      </c>
      <c r="D2220" t="s">
        <v>557</v>
      </c>
      <c r="E2220">
        <v>89355</v>
      </c>
      <c r="F2220">
        <v>2</v>
      </c>
      <c r="G2220">
        <v>0</v>
      </c>
    </row>
    <row r="2221" spans="1:7" x14ac:dyDescent="0.3">
      <c r="A2221" t="s">
        <v>45</v>
      </c>
      <c r="B2221" t="s">
        <v>34</v>
      </c>
      <c r="C2221">
        <v>41003</v>
      </c>
      <c r="D2221" t="s">
        <v>2258</v>
      </c>
      <c r="E2221">
        <v>89385</v>
      </c>
      <c r="F2221">
        <v>3</v>
      </c>
      <c r="G2221">
        <v>0</v>
      </c>
    </row>
    <row r="2222" spans="1:7" x14ac:dyDescent="0.3">
      <c r="A2222" t="s">
        <v>44</v>
      </c>
      <c r="B2222" t="s">
        <v>13</v>
      </c>
      <c r="C2222">
        <v>21151</v>
      </c>
      <c r="D2222" t="s">
        <v>1117</v>
      </c>
      <c r="E2222">
        <v>89547</v>
      </c>
      <c r="F2222">
        <v>2</v>
      </c>
      <c r="G2222">
        <v>0</v>
      </c>
    </row>
    <row r="2223" spans="1:7" x14ac:dyDescent="0.3">
      <c r="A2223" t="s">
        <v>44</v>
      </c>
      <c r="B2223" t="s">
        <v>36</v>
      </c>
      <c r="C2223">
        <v>45057</v>
      </c>
      <c r="D2223" t="s">
        <v>2393</v>
      </c>
      <c r="E2223">
        <v>89594</v>
      </c>
      <c r="F2223">
        <v>1</v>
      </c>
      <c r="G2223">
        <v>1</v>
      </c>
    </row>
    <row r="2224" spans="1:7" x14ac:dyDescent="0.3">
      <c r="A2224" t="s">
        <v>44</v>
      </c>
      <c r="B2224" t="s">
        <v>27</v>
      </c>
      <c r="C2224">
        <v>47119</v>
      </c>
      <c r="D2224" t="s">
        <v>2536</v>
      </c>
      <c r="E2224">
        <v>89981</v>
      </c>
      <c r="F2224">
        <v>1</v>
      </c>
      <c r="G2224">
        <v>1</v>
      </c>
    </row>
    <row r="2225" spans="1:7" x14ac:dyDescent="0.3">
      <c r="A2225" t="s">
        <v>44</v>
      </c>
      <c r="B2225" t="s">
        <v>11</v>
      </c>
      <c r="C2225">
        <v>13095</v>
      </c>
      <c r="D2225" t="s">
        <v>482</v>
      </c>
      <c r="E2225">
        <v>90017</v>
      </c>
      <c r="F2225">
        <v>1</v>
      </c>
      <c r="G2225">
        <v>1</v>
      </c>
    </row>
    <row r="2226" spans="1:7" x14ac:dyDescent="0.3">
      <c r="A2226" t="s">
        <v>44</v>
      </c>
      <c r="B2226" t="s">
        <v>11</v>
      </c>
      <c r="C2226">
        <v>13297</v>
      </c>
      <c r="D2226" t="s">
        <v>582</v>
      </c>
      <c r="E2226">
        <v>90184</v>
      </c>
      <c r="F2226">
        <v>3</v>
      </c>
      <c r="G2226">
        <v>0</v>
      </c>
    </row>
    <row r="2227" spans="1:7" x14ac:dyDescent="0.3">
      <c r="A2227" t="s">
        <v>45</v>
      </c>
      <c r="B2227" t="s">
        <v>30</v>
      </c>
      <c r="C2227">
        <v>37157</v>
      </c>
      <c r="D2227" t="s">
        <v>2017</v>
      </c>
      <c r="E2227">
        <v>91393</v>
      </c>
      <c r="F2227">
        <v>1</v>
      </c>
      <c r="G2227">
        <v>1</v>
      </c>
    </row>
    <row r="2228" spans="1:7" x14ac:dyDescent="0.3">
      <c r="A2228" t="s">
        <v>44</v>
      </c>
      <c r="B2228" t="s">
        <v>35</v>
      </c>
      <c r="C2228">
        <v>40131</v>
      </c>
      <c r="D2228" t="s">
        <v>2245</v>
      </c>
      <c r="E2228">
        <v>91766</v>
      </c>
      <c r="F2228">
        <v>1</v>
      </c>
      <c r="G2228">
        <v>1</v>
      </c>
    </row>
    <row r="2229" spans="1:7" x14ac:dyDescent="0.3">
      <c r="A2229" t="s">
        <v>44</v>
      </c>
      <c r="B2229" t="s">
        <v>39</v>
      </c>
      <c r="C2229">
        <v>48231</v>
      </c>
      <c r="D2229" t="s">
        <v>2687</v>
      </c>
      <c r="E2229">
        <v>92073</v>
      </c>
      <c r="F2229">
        <v>1</v>
      </c>
      <c r="G2229">
        <v>1</v>
      </c>
    </row>
    <row r="2230" spans="1:7" x14ac:dyDescent="0.3">
      <c r="A2230" t="s">
        <v>44</v>
      </c>
      <c r="B2230" t="s">
        <v>19</v>
      </c>
      <c r="C2230">
        <v>26055</v>
      </c>
      <c r="D2230" t="s">
        <v>1307</v>
      </c>
      <c r="E2230">
        <v>92084</v>
      </c>
      <c r="F2230">
        <v>3</v>
      </c>
      <c r="G2230">
        <v>0</v>
      </c>
    </row>
    <row r="2231" spans="1:7" x14ac:dyDescent="0.3">
      <c r="A2231" t="s">
        <v>44</v>
      </c>
      <c r="B2231" t="s">
        <v>13</v>
      </c>
      <c r="C2231">
        <v>21037</v>
      </c>
      <c r="D2231" t="s">
        <v>1060</v>
      </c>
      <c r="E2231">
        <v>92211</v>
      </c>
      <c r="F2231">
        <v>2</v>
      </c>
      <c r="G2231">
        <v>0</v>
      </c>
    </row>
    <row r="2232" spans="1:7" x14ac:dyDescent="0.3">
      <c r="A2232" t="s">
        <v>44</v>
      </c>
      <c r="B2232" t="s">
        <v>5</v>
      </c>
      <c r="C2232">
        <v>1077</v>
      </c>
      <c r="D2232" t="s">
        <v>87</v>
      </c>
      <c r="E2232">
        <v>92318</v>
      </c>
      <c r="F2232">
        <v>1</v>
      </c>
      <c r="G2232">
        <v>1</v>
      </c>
    </row>
    <row r="2233" spans="1:7" x14ac:dyDescent="0.3">
      <c r="A2233" t="s">
        <v>44</v>
      </c>
      <c r="B2233" t="s">
        <v>22</v>
      </c>
      <c r="C2233">
        <v>39157</v>
      </c>
      <c r="D2233" t="s">
        <v>2170</v>
      </c>
      <c r="E2233">
        <v>92420</v>
      </c>
      <c r="F2233">
        <v>2</v>
      </c>
      <c r="G2233">
        <v>0</v>
      </c>
    </row>
    <row r="2234" spans="1:7" x14ac:dyDescent="0.3">
      <c r="A2234" t="s">
        <v>44</v>
      </c>
      <c r="B2234" t="s">
        <v>39</v>
      </c>
      <c r="C2234">
        <v>48469</v>
      </c>
      <c r="D2234" t="s">
        <v>2806</v>
      </c>
      <c r="E2234">
        <v>92467</v>
      </c>
      <c r="F2234">
        <v>2</v>
      </c>
      <c r="G2234">
        <v>0</v>
      </c>
    </row>
    <row r="2235" spans="1:7" x14ac:dyDescent="0.3">
      <c r="A2235" t="s">
        <v>45</v>
      </c>
      <c r="B2235" t="s">
        <v>29</v>
      </c>
      <c r="C2235">
        <v>42097</v>
      </c>
      <c r="D2235" t="s">
        <v>2341</v>
      </c>
      <c r="E2235">
        <v>92541</v>
      </c>
      <c r="F2235">
        <v>2</v>
      </c>
      <c r="G2235">
        <v>0</v>
      </c>
    </row>
    <row r="2236" spans="1:7" x14ac:dyDescent="0.3">
      <c r="A2236" t="s">
        <v>44</v>
      </c>
      <c r="B2236" t="s">
        <v>5</v>
      </c>
      <c r="C2236">
        <v>1083</v>
      </c>
      <c r="D2236" t="s">
        <v>90</v>
      </c>
      <c r="E2236">
        <v>92753</v>
      </c>
      <c r="F2236">
        <v>1</v>
      </c>
      <c r="G2236">
        <v>1</v>
      </c>
    </row>
    <row r="2237" spans="1:7" x14ac:dyDescent="0.3">
      <c r="A2237" t="s">
        <v>44</v>
      </c>
      <c r="B2237" t="s">
        <v>14</v>
      </c>
      <c r="C2237">
        <v>19155</v>
      </c>
      <c r="D2237" t="s">
        <v>915</v>
      </c>
      <c r="E2237">
        <v>93582</v>
      </c>
      <c r="F2237">
        <v>2</v>
      </c>
      <c r="G2237">
        <v>0</v>
      </c>
    </row>
    <row r="2238" spans="1:7" x14ac:dyDescent="0.3">
      <c r="A2238" t="s">
        <v>44</v>
      </c>
      <c r="B2238" t="s">
        <v>39</v>
      </c>
      <c r="C2238">
        <v>48037</v>
      </c>
      <c r="D2238" t="s">
        <v>2590</v>
      </c>
      <c r="E2238">
        <v>93860</v>
      </c>
      <c r="F2238">
        <v>2</v>
      </c>
      <c r="G2238">
        <v>0</v>
      </c>
    </row>
    <row r="2239" spans="1:7" x14ac:dyDescent="0.3">
      <c r="A2239" t="s">
        <v>44</v>
      </c>
      <c r="B2239" t="s">
        <v>39</v>
      </c>
      <c r="C2239">
        <v>48397</v>
      </c>
      <c r="D2239" t="s">
        <v>2770</v>
      </c>
      <c r="E2239">
        <v>93978</v>
      </c>
      <c r="F2239">
        <v>2</v>
      </c>
      <c r="G2239">
        <v>0</v>
      </c>
    </row>
    <row r="2240" spans="1:7" x14ac:dyDescent="0.3">
      <c r="A2240" t="s">
        <v>45</v>
      </c>
      <c r="B2240" t="s">
        <v>30</v>
      </c>
      <c r="C2240">
        <v>37127</v>
      </c>
      <c r="D2240" t="s">
        <v>2002</v>
      </c>
      <c r="E2240">
        <v>94005</v>
      </c>
      <c r="F2240">
        <v>2</v>
      </c>
      <c r="G2240">
        <v>0</v>
      </c>
    </row>
    <row r="2241" spans="1:7" x14ac:dyDescent="0.3">
      <c r="A2241" t="s">
        <v>45</v>
      </c>
      <c r="B2241" t="s">
        <v>38</v>
      </c>
      <c r="C2241">
        <v>51161</v>
      </c>
      <c r="D2241" t="s">
        <v>2945</v>
      </c>
      <c r="E2241">
        <v>94031</v>
      </c>
      <c r="F2241">
        <v>3</v>
      </c>
      <c r="G2241">
        <v>0</v>
      </c>
    </row>
    <row r="2242" spans="1:7" x14ac:dyDescent="0.3">
      <c r="A2242" t="s">
        <v>44</v>
      </c>
      <c r="B2242" t="s">
        <v>22</v>
      </c>
      <c r="C2242">
        <v>39055</v>
      </c>
      <c r="D2242" t="s">
        <v>2119</v>
      </c>
      <c r="E2242">
        <v>94060</v>
      </c>
      <c r="F2242">
        <v>3</v>
      </c>
      <c r="G2242">
        <v>0</v>
      </c>
    </row>
    <row r="2243" spans="1:7" x14ac:dyDescent="0.3">
      <c r="A2243" t="s">
        <v>44</v>
      </c>
      <c r="B2243" t="s">
        <v>24</v>
      </c>
      <c r="C2243">
        <v>34009</v>
      </c>
      <c r="D2243" t="s">
        <v>1827</v>
      </c>
      <c r="E2243">
        <v>94430</v>
      </c>
      <c r="F2243">
        <v>3</v>
      </c>
      <c r="G2243">
        <v>0</v>
      </c>
    </row>
    <row r="2244" spans="1:7" x14ac:dyDescent="0.3">
      <c r="A2244" t="s">
        <v>44</v>
      </c>
      <c r="B2244" t="s">
        <v>25</v>
      </c>
      <c r="C2244">
        <v>38015</v>
      </c>
      <c r="D2244" t="s">
        <v>2046</v>
      </c>
      <c r="E2244">
        <v>94487</v>
      </c>
      <c r="F2244">
        <v>3</v>
      </c>
      <c r="G2244">
        <v>0</v>
      </c>
    </row>
    <row r="2245" spans="1:7" x14ac:dyDescent="0.3">
      <c r="A2245" t="s">
        <v>44</v>
      </c>
      <c r="B2245" t="s">
        <v>5</v>
      </c>
      <c r="C2245">
        <v>1095</v>
      </c>
      <c r="D2245" t="s">
        <v>96</v>
      </c>
      <c r="E2245">
        <v>95157</v>
      </c>
      <c r="F2245">
        <v>1</v>
      </c>
      <c r="G2245">
        <v>1</v>
      </c>
    </row>
    <row r="2246" spans="1:7" x14ac:dyDescent="0.3">
      <c r="A2246" t="s">
        <v>45</v>
      </c>
      <c r="B2246" t="s">
        <v>38</v>
      </c>
      <c r="C2246">
        <v>51740</v>
      </c>
      <c r="D2246" t="s">
        <v>2991</v>
      </c>
      <c r="E2246">
        <v>95252</v>
      </c>
      <c r="F2246">
        <v>2</v>
      </c>
      <c r="G2246">
        <v>0</v>
      </c>
    </row>
    <row r="2247" spans="1:7" x14ac:dyDescent="0.3">
      <c r="A2247" t="s">
        <v>45</v>
      </c>
      <c r="B2247" t="s">
        <v>30</v>
      </c>
      <c r="C2247">
        <v>37125</v>
      </c>
      <c r="D2247" t="s">
        <v>2001</v>
      </c>
      <c r="E2247">
        <v>95776</v>
      </c>
      <c r="F2247">
        <v>1</v>
      </c>
      <c r="G2247">
        <v>1</v>
      </c>
    </row>
    <row r="2248" spans="1:7" x14ac:dyDescent="0.3">
      <c r="A2248" t="s">
        <v>45</v>
      </c>
      <c r="B2248" t="s">
        <v>41</v>
      </c>
      <c r="C2248">
        <v>54011</v>
      </c>
      <c r="D2248" t="s">
        <v>3046</v>
      </c>
      <c r="E2248">
        <v>95987</v>
      </c>
      <c r="F2248">
        <v>2</v>
      </c>
      <c r="G2248">
        <v>0</v>
      </c>
    </row>
    <row r="2249" spans="1:7" x14ac:dyDescent="0.3">
      <c r="A2249" t="s">
        <v>44</v>
      </c>
      <c r="B2249" t="s">
        <v>11</v>
      </c>
      <c r="C2249">
        <v>13115</v>
      </c>
      <c r="D2249" t="s">
        <v>492</v>
      </c>
      <c r="E2249">
        <v>96560</v>
      </c>
      <c r="F2249">
        <v>2</v>
      </c>
      <c r="G2249">
        <v>0</v>
      </c>
    </row>
    <row r="2250" spans="1:7" x14ac:dyDescent="0.3">
      <c r="A2250" t="s">
        <v>44</v>
      </c>
      <c r="B2250" t="s">
        <v>27</v>
      </c>
      <c r="C2250">
        <v>47155</v>
      </c>
      <c r="D2250" t="s">
        <v>2554</v>
      </c>
      <c r="E2250">
        <v>96673</v>
      </c>
      <c r="F2250">
        <v>1</v>
      </c>
      <c r="G2250">
        <v>1</v>
      </c>
    </row>
    <row r="2251" spans="1:7" x14ac:dyDescent="0.3">
      <c r="A2251" t="s">
        <v>44</v>
      </c>
      <c r="B2251" t="s">
        <v>14</v>
      </c>
      <c r="C2251">
        <v>19061</v>
      </c>
      <c r="D2251" t="s">
        <v>868</v>
      </c>
      <c r="E2251">
        <v>97003</v>
      </c>
      <c r="F2251">
        <v>2</v>
      </c>
      <c r="G2251">
        <v>0</v>
      </c>
    </row>
    <row r="2252" spans="1:7" x14ac:dyDescent="0.3">
      <c r="A2252" t="s">
        <v>44</v>
      </c>
      <c r="B2252" t="s">
        <v>14</v>
      </c>
      <c r="C2252">
        <v>19169</v>
      </c>
      <c r="D2252" t="s">
        <v>922</v>
      </c>
      <c r="E2252">
        <v>97090</v>
      </c>
      <c r="F2252">
        <v>2</v>
      </c>
      <c r="G2252">
        <v>0</v>
      </c>
    </row>
    <row r="2253" spans="1:7" x14ac:dyDescent="0.3">
      <c r="A2253" t="s">
        <v>45</v>
      </c>
      <c r="B2253" t="s">
        <v>30</v>
      </c>
      <c r="C2253">
        <v>37045</v>
      </c>
      <c r="D2253" t="s">
        <v>1961</v>
      </c>
      <c r="E2253">
        <v>97144</v>
      </c>
      <c r="F2253">
        <v>1</v>
      </c>
      <c r="G2253">
        <v>1</v>
      </c>
    </row>
    <row r="2254" spans="1:7" x14ac:dyDescent="0.3">
      <c r="A2254" t="s">
        <v>44</v>
      </c>
      <c r="B2254" t="s">
        <v>6</v>
      </c>
      <c r="C2254">
        <v>5051</v>
      </c>
      <c r="D2254" t="s">
        <v>185</v>
      </c>
      <c r="E2254">
        <v>97477</v>
      </c>
      <c r="F2254">
        <v>4</v>
      </c>
      <c r="G2254">
        <v>0</v>
      </c>
    </row>
    <row r="2255" spans="1:7" x14ac:dyDescent="0.3">
      <c r="A2255" t="s">
        <v>44</v>
      </c>
      <c r="B2255" t="s">
        <v>27</v>
      </c>
      <c r="C2255">
        <v>47113</v>
      </c>
      <c r="D2255" t="s">
        <v>2533</v>
      </c>
      <c r="E2255">
        <v>97663</v>
      </c>
      <c r="F2255">
        <v>1</v>
      </c>
      <c r="G2255">
        <v>1</v>
      </c>
    </row>
    <row r="2256" spans="1:7" x14ac:dyDescent="0.3">
      <c r="A2256" t="s">
        <v>45</v>
      </c>
      <c r="B2256" t="s">
        <v>28</v>
      </c>
      <c r="C2256">
        <v>30029</v>
      </c>
      <c r="D2256" t="s">
        <v>1661</v>
      </c>
      <c r="E2256">
        <v>98082</v>
      </c>
      <c r="F2256">
        <v>2</v>
      </c>
      <c r="G2256">
        <v>0</v>
      </c>
    </row>
    <row r="2257" spans="1:7" x14ac:dyDescent="0.3">
      <c r="A2257" t="s">
        <v>44</v>
      </c>
      <c r="B2257" t="s">
        <v>42</v>
      </c>
      <c r="C2257">
        <v>56021</v>
      </c>
      <c r="D2257" t="s">
        <v>3178</v>
      </c>
      <c r="E2257">
        <v>98136</v>
      </c>
      <c r="F2257">
        <v>1</v>
      </c>
      <c r="G2257">
        <v>1</v>
      </c>
    </row>
    <row r="2258" spans="1:7" x14ac:dyDescent="0.3">
      <c r="A2258" t="s">
        <v>44</v>
      </c>
      <c r="B2258" t="s">
        <v>22</v>
      </c>
      <c r="C2258">
        <v>39007</v>
      </c>
      <c r="D2258" t="s">
        <v>2095</v>
      </c>
      <c r="E2258">
        <v>98231</v>
      </c>
      <c r="F2258">
        <v>4</v>
      </c>
      <c r="G2258">
        <v>0</v>
      </c>
    </row>
    <row r="2259" spans="1:7" x14ac:dyDescent="0.3">
      <c r="A2259" t="s">
        <v>45</v>
      </c>
      <c r="B2259" t="s">
        <v>17</v>
      </c>
      <c r="C2259">
        <v>22057</v>
      </c>
      <c r="D2259" t="s">
        <v>1190</v>
      </c>
      <c r="E2259">
        <v>98305</v>
      </c>
      <c r="F2259">
        <v>3</v>
      </c>
      <c r="G2259">
        <v>0</v>
      </c>
    </row>
    <row r="2260" spans="1:7" x14ac:dyDescent="0.3">
      <c r="A2260" t="s">
        <v>44</v>
      </c>
      <c r="B2260" t="s">
        <v>23</v>
      </c>
      <c r="C2260">
        <v>29165</v>
      </c>
      <c r="D2260" t="s">
        <v>1614</v>
      </c>
      <c r="E2260">
        <v>98309</v>
      </c>
      <c r="F2260">
        <v>2</v>
      </c>
      <c r="G2260">
        <v>0</v>
      </c>
    </row>
    <row r="2261" spans="1:7" x14ac:dyDescent="0.3">
      <c r="A2261" t="s">
        <v>44</v>
      </c>
      <c r="B2261" t="s">
        <v>19</v>
      </c>
      <c r="C2261">
        <v>26091</v>
      </c>
      <c r="D2261" t="s">
        <v>1325</v>
      </c>
      <c r="E2261">
        <v>98504</v>
      </c>
      <c r="F2261">
        <v>3</v>
      </c>
      <c r="G2261">
        <v>0</v>
      </c>
    </row>
    <row r="2262" spans="1:7" x14ac:dyDescent="0.3">
      <c r="A2262" t="s">
        <v>45</v>
      </c>
      <c r="B2262" t="s">
        <v>38</v>
      </c>
      <c r="C2262">
        <v>51121</v>
      </c>
      <c r="D2262" t="s">
        <v>2928</v>
      </c>
      <c r="E2262">
        <v>98602</v>
      </c>
      <c r="F2262">
        <v>3</v>
      </c>
      <c r="G2262">
        <v>0</v>
      </c>
    </row>
    <row r="2263" spans="1:7" x14ac:dyDescent="0.3">
      <c r="A2263" t="s">
        <v>45</v>
      </c>
      <c r="B2263" t="s">
        <v>38</v>
      </c>
      <c r="C2263">
        <v>51770</v>
      </c>
      <c r="D2263" t="s">
        <v>2994</v>
      </c>
      <c r="E2263">
        <v>99660</v>
      </c>
      <c r="F2263">
        <v>3</v>
      </c>
      <c r="G2263">
        <v>0</v>
      </c>
    </row>
    <row r="2264" spans="1:7" x14ac:dyDescent="0.3">
      <c r="A2264" t="s">
        <v>44</v>
      </c>
      <c r="B2264" t="s">
        <v>13</v>
      </c>
      <c r="C2264">
        <v>21059</v>
      </c>
      <c r="D2264" t="s">
        <v>1071</v>
      </c>
      <c r="E2264">
        <v>99674</v>
      </c>
      <c r="F2264">
        <v>1</v>
      </c>
      <c r="G2264">
        <v>1</v>
      </c>
    </row>
    <row r="2265" spans="1:7" x14ac:dyDescent="0.3">
      <c r="A2265" t="s">
        <v>43</v>
      </c>
      <c r="B2265" t="s">
        <v>4</v>
      </c>
      <c r="C2265">
        <v>2090</v>
      </c>
      <c r="D2265" t="s">
        <v>123</v>
      </c>
      <c r="E2265">
        <v>100605</v>
      </c>
      <c r="F2265">
        <v>1</v>
      </c>
      <c r="G2265">
        <v>1</v>
      </c>
    </row>
    <row r="2266" spans="1:7" x14ac:dyDescent="0.3">
      <c r="A2266" t="s">
        <v>44</v>
      </c>
      <c r="B2266" t="s">
        <v>7</v>
      </c>
      <c r="C2266">
        <v>12055</v>
      </c>
      <c r="D2266" t="s">
        <v>395</v>
      </c>
      <c r="E2266">
        <v>100917</v>
      </c>
      <c r="F2266">
        <v>1</v>
      </c>
      <c r="G2266">
        <v>1</v>
      </c>
    </row>
    <row r="2267" spans="1:7" x14ac:dyDescent="0.3">
      <c r="A2267" t="s">
        <v>44</v>
      </c>
      <c r="B2267" t="s">
        <v>37</v>
      </c>
      <c r="C2267">
        <v>55039</v>
      </c>
      <c r="D2267" t="s">
        <v>3115</v>
      </c>
      <c r="E2267">
        <v>102144</v>
      </c>
      <c r="F2267">
        <v>5</v>
      </c>
      <c r="G2267">
        <v>0</v>
      </c>
    </row>
    <row r="2268" spans="1:7" x14ac:dyDescent="0.3">
      <c r="A2268" t="s">
        <v>45</v>
      </c>
      <c r="B2268" t="s">
        <v>29</v>
      </c>
      <c r="C2268">
        <v>42001</v>
      </c>
      <c r="D2268" t="s">
        <v>2293</v>
      </c>
      <c r="E2268">
        <v>102180</v>
      </c>
      <c r="F2268">
        <v>2</v>
      </c>
      <c r="G2268">
        <v>0</v>
      </c>
    </row>
    <row r="2269" spans="1:7" x14ac:dyDescent="0.3">
      <c r="A2269" t="s">
        <v>44</v>
      </c>
      <c r="B2269" t="s">
        <v>5</v>
      </c>
      <c r="C2269">
        <v>1055</v>
      </c>
      <c r="D2269" t="s">
        <v>76</v>
      </c>
      <c r="E2269">
        <v>102564</v>
      </c>
      <c r="F2269">
        <v>1</v>
      </c>
      <c r="G2269">
        <v>1</v>
      </c>
    </row>
    <row r="2270" spans="1:7" x14ac:dyDescent="0.3">
      <c r="A2270" t="s">
        <v>44</v>
      </c>
      <c r="B2270" t="s">
        <v>14</v>
      </c>
      <c r="C2270">
        <v>19193</v>
      </c>
      <c r="D2270" t="s">
        <v>934</v>
      </c>
      <c r="E2270">
        <v>102779</v>
      </c>
      <c r="F2270">
        <v>3</v>
      </c>
      <c r="G2270">
        <v>0</v>
      </c>
    </row>
    <row r="2271" spans="1:7" x14ac:dyDescent="0.3">
      <c r="A2271" t="s">
        <v>44</v>
      </c>
      <c r="B2271" t="s">
        <v>23</v>
      </c>
      <c r="C2271">
        <v>29071</v>
      </c>
      <c r="D2271" t="s">
        <v>1567</v>
      </c>
      <c r="E2271">
        <v>102838</v>
      </c>
      <c r="F2271">
        <v>2</v>
      </c>
      <c r="G2271">
        <v>0</v>
      </c>
    </row>
    <row r="2272" spans="1:7" x14ac:dyDescent="0.3">
      <c r="A2272" t="s">
        <v>44</v>
      </c>
      <c r="B2272" t="s">
        <v>23</v>
      </c>
      <c r="C2272">
        <v>29037</v>
      </c>
      <c r="D2272" t="s">
        <v>1550</v>
      </c>
      <c r="E2272">
        <v>102845</v>
      </c>
      <c r="F2272">
        <v>2</v>
      </c>
      <c r="G2272">
        <v>0</v>
      </c>
    </row>
    <row r="2273" spans="1:7" x14ac:dyDescent="0.3">
      <c r="A2273" t="s">
        <v>44</v>
      </c>
      <c r="B2273" t="s">
        <v>37</v>
      </c>
      <c r="C2273">
        <v>55127</v>
      </c>
      <c r="D2273" t="s">
        <v>3160</v>
      </c>
      <c r="E2273">
        <v>102959</v>
      </c>
      <c r="F2273">
        <v>6</v>
      </c>
      <c r="G2273">
        <v>0</v>
      </c>
    </row>
    <row r="2274" spans="1:7" x14ac:dyDescent="0.3">
      <c r="A2274" t="s">
        <v>44</v>
      </c>
      <c r="B2274" t="s">
        <v>37</v>
      </c>
      <c r="C2274">
        <v>55035</v>
      </c>
      <c r="D2274" t="s">
        <v>3113</v>
      </c>
      <c r="E2274">
        <v>102965</v>
      </c>
      <c r="F2274">
        <v>3</v>
      </c>
      <c r="G2274">
        <v>0</v>
      </c>
    </row>
    <row r="2275" spans="1:7" x14ac:dyDescent="0.3">
      <c r="A2275" t="s">
        <v>45</v>
      </c>
      <c r="B2275" t="s">
        <v>30</v>
      </c>
      <c r="C2275">
        <v>37049</v>
      </c>
      <c r="D2275" t="s">
        <v>1963</v>
      </c>
      <c r="E2275">
        <v>103445</v>
      </c>
      <c r="F2275">
        <v>1</v>
      </c>
      <c r="G2275">
        <v>1</v>
      </c>
    </row>
    <row r="2276" spans="1:7" x14ac:dyDescent="0.3">
      <c r="A2276" t="s">
        <v>44</v>
      </c>
      <c r="B2276" t="s">
        <v>22</v>
      </c>
      <c r="C2276">
        <v>39029</v>
      </c>
      <c r="D2276" t="s">
        <v>2106</v>
      </c>
      <c r="E2276">
        <v>103685</v>
      </c>
      <c r="F2276">
        <v>3</v>
      </c>
      <c r="G2276">
        <v>0</v>
      </c>
    </row>
    <row r="2277" spans="1:7" x14ac:dyDescent="0.3">
      <c r="A2277" t="s">
        <v>44</v>
      </c>
      <c r="B2277" t="s">
        <v>22</v>
      </c>
      <c r="C2277">
        <v>39003</v>
      </c>
      <c r="D2277" t="s">
        <v>2093</v>
      </c>
      <c r="E2277">
        <v>103742</v>
      </c>
      <c r="F2277">
        <v>3</v>
      </c>
      <c r="G2277">
        <v>0</v>
      </c>
    </row>
    <row r="2278" spans="1:7" x14ac:dyDescent="0.3">
      <c r="A2278" t="s">
        <v>44</v>
      </c>
      <c r="B2278" t="s">
        <v>11</v>
      </c>
      <c r="C2278">
        <v>13015</v>
      </c>
      <c r="D2278" t="s">
        <v>443</v>
      </c>
      <c r="E2278">
        <v>103807</v>
      </c>
      <c r="F2278">
        <v>3</v>
      </c>
      <c r="G2278">
        <v>0</v>
      </c>
    </row>
    <row r="2279" spans="1:7" x14ac:dyDescent="0.3">
      <c r="A2279" t="s">
        <v>44</v>
      </c>
      <c r="B2279" t="s">
        <v>5</v>
      </c>
      <c r="C2279">
        <v>1069</v>
      </c>
      <c r="D2279" t="s">
        <v>83</v>
      </c>
      <c r="E2279">
        <v>104056</v>
      </c>
      <c r="F2279">
        <v>1</v>
      </c>
      <c r="G2279">
        <v>1</v>
      </c>
    </row>
    <row r="2280" spans="1:7" x14ac:dyDescent="0.3">
      <c r="A2280" t="s">
        <v>43</v>
      </c>
      <c r="B2280" t="s">
        <v>4</v>
      </c>
      <c r="C2280">
        <v>2170</v>
      </c>
      <c r="D2280" t="s">
        <v>132</v>
      </c>
      <c r="E2280">
        <v>104365</v>
      </c>
      <c r="F2280">
        <v>1</v>
      </c>
      <c r="G2280">
        <v>1</v>
      </c>
    </row>
    <row r="2281" spans="1:7" x14ac:dyDescent="0.3">
      <c r="A2281" t="s">
        <v>45</v>
      </c>
      <c r="B2281" t="s">
        <v>38</v>
      </c>
      <c r="C2281">
        <v>51085</v>
      </c>
      <c r="D2281" t="s">
        <v>2910</v>
      </c>
      <c r="E2281">
        <v>104392</v>
      </c>
      <c r="F2281">
        <v>5</v>
      </c>
      <c r="G2281">
        <v>0</v>
      </c>
    </row>
    <row r="2282" spans="1:7" x14ac:dyDescent="0.3">
      <c r="A2282" t="s">
        <v>44</v>
      </c>
      <c r="B2282" t="s">
        <v>27</v>
      </c>
      <c r="C2282">
        <v>47011</v>
      </c>
      <c r="D2282" t="s">
        <v>2482</v>
      </c>
      <c r="E2282">
        <v>104490</v>
      </c>
      <c r="F2282">
        <v>1</v>
      </c>
      <c r="G2282">
        <v>1</v>
      </c>
    </row>
    <row r="2283" spans="1:7" x14ac:dyDescent="0.3">
      <c r="A2283" t="s">
        <v>45</v>
      </c>
      <c r="B2283" t="s">
        <v>28</v>
      </c>
      <c r="C2283">
        <v>30031</v>
      </c>
      <c r="D2283" t="s">
        <v>1662</v>
      </c>
      <c r="E2283">
        <v>104502</v>
      </c>
      <c r="F2283">
        <v>2</v>
      </c>
      <c r="G2283">
        <v>0</v>
      </c>
    </row>
    <row r="2284" spans="1:7" x14ac:dyDescent="0.3">
      <c r="A2284" t="s">
        <v>44</v>
      </c>
      <c r="B2284" t="s">
        <v>16</v>
      </c>
      <c r="C2284">
        <v>17037</v>
      </c>
      <c r="D2284" t="s">
        <v>662</v>
      </c>
      <c r="E2284">
        <v>104528</v>
      </c>
      <c r="F2284">
        <v>2</v>
      </c>
      <c r="G2284">
        <v>0</v>
      </c>
    </row>
    <row r="2285" spans="1:7" x14ac:dyDescent="0.3">
      <c r="A2285" t="s">
        <v>44</v>
      </c>
      <c r="B2285" t="s">
        <v>11</v>
      </c>
      <c r="C2285">
        <v>13313</v>
      </c>
      <c r="D2285" t="s">
        <v>590</v>
      </c>
      <c r="E2285">
        <v>104589</v>
      </c>
      <c r="F2285">
        <v>2</v>
      </c>
      <c r="G2285">
        <v>0</v>
      </c>
    </row>
    <row r="2286" spans="1:7" x14ac:dyDescent="0.3">
      <c r="A2286" t="s">
        <v>45</v>
      </c>
      <c r="B2286" t="s">
        <v>41</v>
      </c>
      <c r="C2286">
        <v>54061</v>
      </c>
      <c r="D2286" t="s">
        <v>3071</v>
      </c>
      <c r="E2286">
        <v>104622</v>
      </c>
      <c r="F2286">
        <v>2</v>
      </c>
      <c r="G2286">
        <v>0</v>
      </c>
    </row>
    <row r="2287" spans="1:7" x14ac:dyDescent="0.3">
      <c r="A2287" t="s">
        <v>44</v>
      </c>
      <c r="B2287" t="s">
        <v>22</v>
      </c>
      <c r="C2287">
        <v>39109</v>
      </c>
      <c r="D2287" t="s">
        <v>2146</v>
      </c>
      <c r="E2287">
        <v>104679</v>
      </c>
      <c r="F2287">
        <v>4</v>
      </c>
      <c r="G2287">
        <v>0</v>
      </c>
    </row>
    <row r="2288" spans="1:7" x14ac:dyDescent="0.3">
      <c r="A2288" t="s">
        <v>44</v>
      </c>
      <c r="B2288" t="s">
        <v>19</v>
      </c>
      <c r="C2288">
        <v>26017</v>
      </c>
      <c r="D2288" t="s">
        <v>1288</v>
      </c>
      <c r="E2288">
        <v>104747</v>
      </c>
      <c r="F2288">
        <v>5</v>
      </c>
      <c r="G2288">
        <v>0</v>
      </c>
    </row>
    <row r="2289" spans="1:7" x14ac:dyDescent="0.3">
      <c r="A2289" t="s">
        <v>45</v>
      </c>
      <c r="B2289" t="s">
        <v>34</v>
      </c>
      <c r="C2289">
        <v>41071</v>
      </c>
      <c r="D2289" t="s">
        <v>2292</v>
      </c>
      <c r="E2289">
        <v>105035</v>
      </c>
      <c r="F2289">
        <v>4</v>
      </c>
      <c r="G2289">
        <v>0</v>
      </c>
    </row>
    <row r="2290" spans="1:7" x14ac:dyDescent="0.3">
      <c r="A2290" t="s">
        <v>44</v>
      </c>
      <c r="B2290" t="s">
        <v>21</v>
      </c>
      <c r="C2290">
        <v>28089</v>
      </c>
      <c r="D2290" t="s">
        <v>1494</v>
      </c>
      <c r="E2290">
        <v>105114</v>
      </c>
      <c r="F2290">
        <v>2</v>
      </c>
      <c r="G2290">
        <v>0</v>
      </c>
    </row>
    <row r="2291" spans="1:7" x14ac:dyDescent="0.3">
      <c r="A2291" t="s">
        <v>44</v>
      </c>
      <c r="B2291" t="s">
        <v>6</v>
      </c>
      <c r="C2291">
        <v>5031</v>
      </c>
      <c r="D2291" t="s">
        <v>175</v>
      </c>
      <c r="E2291">
        <v>105835</v>
      </c>
      <c r="F2291">
        <v>4</v>
      </c>
      <c r="G2291">
        <v>0</v>
      </c>
    </row>
    <row r="2292" spans="1:7" x14ac:dyDescent="0.3">
      <c r="A2292" t="s">
        <v>44</v>
      </c>
      <c r="B2292" t="s">
        <v>16</v>
      </c>
      <c r="C2292">
        <v>17115</v>
      </c>
      <c r="D2292" t="s">
        <v>701</v>
      </c>
      <c r="E2292">
        <v>106550</v>
      </c>
      <c r="F2292">
        <v>2</v>
      </c>
      <c r="G2292">
        <v>0</v>
      </c>
    </row>
    <row r="2293" spans="1:7" x14ac:dyDescent="0.3">
      <c r="A2293" t="s">
        <v>44</v>
      </c>
      <c r="B2293" t="s">
        <v>24</v>
      </c>
      <c r="C2293">
        <v>34041</v>
      </c>
      <c r="D2293" t="s">
        <v>1843</v>
      </c>
      <c r="E2293">
        <v>106617</v>
      </c>
      <c r="F2293">
        <v>3</v>
      </c>
      <c r="G2293">
        <v>0</v>
      </c>
    </row>
    <row r="2294" spans="1:7" x14ac:dyDescent="0.3">
      <c r="A2294" t="s">
        <v>45</v>
      </c>
      <c r="B2294" t="s">
        <v>38</v>
      </c>
      <c r="C2294">
        <v>51003</v>
      </c>
      <c r="D2294" t="s">
        <v>2870</v>
      </c>
      <c r="E2294">
        <v>106878</v>
      </c>
      <c r="F2294">
        <v>2</v>
      </c>
      <c r="G2294">
        <v>0</v>
      </c>
    </row>
    <row r="2295" spans="1:7" x14ac:dyDescent="0.3">
      <c r="A2295" t="s">
        <v>44</v>
      </c>
      <c r="B2295" t="s">
        <v>11</v>
      </c>
      <c r="C2295">
        <v>13217</v>
      </c>
      <c r="D2295" t="s">
        <v>542</v>
      </c>
      <c r="E2295">
        <v>106999</v>
      </c>
      <c r="F2295">
        <v>2</v>
      </c>
      <c r="G2295">
        <v>0</v>
      </c>
    </row>
    <row r="2296" spans="1:7" x14ac:dyDescent="0.3">
      <c r="A2296" t="s">
        <v>44</v>
      </c>
      <c r="B2296" t="s">
        <v>13</v>
      </c>
      <c r="C2296">
        <v>21093</v>
      </c>
      <c r="D2296" t="s">
        <v>1088</v>
      </c>
      <c r="E2296">
        <v>107316</v>
      </c>
      <c r="F2296">
        <v>1</v>
      </c>
      <c r="G2296">
        <v>1</v>
      </c>
    </row>
    <row r="2297" spans="1:7" x14ac:dyDescent="0.3">
      <c r="A2297" t="s">
        <v>44</v>
      </c>
      <c r="B2297" t="s">
        <v>18</v>
      </c>
      <c r="C2297">
        <v>23001</v>
      </c>
      <c r="D2297" t="s">
        <v>1226</v>
      </c>
      <c r="E2297">
        <v>107319</v>
      </c>
      <c r="F2297">
        <v>3</v>
      </c>
      <c r="G2297">
        <v>0</v>
      </c>
    </row>
    <row r="2298" spans="1:7" x14ac:dyDescent="0.3">
      <c r="A2298" t="s">
        <v>44</v>
      </c>
      <c r="B2298" t="s">
        <v>36</v>
      </c>
      <c r="C2298">
        <v>45085</v>
      </c>
      <c r="D2298" t="s">
        <v>2407</v>
      </c>
      <c r="E2298">
        <v>107396</v>
      </c>
      <c r="F2298">
        <v>1</v>
      </c>
      <c r="G2298">
        <v>1</v>
      </c>
    </row>
    <row r="2299" spans="1:7" x14ac:dyDescent="0.3">
      <c r="A2299" t="s">
        <v>44</v>
      </c>
      <c r="B2299" t="s">
        <v>9</v>
      </c>
      <c r="C2299">
        <v>18167</v>
      </c>
      <c r="D2299" t="s">
        <v>829</v>
      </c>
      <c r="E2299">
        <v>107931</v>
      </c>
      <c r="F2299">
        <v>3</v>
      </c>
      <c r="G2299">
        <v>0</v>
      </c>
    </row>
    <row r="2300" spans="1:7" x14ac:dyDescent="0.3">
      <c r="A2300" t="s">
        <v>44</v>
      </c>
      <c r="B2300" t="s">
        <v>7</v>
      </c>
      <c r="C2300">
        <v>12035</v>
      </c>
      <c r="D2300" t="s">
        <v>385</v>
      </c>
      <c r="E2300">
        <v>108310</v>
      </c>
      <c r="F2300">
        <v>4</v>
      </c>
      <c r="G2300">
        <v>0</v>
      </c>
    </row>
    <row r="2301" spans="1:7" x14ac:dyDescent="0.3">
      <c r="A2301" t="s">
        <v>45</v>
      </c>
      <c r="B2301" t="s">
        <v>34</v>
      </c>
      <c r="C2301">
        <v>41019</v>
      </c>
      <c r="D2301" t="s">
        <v>2266</v>
      </c>
      <c r="E2301">
        <v>108457</v>
      </c>
      <c r="F2301">
        <v>3</v>
      </c>
      <c r="G2301">
        <v>0</v>
      </c>
    </row>
    <row r="2302" spans="1:7" x14ac:dyDescent="0.3">
      <c r="A2302" t="s">
        <v>44</v>
      </c>
      <c r="B2302" t="s">
        <v>19</v>
      </c>
      <c r="C2302">
        <v>26045</v>
      </c>
      <c r="D2302" t="s">
        <v>1302</v>
      </c>
      <c r="E2302">
        <v>109160</v>
      </c>
      <c r="F2302">
        <v>5</v>
      </c>
      <c r="G2302">
        <v>0</v>
      </c>
    </row>
    <row r="2303" spans="1:7" x14ac:dyDescent="0.3">
      <c r="A2303" t="s">
        <v>44</v>
      </c>
      <c r="B2303" t="s">
        <v>26</v>
      </c>
      <c r="C2303">
        <v>46103</v>
      </c>
      <c r="D2303" t="s">
        <v>2462</v>
      </c>
      <c r="E2303">
        <v>109372</v>
      </c>
      <c r="F2303">
        <v>2</v>
      </c>
      <c r="G2303">
        <v>0</v>
      </c>
    </row>
    <row r="2304" spans="1:7" x14ac:dyDescent="0.3">
      <c r="A2304" t="s">
        <v>44</v>
      </c>
      <c r="B2304" t="s">
        <v>16</v>
      </c>
      <c r="C2304">
        <v>17091</v>
      </c>
      <c r="D2304" t="s">
        <v>689</v>
      </c>
      <c r="E2304">
        <v>110008</v>
      </c>
      <c r="F2304">
        <v>2</v>
      </c>
      <c r="G2304">
        <v>0</v>
      </c>
    </row>
    <row r="2305" spans="1:7" x14ac:dyDescent="0.3">
      <c r="A2305" t="s">
        <v>44</v>
      </c>
      <c r="B2305" t="s">
        <v>9</v>
      </c>
      <c r="C2305">
        <v>18091</v>
      </c>
      <c r="D2305" t="s">
        <v>791</v>
      </c>
      <c r="E2305">
        <v>110015</v>
      </c>
      <c r="F2305">
        <v>4</v>
      </c>
      <c r="G2305">
        <v>0</v>
      </c>
    </row>
    <row r="2306" spans="1:7" x14ac:dyDescent="0.3">
      <c r="A2306" t="s">
        <v>44</v>
      </c>
      <c r="B2306" t="s">
        <v>8</v>
      </c>
      <c r="C2306">
        <v>4017</v>
      </c>
      <c r="D2306" t="s">
        <v>154</v>
      </c>
      <c r="E2306">
        <v>110026</v>
      </c>
      <c r="F2306">
        <v>1</v>
      </c>
      <c r="G2306">
        <v>1</v>
      </c>
    </row>
    <row r="2307" spans="1:7" x14ac:dyDescent="0.3">
      <c r="A2307" t="s">
        <v>44</v>
      </c>
      <c r="B2307" t="s">
        <v>16</v>
      </c>
      <c r="C2307">
        <v>17099</v>
      </c>
      <c r="D2307" t="s">
        <v>693</v>
      </c>
      <c r="E2307">
        <v>110642</v>
      </c>
      <c r="F2307">
        <v>2</v>
      </c>
      <c r="G2307">
        <v>0</v>
      </c>
    </row>
    <row r="2308" spans="1:7" x14ac:dyDescent="0.3">
      <c r="A2308" t="s">
        <v>44</v>
      </c>
      <c r="B2308" t="s">
        <v>11</v>
      </c>
      <c r="C2308">
        <v>13113</v>
      </c>
      <c r="D2308" t="s">
        <v>491</v>
      </c>
      <c r="E2308">
        <v>111627</v>
      </c>
      <c r="F2308">
        <v>3</v>
      </c>
      <c r="G2308">
        <v>0</v>
      </c>
    </row>
    <row r="2309" spans="1:7" x14ac:dyDescent="0.3">
      <c r="A2309" t="s">
        <v>45</v>
      </c>
      <c r="B2309" t="s">
        <v>29</v>
      </c>
      <c r="C2309">
        <v>42085</v>
      </c>
      <c r="D2309" t="s">
        <v>2335</v>
      </c>
      <c r="E2309">
        <v>112913</v>
      </c>
      <c r="F2309">
        <v>1</v>
      </c>
      <c r="G2309">
        <v>1</v>
      </c>
    </row>
    <row r="2310" spans="1:7" x14ac:dyDescent="0.3">
      <c r="A2310" t="s">
        <v>45</v>
      </c>
      <c r="B2310" t="s">
        <v>17</v>
      </c>
      <c r="C2310">
        <v>22109</v>
      </c>
      <c r="D2310" t="s">
        <v>1216</v>
      </c>
      <c r="E2310">
        <v>113220</v>
      </c>
      <c r="F2310">
        <v>3</v>
      </c>
      <c r="G2310">
        <v>0</v>
      </c>
    </row>
    <row r="2311" spans="1:7" x14ac:dyDescent="0.3">
      <c r="A2311" t="s">
        <v>45</v>
      </c>
      <c r="B2311" t="s">
        <v>41</v>
      </c>
      <c r="C2311">
        <v>54003</v>
      </c>
      <c r="D2311" t="s">
        <v>3042</v>
      </c>
      <c r="E2311">
        <v>113525</v>
      </c>
      <c r="F2311">
        <v>1</v>
      </c>
      <c r="G2311">
        <v>1</v>
      </c>
    </row>
    <row r="2312" spans="1:7" x14ac:dyDescent="0.3">
      <c r="A2312" t="s">
        <v>45</v>
      </c>
      <c r="B2312" t="s">
        <v>30</v>
      </c>
      <c r="C2312">
        <v>37089</v>
      </c>
      <c r="D2312" t="s">
        <v>1983</v>
      </c>
      <c r="E2312">
        <v>114209</v>
      </c>
      <c r="F2312">
        <v>1</v>
      </c>
      <c r="G2312">
        <v>1</v>
      </c>
    </row>
    <row r="2313" spans="1:7" x14ac:dyDescent="0.3">
      <c r="A2313" t="s">
        <v>44</v>
      </c>
      <c r="B2313" t="s">
        <v>5</v>
      </c>
      <c r="C2313">
        <v>1015</v>
      </c>
      <c r="D2313" t="s">
        <v>56</v>
      </c>
      <c r="E2313">
        <v>114611</v>
      </c>
      <c r="F2313">
        <v>1</v>
      </c>
      <c r="G2313">
        <v>1</v>
      </c>
    </row>
    <row r="2314" spans="1:7" x14ac:dyDescent="0.3">
      <c r="A2314" t="s">
        <v>44</v>
      </c>
      <c r="B2314" t="s">
        <v>11</v>
      </c>
      <c r="C2314">
        <v>13185</v>
      </c>
      <c r="D2314" t="s">
        <v>527</v>
      </c>
      <c r="E2314">
        <v>114628</v>
      </c>
      <c r="F2314">
        <v>1</v>
      </c>
      <c r="G2314">
        <v>1</v>
      </c>
    </row>
    <row r="2315" spans="1:7" x14ac:dyDescent="0.3">
      <c r="A2315" t="s">
        <v>44</v>
      </c>
      <c r="B2315" t="s">
        <v>20</v>
      </c>
      <c r="C2315">
        <v>35045</v>
      </c>
      <c r="D2315" t="s">
        <v>1868</v>
      </c>
      <c r="E2315">
        <v>115079</v>
      </c>
      <c r="F2315">
        <v>4</v>
      </c>
      <c r="G2315">
        <v>0</v>
      </c>
    </row>
    <row r="2316" spans="1:7" x14ac:dyDescent="0.3">
      <c r="A2316" t="s">
        <v>45</v>
      </c>
      <c r="B2316" t="s">
        <v>29</v>
      </c>
      <c r="C2316">
        <v>42081</v>
      </c>
      <c r="D2316" t="s">
        <v>2333</v>
      </c>
      <c r="E2316">
        <v>115248</v>
      </c>
      <c r="F2316">
        <v>1</v>
      </c>
      <c r="G2316">
        <v>1</v>
      </c>
    </row>
    <row r="2317" spans="1:7" x14ac:dyDescent="0.3">
      <c r="A2317" t="s">
        <v>44</v>
      </c>
      <c r="B2317" t="s">
        <v>37</v>
      </c>
      <c r="C2317">
        <v>55117</v>
      </c>
      <c r="D2317" t="s">
        <v>3155</v>
      </c>
      <c r="E2317">
        <v>115427</v>
      </c>
      <c r="F2317">
        <v>3</v>
      </c>
      <c r="G2317">
        <v>0</v>
      </c>
    </row>
    <row r="2318" spans="1:7" x14ac:dyDescent="0.3">
      <c r="A2318" t="s">
        <v>44</v>
      </c>
      <c r="B2318" t="s">
        <v>19</v>
      </c>
      <c r="C2318">
        <v>26005</v>
      </c>
      <c r="D2318" t="s">
        <v>1282</v>
      </c>
      <c r="E2318">
        <v>115548</v>
      </c>
      <c r="F2318">
        <v>4</v>
      </c>
      <c r="G2318">
        <v>0</v>
      </c>
    </row>
    <row r="2319" spans="1:7" x14ac:dyDescent="0.3">
      <c r="A2319" t="s">
        <v>44</v>
      </c>
      <c r="B2319" t="s">
        <v>9</v>
      </c>
      <c r="C2319">
        <v>18035</v>
      </c>
      <c r="D2319" t="s">
        <v>763</v>
      </c>
      <c r="E2319">
        <v>115603</v>
      </c>
      <c r="F2319">
        <v>3</v>
      </c>
      <c r="G2319">
        <v>0</v>
      </c>
    </row>
    <row r="2320" spans="1:7" x14ac:dyDescent="0.3">
      <c r="A2320" t="s">
        <v>44</v>
      </c>
      <c r="B2320" t="s">
        <v>9</v>
      </c>
      <c r="C2320">
        <v>18019</v>
      </c>
      <c r="D2320" t="s">
        <v>755</v>
      </c>
      <c r="E2320">
        <v>116031</v>
      </c>
      <c r="F2320">
        <v>4</v>
      </c>
      <c r="G2320">
        <v>0</v>
      </c>
    </row>
    <row r="2321" spans="1:7" x14ac:dyDescent="0.3">
      <c r="A2321" t="s">
        <v>45</v>
      </c>
      <c r="B2321" t="s">
        <v>28</v>
      </c>
      <c r="C2321">
        <v>30063</v>
      </c>
      <c r="D2321" t="s">
        <v>1678</v>
      </c>
      <c r="E2321">
        <v>116130</v>
      </c>
      <c r="F2321">
        <v>2</v>
      </c>
      <c r="G2321">
        <v>0</v>
      </c>
    </row>
    <row r="2322" spans="1:7" x14ac:dyDescent="0.3">
      <c r="A2322" t="s">
        <v>44</v>
      </c>
      <c r="B2322" t="s">
        <v>11</v>
      </c>
      <c r="C2322">
        <v>13045</v>
      </c>
      <c r="D2322" t="s">
        <v>457</v>
      </c>
      <c r="E2322">
        <v>116261</v>
      </c>
      <c r="F2322">
        <v>2</v>
      </c>
      <c r="G2322">
        <v>0</v>
      </c>
    </row>
    <row r="2323" spans="1:7" x14ac:dyDescent="0.3">
      <c r="A2323" t="s">
        <v>44</v>
      </c>
      <c r="B2323" t="s">
        <v>22</v>
      </c>
      <c r="C2323">
        <v>39169</v>
      </c>
      <c r="D2323" t="s">
        <v>2176</v>
      </c>
      <c r="E2323">
        <v>116470</v>
      </c>
      <c r="F2323">
        <v>3</v>
      </c>
      <c r="G2323">
        <v>0</v>
      </c>
    </row>
    <row r="2324" spans="1:7" x14ac:dyDescent="0.3">
      <c r="A2324" t="s">
        <v>44</v>
      </c>
      <c r="B2324" t="s">
        <v>37</v>
      </c>
      <c r="C2324">
        <v>55063</v>
      </c>
      <c r="D2324" t="s">
        <v>3127</v>
      </c>
      <c r="E2324">
        <v>118122</v>
      </c>
      <c r="F2324">
        <v>3</v>
      </c>
      <c r="G2324">
        <v>0</v>
      </c>
    </row>
    <row r="2325" spans="1:7" x14ac:dyDescent="0.3">
      <c r="A2325" t="s">
        <v>44</v>
      </c>
      <c r="B2325" t="s">
        <v>39</v>
      </c>
      <c r="C2325">
        <v>48257</v>
      </c>
      <c r="D2325" t="s">
        <v>2700</v>
      </c>
      <c r="E2325">
        <v>118350</v>
      </c>
      <c r="F2325">
        <v>1</v>
      </c>
      <c r="G2325">
        <v>1</v>
      </c>
    </row>
    <row r="2326" spans="1:7" x14ac:dyDescent="0.3">
      <c r="A2326" t="s">
        <v>44</v>
      </c>
      <c r="B2326" t="s">
        <v>39</v>
      </c>
      <c r="C2326">
        <v>48451</v>
      </c>
      <c r="D2326" t="s">
        <v>2797</v>
      </c>
      <c r="E2326">
        <v>118386</v>
      </c>
      <c r="F2326">
        <v>1</v>
      </c>
      <c r="G2326">
        <v>1</v>
      </c>
    </row>
    <row r="2327" spans="1:7" x14ac:dyDescent="0.3">
      <c r="A2327" t="s">
        <v>44</v>
      </c>
      <c r="B2327" t="s">
        <v>6</v>
      </c>
      <c r="C2327">
        <v>5125</v>
      </c>
      <c r="D2327" t="s">
        <v>222</v>
      </c>
      <c r="E2327">
        <v>118703</v>
      </c>
      <c r="F2327">
        <v>4</v>
      </c>
      <c r="G2327">
        <v>0</v>
      </c>
    </row>
    <row r="2328" spans="1:7" x14ac:dyDescent="0.3">
      <c r="A2328" t="s">
        <v>44</v>
      </c>
      <c r="B2328" t="s">
        <v>5</v>
      </c>
      <c r="C2328">
        <v>1103</v>
      </c>
      <c r="D2328" t="s">
        <v>100</v>
      </c>
      <c r="E2328">
        <v>119012</v>
      </c>
      <c r="F2328">
        <v>1</v>
      </c>
      <c r="G2328">
        <v>1</v>
      </c>
    </row>
    <row r="2329" spans="1:7" x14ac:dyDescent="0.3">
      <c r="A2329" t="s">
        <v>44</v>
      </c>
      <c r="B2329" t="s">
        <v>23</v>
      </c>
      <c r="C2329">
        <v>29097</v>
      </c>
      <c r="D2329" t="s">
        <v>1580</v>
      </c>
      <c r="E2329">
        <v>119111</v>
      </c>
      <c r="F2329">
        <v>2</v>
      </c>
      <c r="G2329">
        <v>0</v>
      </c>
    </row>
    <row r="2330" spans="1:7" x14ac:dyDescent="0.3">
      <c r="A2330" t="s">
        <v>44</v>
      </c>
      <c r="B2330" t="s">
        <v>10</v>
      </c>
      <c r="C2330">
        <v>20045</v>
      </c>
      <c r="D2330" t="s">
        <v>959</v>
      </c>
      <c r="E2330">
        <v>119440</v>
      </c>
      <c r="F2330">
        <v>2</v>
      </c>
      <c r="G2330">
        <v>0</v>
      </c>
    </row>
    <row r="2331" spans="1:7" x14ac:dyDescent="0.3">
      <c r="A2331" t="s">
        <v>44</v>
      </c>
      <c r="B2331" t="s">
        <v>18</v>
      </c>
      <c r="C2331">
        <v>23011</v>
      </c>
      <c r="D2331" t="s">
        <v>1231</v>
      </c>
      <c r="E2331">
        <v>120569</v>
      </c>
      <c r="F2331">
        <v>3</v>
      </c>
      <c r="G2331">
        <v>0</v>
      </c>
    </row>
    <row r="2332" spans="1:7" x14ac:dyDescent="0.3">
      <c r="A2332" t="s">
        <v>44</v>
      </c>
      <c r="B2332" t="s">
        <v>39</v>
      </c>
      <c r="C2332">
        <v>48375</v>
      </c>
      <c r="D2332" t="s">
        <v>2759</v>
      </c>
      <c r="E2332">
        <v>120832</v>
      </c>
      <c r="F2332">
        <v>3</v>
      </c>
      <c r="G2332">
        <v>0</v>
      </c>
    </row>
    <row r="2333" spans="1:7" x14ac:dyDescent="0.3">
      <c r="A2333" t="s">
        <v>44</v>
      </c>
      <c r="B2333" t="s">
        <v>22</v>
      </c>
      <c r="C2333">
        <v>39139</v>
      </c>
      <c r="D2333" t="s">
        <v>2161</v>
      </c>
      <c r="E2333">
        <v>121107</v>
      </c>
      <c r="F2333">
        <v>2</v>
      </c>
      <c r="G2333">
        <v>0</v>
      </c>
    </row>
    <row r="2334" spans="1:7" x14ac:dyDescent="0.3">
      <c r="A2334" t="s">
        <v>45</v>
      </c>
      <c r="B2334" t="s">
        <v>17</v>
      </c>
      <c r="C2334">
        <v>22005</v>
      </c>
      <c r="D2334" t="s">
        <v>1164</v>
      </c>
      <c r="E2334">
        <v>121587</v>
      </c>
      <c r="F2334">
        <v>3</v>
      </c>
      <c r="G2334">
        <v>0</v>
      </c>
    </row>
    <row r="2335" spans="1:7" x14ac:dyDescent="0.3">
      <c r="A2335" t="s">
        <v>44</v>
      </c>
      <c r="B2335" t="s">
        <v>35</v>
      </c>
      <c r="C2335">
        <v>40031</v>
      </c>
      <c r="D2335" t="s">
        <v>2195</v>
      </c>
      <c r="E2335">
        <v>122136</v>
      </c>
      <c r="F2335">
        <v>1</v>
      </c>
      <c r="G2335">
        <v>1</v>
      </c>
    </row>
    <row r="2336" spans="1:7" x14ac:dyDescent="0.3">
      <c r="A2336" t="s">
        <v>44</v>
      </c>
      <c r="B2336" t="s">
        <v>6</v>
      </c>
      <c r="C2336">
        <v>5045</v>
      </c>
      <c r="D2336" t="s">
        <v>182</v>
      </c>
      <c r="E2336">
        <v>122227</v>
      </c>
      <c r="F2336">
        <v>4</v>
      </c>
      <c r="G2336">
        <v>0</v>
      </c>
    </row>
    <row r="2337" spans="1:7" x14ac:dyDescent="0.3">
      <c r="A2337" t="s">
        <v>44</v>
      </c>
      <c r="B2337" t="s">
        <v>40</v>
      </c>
      <c r="C2337">
        <v>49005</v>
      </c>
      <c r="D2337" t="s">
        <v>2828</v>
      </c>
      <c r="E2337">
        <v>122753</v>
      </c>
      <c r="F2337">
        <v>2</v>
      </c>
      <c r="G2337">
        <v>0</v>
      </c>
    </row>
    <row r="2338" spans="1:7" x14ac:dyDescent="0.3">
      <c r="A2338" t="s">
        <v>45</v>
      </c>
      <c r="B2338" t="s">
        <v>34</v>
      </c>
      <c r="C2338">
        <v>41043</v>
      </c>
      <c r="D2338" t="s">
        <v>2278</v>
      </c>
      <c r="E2338">
        <v>122849</v>
      </c>
      <c r="F2338">
        <v>3</v>
      </c>
      <c r="G2338">
        <v>0</v>
      </c>
    </row>
    <row r="2339" spans="1:7" x14ac:dyDescent="0.3">
      <c r="A2339" t="s">
        <v>44</v>
      </c>
      <c r="B2339" t="s">
        <v>36</v>
      </c>
      <c r="C2339">
        <v>45077</v>
      </c>
      <c r="D2339" t="s">
        <v>2403</v>
      </c>
      <c r="E2339">
        <v>122863</v>
      </c>
      <c r="F2339">
        <v>1</v>
      </c>
      <c r="G2339">
        <v>1</v>
      </c>
    </row>
    <row r="2340" spans="1:7" x14ac:dyDescent="0.3">
      <c r="A2340" t="s">
        <v>44</v>
      </c>
      <c r="B2340" t="s">
        <v>39</v>
      </c>
      <c r="C2340">
        <v>48183</v>
      </c>
      <c r="D2340" t="s">
        <v>2663</v>
      </c>
      <c r="E2340">
        <v>123745</v>
      </c>
      <c r="F2340">
        <v>1</v>
      </c>
      <c r="G2340">
        <v>1</v>
      </c>
    </row>
    <row r="2341" spans="1:7" x14ac:dyDescent="0.3">
      <c r="A2341" t="s">
        <v>44</v>
      </c>
      <c r="B2341" t="s">
        <v>7</v>
      </c>
      <c r="C2341">
        <v>12119</v>
      </c>
      <c r="D2341" t="s">
        <v>428</v>
      </c>
      <c r="E2341">
        <v>123996</v>
      </c>
      <c r="F2341">
        <v>2</v>
      </c>
      <c r="G2341">
        <v>0</v>
      </c>
    </row>
    <row r="2342" spans="1:7" x14ac:dyDescent="0.3">
      <c r="A2342" t="s">
        <v>45</v>
      </c>
      <c r="B2342" t="s">
        <v>30</v>
      </c>
      <c r="C2342">
        <v>37191</v>
      </c>
      <c r="D2342" t="s">
        <v>2034</v>
      </c>
      <c r="E2342">
        <v>124150</v>
      </c>
      <c r="F2342">
        <v>1</v>
      </c>
      <c r="G2342">
        <v>1</v>
      </c>
    </row>
    <row r="2343" spans="1:7" x14ac:dyDescent="0.3">
      <c r="A2343" t="s">
        <v>45</v>
      </c>
      <c r="B2343" t="s">
        <v>29</v>
      </c>
      <c r="C2343">
        <v>42013</v>
      </c>
      <c r="D2343" t="s">
        <v>2299</v>
      </c>
      <c r="E2343">
        <v>124650</v>
      </c>
      <c r="F2343">
        <v>4</v>
      </c>
      <c r="G2343">
        <v>0</v>
      </c>
    </row>
    <row r="2344" spans="1:7" x14ac:dyDescent="0.3">
      <c r="A2344" t="s">
        <v>44</v>
      </c>
      <c r="B2344" t="s">
        <v>24</v>
      </c>
      <c r="C2344">
        <v>34019</v>
      </c>
      <c r="D2344" t="s">
        <v>1832</v>
      </c>
      <c r="E2344">
        <v>124676</v>
      </c>
      <c r="F2344">
        <v>3</v>
      </c>
      <c r="G2344">
        <v>0</v>
      </c>
    </row>
    <row r="2345" spans="1:7" x14ac:dyDescent="0.3">
      <c r="A2345" t="s">
        <v>44</v>
      </c>
      <c r="B2345" t="s">
        <v>16</v>
      </c>
      <c r="C2345">
        <v>17093</v>
      </c>
      <c r="D2345" t="s">
        <v>690</v>
      </c>
      <c r="E2345">
        <v>124695</v>
      </c>
      <c r="F2345">
        <v>1</v>
      </c>
      <c r="G2345">
        <v>1</v>
      </c>
    </row>
    <row r="2346" spans="1:7" x14ac:dyDescent="0.3">
      <c r="A2346" t="s">
        <v>44</v>
      </c>
      <c r="B2346" t="s">
        <v>11</v>
      </c>
      <c r="C2346">
        <v>13059</v>
      </c>
      <c r="D2346" t="s">
        <v>464</v>
      </c>
      <c r="E2346">
        <v>124707</v>
      </c>
      <c r="F2346">
        <v>2</v>
      </c>
      <c r="G2346">
        <v>0</v>
      </c>
    </row>
    <row r="2347" spans="1:7" x14ac:dyDescent="0.3">
      <c r="A2347" t="s">
        <v>44</v>
      </c>
      <c r="B2347" t="s">
        <v>13</v>
      </c>
      <c r="C2347">
        <v>21227</v>
      </c>
      <c r="D2347" t="s">
        <v>1155</v>
      </c>
      <c r="E2347">
        <v>125532</v>
      </c>
      <c r="F2347">
        <v>1</v>
      </c>
      <c r="G2347">
        <v>1</v>
      </c>
    </row>
    <row r="2348" spans="1:7" x14ac:dyDescent="0.3">
      <c r="A2348" t="s">
        <v>44</v>
      </c>
      <c r="B2348" t="s">
        <v>8</v>
      </c>
      <c r="C2348">
        <v>4003</v>
      </c>
      <c r="D2348" t="s">
        <v>146</v>
      </c>
      <c r="E2348">
        <v>125770</v>
      </c>
      <c r="F2348">
        <v>1</v>
      </c>
      <c r="G2348">
        <v>1</v>
      </c>
    </row>
    <row r="2349" spans="1:7" x14ac:dyDescent="0.3">
      <c r="A2349" t="s">
        <v>45</v>
      </c>
      <c r="B2349" t="s">
        <v>17</v>
      </c>
      <c r="C2349">
        <v>22015</v>
      </c>
      <c r="D2349" t="s">
        <v>1169</v>
      </c>
      <c r="E2349">
        <v>126057</v>
      </c>
      <c r="F2349">
        <v>3</v>
      </c>
      <c r="G2349">
        <v>0</v>
      </c>
    </row>
    <row r="2350" spans="1:7" x14ac:dyDescent="0.3">
      <c r="A2350" t="s">
        <v>45</v>
      </c>
      <c r="B2350" t="s">
        <v>30</v>
      </c>
      <c r="C2350">
        <v>37019</v>
      </c>
      <c r="D2350" t="s">
        <v>1948</v>
      </c>
      <c r="E2350">
        <v>126953</v>
      </c>
      <c r="F2350">
        <v>1</v>
      </c>
      <c r="G2350">
        <v>1</v>
      </c>
    </row>
    <row r="2351" spans="1:7" x14ac:dyDescent="0.3">
      <c r="A2351" t="s">
        <v>44</v>
      </c>
      <c r="B2351" t="s">
        <v>31</v>
      </c>
      <c r="C2351">
        <v>33017</v>
      </c>
      <c r="D2351" t="s">
        <v>1821</v>
      </c>
      <c r="E2351">
        <v>127428</v>
      </c>
      <c r="F2351">
        <v>4</v>
      </c>
      <c r="G2351">
        <v>0</v>
      </c>
    </row>
    <row r="2352" spans="1:7" x14ac:dyDescent="0.3">
      <c r="A2352" t="s">
        <v>44</v>
      </c>
      <c r="B2352" t="s">
        <v>27</v>
      </c>
      <c r="C2352">
        <v>47179</v>
      </c>
      <c r="D2352" t="s">
        <v>2566</v>
      </c>
      <c r="E2352">
        <v>127440</v>
      </c>
      <c r="F2352">
        <v>2</v>
      </c>
      <c r="G2352">
        <v>0</v>
      </c>
    </row>
    <row r="2353" spans="1:7" x14ac:dyDescent="0.3">
      <c r="A2353" t="s">
        <v>44</v>
      </c>
      <c r="B2353" t="s">
        <v>6</v>
      </c>
      <c r="C2353">
        <v>5131</v>
      </c>
      <c r="D2353" t="s">
        <v>225</v>
      </c>
      <c r="E2353">
        <v>127793</v>
      </c>
      <c r="F2353">
        <v>3</v>
      </c>
      <c r="G2353">
        <v>0</v>
      </c>
    </row>
    <row r="2354" spans="1:7" x14ac:dyDescent="0.3">
      <c r="A2354" t="s">
        <v>44</v>
      </c>
      <c r="B2354" t="s">
        <v>39</v>
      </c>
      <c r="C2354">
        <v>48181</v>
      </c>
      <c r="D2354" t="s">
        <v>2662</v>
      </c>
      <c r="E2354">
        <v>128235</v>
      </c>
      <c r="F2354">
        <v>2</v>
      </c>
      <c r="G2354">
        <v>0</v>
      </c>
    </row>
    <row r="2355" spans="1:7" x14ac:dyDescent="0.3">
      <c r="A2355" t="s">
        <v>44</v>
      </c>
      <c r="B2355" t="s">
        <v>13</v>
      </c>
      <c r="C2355">
        <v>21015</v>
      </c>
      <c r="D2355" t="s">
        <v>1049</v>
      </c>
      <c r="E2355">
        <v>128536</v>
      </c>
      <c r="F2355">
        <v>2</v>
      </c>
      <c r="G2355">
        <v>0</v>
      </c>
    </row>
    <row r="2356" spans="1:7" x14ac:dyDescent="0.3">
      <c r="A2356" t="s">
        <v>44</v>
      </c>
      <c r="B2356" t="s">
        <v>27</v>
      </c>
      <c r="C2356">
        <v>47009</v>
      </c>
      <c r="D2356" t="s">
        <v>2481</v>
      </c>
      <c r="E2356">
        <v>128670</v>
      </c>
      <c r="F2356">
        <v>1</v>
      </c>
      <c r="G2356">
        <v>1</v>
      </c>
    </row>
    <row r="2357" spans="1:7" x14ac:dyDescent="0.3">
      <c r="A2357" t="s">
        <v>44</v>
      </c>
      <c r="B2357" t="s">
        <v>9</v>
      </c>
      <c r="C2357">
        <v>18095</v>
      </c>
      <c r="D2357" t="s">
        <v>793</v>
      </c>
      <c r="E2357">
        <v>129296</v>
      </c>
      <c r="F2357">
        <v>4</v>
      </c>
      <c r="G2357">
        <v>0</v>
      </c>
    </row>
    <row r="2358" spans="1:7" x14ac:dyDescent="0.3">
      <c r="A2358" t="s">
        <v>44</v>
      </c>
      <c r="B2358" t="s">
        <v>39</v>
      </c>
      <c r="C2358">
        <v>48367</v>
      </c>
      <c r="D2358" t="s">
        <v>2755</v>
      </c>
      <c r="E2358">
        <v>129441</v>
      </c>
      <c r="F2358">
        <v>1</v>
      </c>
      <c r="G2358">
        <v>1</v>
      </c>
    </row>
    <row r="2359" spans="1:7" x14ac:dyDescent="0.3">
      <c r="A2359" t="s">
        <v>44</v>
      </c>
      <c r="B2359" t="s">
        <v>22</v>
      </c>
      <c r="C2359">
        <v>39173</v>
      </c>
      <c r="D2359" t="s">
        <v>2178</v>
      </c>
      <c r="E2359">
        <v>130219</v>
      </c>
      <c r="F2359">
        <v>5</v>
      </c>
      <c r="G2359">
        <v>0</v>
      </c>
    </row>
    <row r="2360" spans="1:7" x14ac:dyDescent="0.3">
      <c r="A2360" t="s">
        <v>45</v>
      </c>
      <c r="B2360" t="s">
        <v>17</v>
      </c>
      <c r="C2360">
        <v>22105</v>
      </c>
      <c r="D2360" t="s">
        <v>1214</v>
      </c>
      <c r="E2360">
        <v>130710</v>
      </c>
      <c r="F2360">
        <v>3</v>
      </c>
      <c r="G2360">
        <v>0</v>
      </c>
    </row>
    <row r="2361" spans="1:7" x14ac:dyDescent="0.3">
      <c r="A2361" t="s">
        <v>45</v>
      </c>
      <c r="B2361" t="s">
        <v>30</v>
      </c>
      <c r="C2361">
        <v>37085</v>
      </c>
      <c r="D2361" t="s">
        <v>1981</v>
      </c>
      <c r="E2361">
        <v>130881</v>
      </c>
      <c r="F2361">
        <v>1</v>
      </c>
      <c r="G2361">
        <v>1</v>
      </c>
    </row>
    <row r="2362" spans="1:7" x14ac:dyDescent="0.3">
      <c r="A2362" t="s">
        <v>44</v>
      </c>
      <c r="B2362" t="s">
        <v>39</v>
      </c>
      <c r="C2362">
        <v>48485</v>
      </c>
      <c r="D2362" t="s">
        <v>2814</v>
      </c>
      <c r="E2362">
        <v>131838</v>
      </c>
      <c r="F2362">
        <v>1</v>
      </c>
      <c r="G2362">
        <v>1</v>
      </c>
    </row>
    <row r="2363" spans="1:7" x14ac:dyDescent="0.3">
      <c r="A2363" t="s">
        <v>45</v>
      </c>
      <c r="B2363" t="s">
        <v>38</v>
      </c>
      <c r="C2363">
        <v>51177</v>
      </c>
      <c r="D2363" t="s">
        <v>2953</v>
      </c>
      <c r="E2363">
        <v>132010</v>
      </c>
      <c r="F2363">
        <v>4</v>
      </c>
      <c r="G2363">
        <v>0</v>
      </c>
    </row>
    <row r="2364" spans="1:7" x14ac:dyDescent="0.3">
      <c r="A2364" t="s">
        <v>45</v>
      </c>
      <c r="B2364" t="s">
        <v>17</v>
      </c>
      <c r="C2364">
        <v>22079</v>
      </c>
      <c r="D2364" t="s">
        <v>1201</v>
      </c>
      <c r="E2364">
        <v>132424</v>
      </c>
      <c r="F2364">
        <v>4</v>
      </c>
      <c r="G2364">
        <v>0</v>
      </c>
    </row>
    <row r="2365" spans="1:7" x14ac:dyDescent="0.3">
      <c r="A2365" t="s">
        <v>44</v>
      </c>
      <c r="B2365" t="s">
        <v>39</v>
      </c>
      <c r="C2365">
        <v>48381</v>
      </c>
      <c r="D2365" t="s">
        <v>2762</v>
      </c>
      <c r="E2365">
        <v>132501</v>
      </c>
      <c r="F2365">
        <v>3</v>
      </c>
      <c r="G2365">
        <v>0</v>
      </c>
    </row>
    <row r="2366" spans="1:7" x14ac:dyDescent="0.3">
      <c r="A2366" t="s">
        <v>45</v>
      </c>
      <c r="B2366" t="s">
        <v>29</v>
      </c>
      <c r="C2366">
        <v>42051</v>
      </c>
      <c r="D2366" t="s">
        <v>2318</v>
      </c>
      <c r="E2366">
        <v>132733</v>
      </c>
      <c r="F2366">
        <v>1</v>
      </c>
      <c r="G2366">
        <v>1</v>
      </c>
    </row>
    <row r="2367" spans="1:7" x14ac:dyDescent="0.3">
      <c r="A2367" t="s">
        <v>44</v>
      </c>
      <c r="B2367" t="s">
        <v>27</v>
      </c>
      <c r="C2367">
        <v>47189</v>
      </c>
      <c r="D2367" t="s">
        <v>2571</v>
      </c>
      <c r="E2367">
        <v>132781</v>
      </c>
      <c r="F2367">
        <v>2</v>
      </c>
      <c r="G2367">
        <v>0</v>
      </c>
    </row>
    <row r="2368" spans="1:7" x14ac:dyDescent="0.3">
      <c r="A2368" t="s">
        <v>44</v>
      </c>
      <c r="B2368" t="s">
        <v>14</v>
      </c>
      <c r="C2368">
        <v>19013</v>
      </c>
      <c r="D2368" t="s">
        <v>844</v>
      </c>
      <c r="E2368">
        <v>132904</v>
      </c>
      <c r="F2368">
        <v>3</v>
      </c>
      <c r="G2368">
        <v>0</v>
      </c>
    </row>
    <row r="2369" spans="1:7" x14ac:dyDescent="0.3">
      <c r="A2369" t="s">
        <v>45</v>
      </c>
      <c r="B2369" t="s">
        <v>30</v>
      </c>
      <c r="C2369">
        <v>37155</v>
      </c>
      <c r="D2369" t="s">
        <v>2016</v>
      </c>
      <c r="E2369">
        <v>133235</v>
      </c>
      <c r="F2369">
        <v>1</v>
      </c>
      <c r="G2369">
        <v>1</v>
      </c>
    </row>
    <row r="2370" spans="1:7" x14ac:dyDescent="0.3">
      <c r="A2370" t="s">
        <v>44</v>
      </c>
      <c r="B2370" t="s">
        <v>37</v>
      </c>
      <c r="C2370">
        <v>55131</v>
      </c>
      <c r="D2370" t="s">
        <v>3162</v>
      </c>
      <c r="E2370">
        <v>134296</v>
      </c>
      <c r="F2370">
        <v>5</v>
      </c>
      <c r="G2370">
        <v>0</v>
      </c>
    </row>
    <row r="2371" spans="1:7" x14ac:dyDescent="0.3">
      <c r="A2371" t="s">
        <v>44</v>
      </c>
      <c r="B2371" t="s">
        <v>16</v>
      </c>
      <c r="C2371">
        <v>17179</v>
      </c>
      <c r="D2371" t="s">
        <v>733</v>
      </c>
      <c r="E2371">
        <v>134385</v>
      </c>
      <c r="F2371">
        <v>2</v>
      </c>
      <c r="G2371">
        <v>0</v>
      </c>
    </row>
    <row r="2372" spans="1:7" x14ac:dyDescent="0.3">
      <c r="A2372" t="s">
        <v>44</v>
      </c>
      <c r="B2372" t="s">
        <v>19</v>
      </c>
      <c r="C2372">
        <v>26025</v>
      </c>
      <c r="D2372" t="s">
        <v>1292</v>
      </c>
      <c r="E2372">
        <v>134386</v>
      </c>
      <c r="F2372">
        <v>4</v>
      </c>
      <c r="G2372">
        <v>0</v>
      </c>
    </row>
    <row r="2373" spans="1:7" x14ac:dyDescent="0.3">
      <c r="A2373" t="s">
        <v>45</v>
      </c>
      <c r="B2373" t="s">
        <v>29</v>
      </c>
      <c r="C2373">
        <v>42021</v>
      </c>
      <c r="D2373" t="s">
        <v>2303</v>
      </c>
      <c r="E2373">
        <v>134732</v>
      </c>
      <c r="F2373">
        <v>4</v>
      </c>
      <c r="G2373">
        <v>0</v>
      </c>
    </row>
    <row r="2374" spans="1:7" x14ac:dyDescent="0.3">
      <c r="A2374" t="s">
        <v>44</v>
      </c>
      <c r="B2374" t="s">
        <v>22</v>
      </c>
      <c r="C2374">
        <v>39023</v>
      </c>
      <c r="D2374" t="s">
        <v>2103</v>
      </c>
      <c r="E2374">
        <v>134786</v>
      </c>
      <c r="F2374">
        <v>5</v>
      </c>
      <c r="G2374">
        <v>0</v>
      </c>
    </row>
    <row r="2375" spans="1:7" x14ac:dyDescent="0.3">
      <c r="A2375" t="s">
        <v>44</v>
      </c>
      <c r="B2375" t="s">
        <v>39</v>
      </c>
      <c r="C2375">
        <v>48091</v>
      </c>
      <c r="D2375" t="s">
        <v>2617</v>
      </c>
      <c r="E2375">
        <v>134788</v>
      </c>
      <c r="F2375">
        <v>3</v>
      </c>
      <c r="G2375">
        <v>0</v>
      </c>
    </row>
    <row r="2376" spans="1:7" x14ac:dyDescent="0.3">
      <c r="A2376" t="s">
        <v>45</v>
      </c>
      <c r="B2376" t="s">
        <v>38</v>
      </c>
      <c r="C2376">
        <v>51650</v>
      </c>
      <c r="D2376" t="s">
        <v>2978</v>
      </c>
      <c r="E2376">
        <v>135410</v>
      </c>
      <c r="F2376">
        <v>3</v>
      </c>
      <c r="G2376">
        <v>0</v>
      </c>
    </row>
    <row r="2377" spans="1:7" x14ac:dyDescent="0.3">
      <c r="A2377" t="s">
        <v>44</v>
      </c>
      <c r="B2377" t="s">
        <v>37</v>
      </c>
      <c r="C2377">
        <v>55073</v>
      </c>
      <c r="D2377" t="s">
        <v>3132</v>
      </c>
      <c r="E2377">
        <v>135603</v>
      </c>
      <c r="F2377">
        <v>4</v>
      </c>
      <c r="G2377">
        <v>0</v>
      </c>
    </row>
    <row r="2378" spans="1:7" x14ac:dyDescent="0.3">
      <c r="A2378" t="s">
        <v>44</v>
      </c>
      <c r="B2378" t="s">
        <v>35</v>
      </c>
      <c r="C2378">
        <v>40017</v>
      </c>
      <c r="D2378" t="s">
        <v>2188</v>
      </c>
      <c r="E2378">
        <v>136532</v>
      </c>
      <c r="F2378">
        <v>1</v>
      </c>
      <c r="G2378">
        <v>1</v>
      </c>
    </row>
    <row r="2379" spans="1:7" x14ac:dyDescent="0.3">
      <c r="A2379" t="s">
        <v>44</v>
      </c>
      <c r="B2379" t="s">
        <v>39</v>
      </c>
      <c r="C2379">
        <v>48441</v>
      </c>
      <c r="D2379" t="s">
        <v>2792</v>
      </c>
      <c r="E2379">
        <v>136535</v>
      </c>
      <c r="F2379">
        <v>2</v>
      </c>
      <c r="G2379">
        <v>0</v>
      </c>
    </row>
    <row r="2380" spans="1:7" x14ac:dyDescent="0.3">
      <c r="A2380" t="s">
        <v>44</v>
      </c>
      <c r="B2380" t="s">
        <v>36</v>
      </c>
      <c r="C2380">
        <v>45041</v>
      </c>
      <c r="D2380" t="s">
        <v>2385</v>
      </c>
      <c r="E2380">
        <v>138742</v>
      </c>
      <c r="F2380">
        <v>1</v>
      </c>
      <c r="G2380">
        <v>1</v>
      </c>
    </row>
    <row r="2381" spans="1:7" x14ac:dyDescent="0.3">
      <c r="A2381" t="s">
        <v>45</v>
      </c>
      <c r="B2381" t="s">
        <v>29</v>
      </c>
      <c r="C2381">
        <v>42075</v>
      </c>
      <c r="D2381" t="s">
        <v>2330</v>
      </c>
      <c r="E2381">
        <v>138863</v>
      </c>
      <c r="F2381">
        <v>3</v>
      </c>
      <c r="G2381">
        <v>0</v>
      </c>
    </row>
    <row r="2382" spans="1:7" x14ac:dyDescent="0.3">
      <c r="A2382" t="s">
        <v>45</v>
      </c>
      <c r="B2382" t="s">
        <v>30</v>
      </c>
      <c r="C2382">
        <v>37159</v>
      </c>
      <c r="D2382" t="s">
        <v>2018</v>
      </c>
      <c r="E2382">
        <v>139933</v>
      </c>
      <c r="F2382">
        <v>1</v>
      </c>
      <c r="G2382">
        <v>1</v>
      </c>
    </row>
    <row r="2383" spans="1:7" x14ac:dyDescent="0.3">
      <c r="A2383" t="s">
        <v>45</v>
      </c>
      <c r="B2383" t="s">
        <v>17</v>
      </c>
      <c r="C2383">
        <v>22063</v>
      </c>
      <c r="D2383" t="s">
        <v>1193</v>
      </c>
      <c r="E2383">
        <v>140138</v>
      </c>
      <c r="F2383">
        <v>3</v>
      </c>
      <c r="G2383">
        <v>0</v>
      </c>
    </row>
    <row r="2384" spans="1:7" x14ac:dyDescent="0.3">
      <c r="A2384" t="s">
        <v>44</v>
      </c>
      <c r="B2384" t="s">
        <v>11</v>
      </c>
      <c r="C2384">
        <v>13077</v>
      </c>
      <c r="D2384" t="s">
        <v>473</v>
      </c>
      <c r="E2384">
        <v>140526</v>
      </c>
      <c r="F2384">
        <v>2</v>
      </c>
      <c r="G2384">
        <v>0</v>
      </c>
    </row>
    <row r="2385" spans="1:7" x14ac:dyDescent="0.3">
      <c r="A2385" t="s">
        <v>44</v>
      </c>
      <c r="B2385" t="s">
        <v>8</v>
      </c>
      <c r="C2385">
        <v>4005</v>
      </c>
      <c r="D2385" t="s">
        <v>147</v>
      </c>
      <c r="E2385">
        <v>140908</v>
      </c>
      <c r="F2385">
        <v>1</v>
      </c>
      <c r="G2385">
        <v>1</v>
      </c>
    </row>
    <row r="2386" spans="1:7" x14ac:dyDescent="0.3">
      <c r="A2386" t="s">
        <v>44</v>
      </c>
      <c r="B2386" t="s">
        <v>21</v>
      </c>
      <c r="C2386">
        <v>28059</v>
      </c>
      <c r="D2386" t="s">
        <v>1479</v>
      </c>
      <c r="E2386">
        <v>141241</v>
      </c>
      <c r="F2386">
        <v>1</v>
      </c>
      <c r="G2386">
        <v>1</v>
      </c>
    </row>
    <row r="2387" spans="1:7" x14ac:dyDescent="0.3">
      <c r="A2387" t="s">
        <v>45</v>
      </c>
      <c r="B2387" t="s">
        <v>30</v>
      </c>
      <c r="C2387">
        <v>37135</v>
      </c>
      <c r="D2387" t="s">
        <v>2006</v>
      </c>
      <c r="E2387">
        <v>141796</v>
      </c>
      <c r="F2387">
        <v>2</v>
      </c>
      <c r="G2387">
        <v>0</v>
      </c>
    </row>
    <row r="2388" spans="1:7" x14ac:dyDescent="0.3">
      <c r="A2388" t="s">
        <v>44</v>
      </c>
      <c r="B2388" t="s">
        <v>20</v>
      </c>
      <c r="C2388">
        <v>35043</v>
      </c>
      <c r="D2388" t="s">
        <v>1867</v>
      </c>
      <c r="E2388">
        <v>142025</v>
      </c>
      <c r="F2388">
        <v>4</v>
      </c>
      <c r="G2388">
        <v>0</v>
      </c>
    </row>
    <row r="2389" spans="1:7" x14ac:dyDescent="0.3">
      <c r="A2389" t="s">
        <v>44</v>
      </c>
      <c r="B2389" t="s">
        <v>11</v>
      </c>
      <c r="C2389">
        <v>13097</v>
      </c>
      <c r="D2389" t="s">
        <v>483</v>
      </c>
      <c r="E2389">
        <v>142224</v>
      </c>
      <c r="F2389">
        <v>2</v>
      </c>
      <c r="G2389">
        <v>0</v>
      </c>
    </row>
    <row r="2390" spans="1:7" x14ac:dyDescent="0.3">
      <c r="A2390" t="s">
        <v>44</v>
      </c>
      <c r="B2390" t="s">
        <v>24</v>
      </c>
      <c r="C2390">
        <v>34037</v>
      </c>
      <c r="D2390" t="s">
        <v>1841</v>
      </c>
      <c r="E2390">
        <v>142522</v>
      </c>
      <c r="F2390">
        <v>3</v>
      </c>
      <c r="G2390">
        <v>0</v>
      </c>
    </row>
    <row r="2391" spans="1:7" x14ac:dyDescent="0.3">
      <c r="A2391" t="s">
        <v>45</v>
      </c>
      <c r="B2391" t="s">
        <v>30</v>
      </c>
      <c r="C2391">
        <v>37151</v>
      </c>
      <c r="D2391" t="s">
        <v>2014</v>
      </c>
      <c r="E2391">
        <v>143416</v>
      </c>
      <c r="F2391">
        <v>1</v>
      </c>
      <c r="G2391">
        <v>1</v>
      </c>
    </row>
    <row r="2392" spans="1:7" x14ac:dyDescent="0.3">
      <c r="A2392" t="s">
        <v>45</v>
      </c>
      <c r="B2392" t="s">
        <v>29</v>
      </c>
      <c r="C2392">
        <v>42107</v>
      </c>
      <c r="D2392" t="s">
        <v>2346</v>
      </c>
      <c r="E2392">
        <v>143573</v>
      </c>
      <c r="F2392">
        <v>3</v>
      </c>
      <c r="G2392">
        <v>0</v>
      </c>
    </row>
    <row r="2393" spans="1:7" x14ac:dyDescent="0.3">
      <c r="A2393" t="s">
        <v>44</v>
      </c>
      <c r="B2393" t="s">
        <v>7</v>
      </c>
      <c r="C2393">
        <v>12017</v>
      </c>
      <c r="D2393" t="s">
        <v>377</v>
      </c>
      <c r="E2393">
        <v>143621</v>
      </c>
      <c r="F2393">
        <v>3</v>
      </c>
      <c r="G2393">
        <v>0</v>
      </c>
    </row>
    <row r="2394" spans="1:7" x14ac:dyDescent="0.3">
      <c r="A2394" t="s">
        <v>45</v>
      </c>
      <c r="B2394" t="s">
        <v>38</v>
      </c>
      <c r="C2394">
        <v>51179</v>
      </c>
      <c r="D2394" t="s">
        <v>2954</v>
      </c>
      <c r="E2394">
        <v>144361</v>
      </c>
      <c r="F2394">
        <v>5</v>
      </c>
      <c r="G2394">
        <v>0</v>
      </c>
    </row>
    <row r="2395" spans="1:7" x14ac:dyDescent="0.3">
      <c r="A2395" t="s">
        <v>44</v>
      </c>
      <c r="B2395" t="s">
        <v>16</v>
      </c>
      <c r="C2395">
        <v>17161</v>
      </c>
      <c r="D2395" t="s">
        <v>724</v>
      </c>
      <c r="E2395">
        <v>144784</v>
      </c>
      <c r="F2395">
        <v>1</v>
      </c>
      <c r="G2395">
        <v>1</v>
      </c>
    </row>
    <row r="2396" spans="1:7" x14ac:dyDescent="0.3">
      <c r="A2396" t="s">
        <v>44</v>
      </c>
      <c r="B2396" t="s">
        <v>9</v>
      </c>
      <c r="C2396">
        <v>18105</v>
      </c>
      <c r="D2396" t="s">
        <v>798</v>
      </c>
      <c r="E2396">
        <v>145496</v>
      </c>
      <c r="F2396">
        <v>3</v>
      </c>
      <c r="G2396">
        <v>0</v>
      </c>
    </row>
    <row r="2397" spans="1:7" x14ac:dyDescent="0.3">
      <c r="A2397" t="s">
        <v>44</v>
      </c>
      <c r="B2397" t="s">
        <v>14</v>
      </c>
      <c r="C2397">
        <v>19103</v>
      </c>
      <c r="D2397" t="s">
        <v>889</v>
      </c>
      <c r="E2397">
        <v>146547</v>
      </c>
      <c r="F2397">
        <v>2</v>
      </c>
      <c r="G2397">
        <v>0</v>
      </c>
    </row>
    <row r="2398" spans="1:7" x14ac:dyDescent="0.3">
      <c r="A2398" t="s">
        <v>44</v>
      </c>
      <c r="B2398" t="s">
        <v>11</v>
      </c>
      <c r="C2398">
        <v>13073</v>
      </c>
      <c r="D2398" t="s">
        <v>471</v>
      </c>
      <c r="E2398">
        <v>147450</v>
      </c>
      <c r="F2398">
        <v>1</v>
      </c>
      <c r="G2398">
        <v>1</v>
      </c>
    </row>
    <row r="2399" spans="1:7" x14ac:dyDescent="0.3">
      <c r="A2399" t="s">
        <v>44</v>
      </c>
      <c r="B2399" t="s">
        <v>31</v>
      </c>
      <c r="C2399">
        <v>33013</v>
      </c>
      <c r="D2399" t="s">
        <v>1819</v>
      </c>
      <c r="E2399">
        <v>148582</v>
      </c>
      <c r="F2399">
        <v>4</v>
      </c>
      <c r="G2399">
        <v>0</v>
      </c>
    </row>
    <row r="2400" spans="1:7" x14ac:dyDescent="0.3">
      <c r="A2400" t="s">
        <v>44</v>
      </c>
      <c r="B2400" t="s">
        <v>20</v>
      </c>
      <c r="C2400">
        <v>35049</v>
      </c>
      <c r="D2400" t="s">
        <v>1870</v>
      </c>
      <c r="E2400">
        <v>148651</v>
      </c>
      <c r="F2400">
        <v>4</v>
      </c>
      <c r="G2400">
        <v>0</v>
      </c>
    </row>
    <row r="2401" spans="1:7" x14ac:dyDescent="0.3">
      <c r="A2401" t="s">
        <v>44</v>
      </c>
      <c r="B2401" t="s">
        <v>19</v>
      </c>
      <c r="C2401">
        <v>26115</v>
      </c>
      <c r="D2401" t="s">
        <v>1337</v>
      </c>
      <c r="E2401">
        <v>149208</v>
      </c>
      <c r="F2401">
        <v>6</v>
      </c>
      <c r="G2401">
        <v>0</v>
      </c>
    </row>
    <row r="2402" spans="1:7" x14ac:dyDescent="0.3">
      <c r="A2402" t="s">
        <v>44</v>
      </c>
      <c r="B2402" t="s">
        <v>21</v>
      </c>
      <c r="C2402">
        <v>28121</v>
      </c>
      <c r="D2402" t="s">
        <v>1510</v>
      </c>
      <c r="E2402">
        <v>150228</v>
      </c>
      <c r="F2402">
        <v>2</v>
      </c>
      <c r="G2402">
        <v>0</v>
      </c>
    </row>
    <row r="2403" spans="1:7" x14ac:dyDescent="0.3">
      <c r="A2403" t="s">
        <v>44</v>
      </c>
      <c r="B2403" t="s">
        <v>7</v>
      </c>
      <c r="C2403">
        <v>12061</v>
      </c>
      <c r="D2403" t="s">
        <v>398</v>
      </c>
      <c r="E2403">
        <v>151563</v>
      </c>
      <c r="F2403">
        <v>2</v>
      </c>
      <c r="G2403">
        <v>0</v>
      </c>
    </row>
    <row r="2404" spans="1:7" x14ac:dyDescent="0.3">
      <c r="A2404" t="s">
        <v>44</v>
      </c>
      <c r="B2404" t="s">
        <v>18</v>
      </c>
      <c r="C2404">
        <v>23019</v>
      </c>
      <c r="D2404" t="s">
        <v>1235</v>
      </c>
      <c r="E2404">
        <v>151806</v>
      </c>
      <c r="F2404">
        <v>3</v>
      </c>
      <c r="G2404">
        <v>0</v>
      </c>
    </row>
    <row r="2405" spans="1:7" x14ac:dyDescent="0.3">
      <c r="A2405" t="s">
        <v>44</v>
      </c>
      <c r="B2405" t="s">
        <v>9</v>
      </c>
      <c r="C2405">
        <v>18081</v>
      </c>
      <c r="D2405" t="s">
        <v>786</v>
      </c>
      <c r="E2405">
        <v>151982</v>
      </c>
      <c r="F2405">
        <v>4</v>
      </c>
      <c r="G2405">
        <v>0</v>
      </c>
    </row>
    <row r="2406" spans="1:7" x14ac:dyDescent="0.3">
      <c r="A2406" t="s">
        <v>44</v>
      </c>
      <c r="B2406" t="s">
        <v>11</v>
      </c>
      <c r="C2406">
        <v>13153</v>
      </c>
      <c r="D2406" t="s">
        <v>511</v>
      </c>
      <c r="E2406">
        <v>152122</v>
      </c>
      <c r="F2406">
        <v>2</v>
      </c>
      <c r="G2406">
        <v>0</v>
      </c>
    </row>
    <row r="2407" spans="1:7" x14ac:dyDescent="0.3">
      <c r="A2407" t="s">
        <v>44</v>
      </c>
      <c r="B2407" t="s">
        <v>22</v>
      </c>
      <c r="C2407">
        <v>39045</v>
      </c>
      <c r="D2407" t="s">
        <v>2114</v>
      </c>
      <c r="E2407">
        <v>152597</v>
      </c>
      <c r="F2407">
        <v>4</v>
      </c>
      <c r="G2407">
        <v>0</v>
      </c>
    </row>
    <row r="2408" spans="1:7" x14ac:dyDescent="0.3">
      <c r="A2408" t="s">
        <v>44</v>
      </c>
      <c r="B2408" t="s">
        <v>11</v>
      </c>
      <c r="C2408">
        <v>13021</v>
      </c>
      <c r="D2408" t="s">
        <v>446</v>
      </c>
      <c r="E2408">
        <v>152760</v>
      </c>
      <c r="F2408">
        <v>2</v>
      </c>
      <c r="G2408">
        <v>0</v>
      </c>
    </row>
    <row r="2409" spans="1:7" x14ac:dyDescent="0.3">
      <c r="A2409" t="s">
        <v>44</v>
      </c>
      <c r="B2409" t="s">
        <v>36</v>
      </c>
      <c r="C2409">
        <v>45035</v>
      </c>
      <c r="D2409" t="s">
        <v>2382</v>
      </c>
      <c r="E2409">
        <v>153773</v>
      </c>
      <c r="F2409">
        <v>1</v>
      </c>
      <c r="G2409">
        <v>1</v>
      </c>
    </row>
    <row r="2410" spans="1:7" x14ac:dyDescent="0.3">
      <c r="A2410" t="s">
        <v>44</v>
      </c>
      <c r="B2410" t="s">
        <v>24</v>
      </c>
      <c r="C2410">
        <v>34011</v>
      </c>
      <c r="D2410" t="s">
        <v>1828</v>
      </c>
      <c r="E2410">
        <v>153797</v>
      </c>
      <c r="F2410">
        <v>3</v>
      </c>
      <c r="G2410">
        <v>0</v>
      </c>
    </row>
    <row r="2411" spans="1:7" x14ac:dyDescent="0.3">
      <c r="A2411" t="s">
        <v>45</v>
      </c>
      <c r="B2411" t="s">
        <v>29</v>
      </c>
      <c r="C2411">
        <v>42055</v>
      </c>
      <c r="D2411" t="s">
        <v>2320</v>
      </c>
      <c r="E2411">
        <v>153851</v>
      </c>
      <c r="F2411">
        <v>2</v>
      </c>
      <c r="G2411">
        <v>0</v>
      </c>
    </row>
    <row r="2412" spans="1:7" x14ac:dyDescent="0.3">
      <c r="A2412" t="s">
        <v>44</v>
      </c>
      <c r="B2412" t="s">
        <v>19</v>
      </c>
      <c r="C2412">
        <v>26021</v>
      </c>
      <c r="D2412" t="s">
        <v>1290</v>
      </c>
      <c r="E2412">
        <v>154010</v>
      </c>
      <c r="F2412">
        <v>3</v>
      </c>
      <c r="G2412">
        <v>0</v>
      </c>
    </row>
    <row r="2413" spans="1:7" x14ac:dyDescent="0.3">
      <c r="A2413" t="s">
        <v>44</v>
      </c>
      <c r="B2413" t="s">
        <v>39</v>
      </c>
      <c r="C2413">
        <v>48187</v>
      </c>
      <c r="D2413" t="s">
        <v>2665</v>
      </c>
      <c r="E2413">
        <v>155265</v>
      </c>
      <c r="F2413">
        <v>1</v>
      </c>
      <c r="G2413">
        <v>1</v>
      </c>
    </row>
    <row r="2414" spans="1:7" x14ac:dyDescent="0.3">
      <c r="A2414" t="s">
        <v>45</v>
      </c>
      <c r="B2414" t="s">
        <v>38</v>
      </c>
      <c r="C2414">
        <v>51510</v>
      </c>
      <c r="D2414" t="s">
        <v>2964</v>
      </c>
      <c r="E2414">
        <v>155810</v>
      </c>
      <c r="F2414">
        <v>6</v>
      </c>
      <c r="G2414">
        <v>0</v>
      </c>
    </row>
    <row r="2415" spans="1:7" x14ac:dyDescent="0.3">
      <c r="A2415" t="s">
        <v>44</v>
      </c>
      <c r="B2415" t="s">
        <v>11</v>
      </c>
      <c r="C2415">
        <v>13223</v>
      </c>
      <c r="D2415" t="s">
        <v>545</v>
      </c>
      <c r="E2415">
        <v>155825</v>
      </c>
      <c r="F2415">
        <v>2</v>
      </c>
      <c r="G2415">
        <v>0</v>
      </c>
    </row>
    <row r="2416" spans="1:7" x14ac:dyDescent="0.3">
      <c r="A2416" t="s">
        <v>45</v>
      </c>
      <c r="B2416" t="s">
        <v>30</v>
      </c>
      <c r="C2416">
        <v>37035</v>
      </c>
      <c r="D2416" t="s">
        <v>1956</v>
      </c>
      <c r="E2416">
        <v>156459</v>
      </c>
      <c r="F2416">
        <v>1</v>
      </c>
      <c r="G2416">
        <v>1</v>
      </c>
    </row>
    <row r="2417" spans="1:7" x14ac:dyDescent="0.3">
      <c r="A2417" t="s">
        <v>44</v>
      </c>
      <c r="B2417" t="s">
        <v>27</v>
      </c>
      <c r="C2417">
        <v>47163</v>
      </c>
      <c r="D2417" t="s">
        <v>2558</v>
      </c>
      <c r="E2417">
        <v>156667</v>
      </c>
      <c r="F2417">
        <v>2</v>
      </c>
      <c r="G2417">
        <v>0</v>
      </c>
    </row>
    <row r="2418" spans="1:7" x14ac:dyDescent="0.3">
      <c r="A2418" t="s">
        <v>45</v>
      </c>
      <c r="B2418" t="s">
        <v>17</v>
      </c>
      <c r="C2418">
        <v>22073</v>
      </c>
      <c r="D2418" t="s">
        <v>1198</v>
      </c>
      <c r="E2418">
        <v>156983</v>
      </c>
      <c r="F2418">
        <v>3</v>
      </c>
      <c r="G2418">
        <v>0</v>
      </c>
    </row>
    <row r="2419" spans="1:7" x14ac:dyDescent="0.3">
      <c r="A2419" t="s">
        <v>44</v>
      </c>
      <c r="B2419" t="s">
        <v>39</v>
      </c>
      <c r="C2419">
        <v>48135</v>
      </c>
      <c r="D2419" t="s">
        <v>2639</v>
      </c>
      <c r="E2419">
        <v>157462</v>
      </c>
      <c r="F2419">
        <v>2</v>
      </c>
      <c r="G2419">
        <v>0</v>
      </c>
    </row>
    <row r="2420" spans="1:7" x14ac:dyDescent="0.3">
      <c r="A2420" t="s">
        <v>45</v>
      </c>
      <c r="B2420" t="s">
        <v>28</v>
      </c>
      <c r="C2420">
        <v>30111</v>
      </c>
      <c r="D2420" t="s">
        <v>1702</v>
      </c>
      <c r="E2420">
        <v>158437</v>
      </c>
      <c r="F2420">
        <v>2</v>
      </c>
      <c r="G2420">
        <v>0</v>
      </c>
    </row>
    <row r="2421" spans="1:7" x14ac:dyDescent="0.3">
      <c r="A2421" t="s">
        <v>44</v>
      </c>
      <c r="B2421" t="s">
        <v>19</v>
      </c>
      <c r="C2421">
        <v>26075</v>
      </c>
      <c r="D2421" t="s">
        <v>1317</v>
      </c>
      <c r="E2421">
        <v>158460</v>
      </c>
      <c r="F2421">
        <v>4</v>
      </c>
      <c r="G2421">
        <v>0</v>
      </c>
    </row>
    <row r="2422" spans="1:7" x14ac:dyDescent="0.3">
      <c r="A2422" t="s">
        <v>44</v>
      </c>
      <c r="B2422" t="s">
        <v>7</v>
      </c>
      <c r="C2422">
        <v>12085</v>
      </c>
      <c r="D2422" t="s">
        <v>410</v>
      </c>
      <c r="E2422">
        <v>158701</v>
      </c>
      <c r="F2422">
        <v>2</v>
      </c>
      <c r="G2422">
        <v>0</v>
      </c>
    </row>
    <row r="2423" spans="1:7" x14ac:dyDescent="0.3">
      <c r="A2423" t="s">
        <v>44</v>
      </c>
      <c r="B2423" t="s">
        <v>5</v>
      </c>
      <c r="C2423">
        <v>1081</v>
      </c>
      <c r="D2423" t="s">
        <v>89</v>
      </c>
      <c r="E2423">
        <v>158991</v>
      </c>
      <c r="F2423">
        <v>1</v>
      </c>
      <c r="G2423">
        <v>1</v>
      </c>
    </row>
    <row r="2424" spans="1:7" x14ac:dyDescent="0.3">
      <c r="A2424" t="s">
        <v>44</v>
      </c>
      <c r="B2424" t="s">
        <v>19</v>
      </c>
      <c r="C2424">
        <v>26147</v>
      </c>
      <c r="D2424" t="s">
        <v>1353</v>
      </c>
      <c r="E2424">
        <v>159587</v>
      </c>
      <c r="F2424">
        <v>5</v>
      </c>
      <c r="G2424">
        <v>0</v>
      </c>
    </row>
    <row r="2425" spans="1:7" x14ac:dyDescent="0.3">
      <c r="A2425" t="s">
        <v>45</v>
      </c>
      <c r="B2425" t="s">
        <v>30</v>
      </c>
      <c r="C2425">
        <v>37001</v>
      </c>
      <c r="D2425" t="s">
        <v>1939</v>
      </c>
      <c r="E2425">
        <v>159688</v>
      </c>
      <c r="F2425">
        <v>1</v>
      </c>
      <c r="G2425">
        <v>1</v>
      </c>
    </row>
    <row r="2426" spans="1:7" x14ac:dyDescent="0.3">
      <c r="A2426" t="s">
        <v>44</v>
      </c>
      <c r="B2426" t="s">
        <v>40</v>
      </c>
      <c r="C2426">
        <v>49053</v>
      </c>
      <c r="D2426" t="s">
        <v>2852</v>
      </c>
      <c r="E2426">
        <v>160245</v>
      </c>
      <c r="F2426">
        <v>2</v>
      </c>
      <c r="G2426">
        <v>0</v>
      </c>
    </row>
    <row r="2427" spans="1:7" x14ac:dyDescent="0.3">
      <c r="A2427" t="s">
        <v>44</v>
      </c>
      <c r="B2427" t="s">
        <v>9</v>
      </c>
      <c r="C2427">
        <v>18063</v>
      </c>
      <c r="D2427" t="s">
        <v>777</v>
      </c>
      <c r="E2427">
        <v>160610</v>
      </c>
      <c r="F2427">
        <v>4</v>
      </c>
      <c r="G2427">
        <v>0</v>
      </c>
    </row>
    <row r="2428" spans="1:7" x14ac:dyDescent="0.3">
      <c r="A2428" t="s">
        <v>45</v>
      </c>
      <c r="B2428" t="s">
        <v>29</v>
      </c>
      <c r="C2428">
        <v>42027</v>
      </c>
      <c r="D2428" t="s">
        <v>2306</v>
      </c>
      <c r="E2428">
        <v>161464</v>
      </c>
      <c r="F2428">
        <v>3</v>
      </c>
      <c r="G2428">
        <v>0</v>
      </c>
    </row>
    <row r="2429" spans="1:7" x14ac:dyDescent="0.3">
      <c r="A2429" t="s">
        <v>44</v>
      </c>
      <c r="B2429" t="s">
        <v>37</v>
      </c>
      <c r="C2429">
        <v>55105</v>
      </c>
      <c r="D2429" t="s">
        <v>3149</v>
      </c>
      <c r="E2429">
        <v>161620</v>
      </c>
      <c r="F2429">
        <v>4</v>
      </c>
      <c r="G2429">
        <v>0</v>
      </c>
    </row>
    <row r="2430" spans="1:7" x14ac:dyDescent="0.3">
      <c r="A2430" t="s">
        <v>44</v>
      </c>
      <c r="B2430" t="s">
        <v>22</v>
      </c>
      <c r="C2430">
        <v>39133</v>
      </c>
      <c r="D2430" t="s">
        <v>2158</v>
      </c>
      <c r="E2430">
        <v>161921</v>
      </c>
      <c r="F2430">
        <v>4</v>
      </c>
      <c r="G2430">
        <v>0</v>
      </c>
    </row>
    <row r="2431" spans="1:7" x14ac:dyDescent="0.3">
      <c r="A2431" t="s">
        <v>44</v>
      </c>
      <c r="B2431" t="s">
        <v>39</v>
      </c>
      <c r="C2431">
        <v>48329</v>
      </c>
      <c r="D2431" t="s">
        <v>2736</v>
      </c>
      <c r="E2431">
        <v>162565</v>
      </c>
      <c r="F2431">
        <v>2</v>
      </c>
      <c r="G2431">
        <v>0</v>
      </c>
    </row>
    <row r="2432" spans="1:7" x14ac:dyDescent="0.3">
      <c r="A2432" t="s">
        <v>44</v>
      </c>
      <c r="B2432" t="s">
        <v>39</v>
      </c>
      <c r="C2432">
        <v>48251</v>
      </c>
      <c r="D2432" t="s">
        <v>2697</v>
      </c>
      <c r="E2432">
        <v>163274</v>
      </c>
      <c r="F2432">
        <v>1</v>
      </c>
      <c r="G2432">
        <v>1</v>
      </c>
    </row>
    <row r="2433" spans="1:7" x14ac:dyDescent="0.3">
      <c r="A2433" t="s">
        <v>44</v>
      </c>
      <c r="B2433" t="s">
        <v>10</v>
      </c>
      <c r="C2433">
        <v>20209</v>
      </c>
      <c r="D2433" t="s">
        <v>1041</v>
      </c>
      <c r="E2433">
        <v>163831</v>
      </c>
      <c r="F2433">
        <v>2</v>
      </c>
      <c r="G2433">
        <v>0</v>
      </c>
    </row>
    <row r="2434" spans="1:7" x14ac:dyDescent="0.3">
      <c r="A2434" t="s">
        <v>44</v>
      </c>
      <c r="B2434" t="s">
        <v>22</v>
      </c>
      <c r="C2434">
        <v>39057</v>
      </c>
      <c r="D2434" t="s">
        <v>2120</v>
      </c>
      <c r="E2434">
        <v>164765</v>
      </c>
      <c r="F2434">
        <v>5</v>
      </c>
      <c r="G2434">
        <v>0</v>
      </c>
    </row>
    <row r="2435" spans="1:7" x14ac:dyDescent="0.3">
      <c r="A2435" t="s">
        <v>45</v>
      </c>
      <c r="B2435" t="s">
        <v>30</v>
      </c>
      <c r="C2435">
        <v>37057</v>
      </c>
      <c r="D2435" t="s">
        <v>1967</v>
      </c>
      <c r="E2435">
        <v>164926</v>
      </c>
      <c r="F2435">
        <v>1</v>
      </c>
      <c r="G2435">
        <v>1</v>
      </c>
    </row>
    <row r="2436" spans="1:7" x14ac:dyDescent="0.3">
      <c r="A2436" t="s">
        <v>44</v>
      </c>
      <c r="B2436" t="s">
        <v>13</v>
      </c>
      <c r="C2436">
        <v>21117</v>
      </c>
      <c r="D2436" t="s">
        <v>1100</v>
      </c>
      <c r="E2436">
        <v>164945</v>
      </c>
      <c r="F2436">
        <v>2</v>
      </c>
      <c r="G2436">
        <v>0</v>
      </c>
    </row>
    <row r="2437" spans="1:7" x14ac:dyDescent="0.3">
      <c r="A2437" t="s">
        <v>45</v>
      </c>
      <c r="B2437" t="s">
        <v>15</v>
      </c>
      <c r="C2437">
        <v>15009</v>
      </c>
      <c r="D2437" t="s">
        <v>599</v>
      </c>
      <c r="E2437">
        <v>165386</v>
      </c>
      <c r="F2437">
        <v>2</v>
      </c>
      <c r="G2437">
        <v>0</v>
      </c>
    </row>
    <row r="2438" spans="1:7" x14ac:dyDescent="0.3">
      <c r="A2438" t="s">
        <v>45</v>
      </c>
      <c r="B2438" t="s">
        <v>29</v>
      </c>
      <c r="C2438">
        <v>42089</v>
      </c>
      <c r="D2438" t="s">
        <v>2337</v>
      </c>
      <c r="E2438">
        <v>166098</v>
      </c>
      <c r="F2438">
        <v>2</v>
      </c>
      <c r="G2438">
        <v>0</v>
      </c>
    </row>
    <row r="2439" spans="1:7" x14ac:dyDescent="0.3">
      <c r="A2439" t="s">
        <v>45</v>
      </c>
      <c r="B2439" t="s">
        <v>29</v>
      </c>
      <c r="C2439">
        <v>42007</v>
      </c>
      <c r="D2439" t="s">
        <v>2296</v>
      </c>
      <c r="E2439">
        <v>167429</v>
      </c>
      <c r="F2439">
        <v>3</v>
      </c>
      <c r="G2439">
        <v>0</v>
      </c>
    </row>
    <row r="2440" spans="1:7" x14ac:dyDescent="0.3">
      <c r="A2440" t="s">
        <v>44</v>
      </c>
      <c r="B2440" t="s">
        <v>36</v>
      </c>
      <c r="C2440">
        <v>45003</v>
      </c>
      <c r="D2440" t="s">
        <v>2366</v>
      </c>
      <c r="E2440">
        <v>167458</v>
      </c>
      <c r="F2440">
        <v>1</v>
      </c>
      <c r="G2440">
        <v>1</v>
      </c>
    </row>
    <row r="2441" spans="1:7" x14ac:dyDescent="0.3">
      <c r="A2441" t="s">
        <v>44</v>
      </c>
      <c r="B2441" t="s">
        <v>9</v>
      </c>
      <c r="C2441">
        <v>18127</v>
      </c>
      <c r="D2441" t="s">
        <v>809</v>
      </c>
      <c r="E2441">
        <v>167791</v>
      </c>
      <c r="F2441">
        <v>3</v>
      </c>
      <c r="G2441">
        <v>0</v>
      </c>
    </row>
    <row r="2442" spans="1:7" x14ac:dyDescent="0.3">
      <c r="A2442" t="s">
        <v>44</v>
      </c>
      <c r="B2442" t="s">
        <v>37</v>
      </c>
      <c r="C2442">
        <v>55059</v>
      </c>
      <c r="D2442" t="s">
        <v>3125</v>
      </c>
      <c r="E2442">
        <v>168183</v>
      </c>
      <c r="F2442">
        <v>3</v>
      </c>
      <c r="G2442">
        <v>0</v>
      </c>
    </row>
    <row r="2443" spans="1:7" x14ac:dyDescent="0.3">
      <c r="A2443" t="s">
        <v>44</v>
      </c>
      <c r="B2443" t="s">
        <v>39</v>
      </c>
      <c r="C2443">
        <v>48139</v>
      </c>
      <c r="D2443" t="s">
        <v>2641</v>
      </c>
      <c r="E2443">
        <v>168499</v>
      </c>
      <c r="F2443">
        <v>1</v>
      </c>
      <c r="G2443">
        <v>1</v>
      </c>
    </row>
    <row r="2444" spans="1:7" x14ac:dyDescent="0.3">
      <c r="A2444" t="s">
        <v>44</v>
      </c>
      <c r="B2444" t="s">
        <v>37</v>
      </c>
      <c r="C2444">
        <v>55139</v>
      </c>
      <c r="D2444" t="s">
        <v>3166</v>
      </c>
      <c r="E2444">
        <v>169886</v>
      </c>
      <c r="F2444">
        <v>4</v>
      </c>
      <c r="G2444">
        <v>0</v>
      </c>
    </row>
    <row r="2445" spans="1:7" x14ac:dyDescent="0.3">
      <c r="A2445" t="s">
        <v>44</v>
      </c>
      <c r="B2445" t="s">
        <v>7</v>
      </c>
      <c r="C2445">
        <v>12113</v>
      </c>
      <c r="D2445" t="s">
        <v>425</v>
      </c>
      <c r="E2445">
        <v>170497</v>
      </c>
      <c r="F2445">
        <v>2</v>
      </c>
      <c r="G2445">
        <v>0</v>
      </c>
    </row>
    <row r="2446" spans="1:7" x14ac:dyDescent="0.3">
      <c r="A2446" t="s">
        <v>44</v>
      </c>
      <c r="B2446" t="s">
        <v>22</v>
      </c>
      <c r="C2446">
        <v>39089</v>
      </c>
      <c r="D2446" t="s">
        <v>2136</v>
      </c>
      <c r="E2446">
        <v>172198</v>
      </c>
      <c r="F2446">
        <v>4</v>
      </c>
      <c r="G2446">
        <v>0</v>
      </c>
    </row>
    <row r="2447" spans="1:7" x14ac:dyDescent="0.3">
      <c r="A2447" t="s">
        <v>44</v>
      </c>
      <c r="B2447" t="s">
        <v>16</v>
      </c>
      <c r="C2447">
        <v>17113</v>
      </c>
      <c r="D2447" t="s">
        <v>700</v>
      </c>
      <c r="E2447">
        <v>172418</v>
      </c>
      <c r="F2447">
        <v>2</v>
      </c>
      <c r="G2447">
        <v>0</v>
      </c>
    </row>
    <row r="2448" spans="1:7" x14ac:dyDescent="0.3">
      <c r="A2448" t="s">
        <v>44</v>
      </c>
      <c r="B2448" t="s">
        <v>14</v>
      </c>
      <c r="C2448">
        <v>19163</v>
      </c>
      <c r="D2448" t="s">
        <v>919</v>
      </c>
      <c r="E2448">
        <v>172474</v>
      </c>
      <c r="F2448">
        <v>3</v>
      </c>
      <c r="G2448">
        <v>0</v>
      </c>
    </row>
    <row r="2449" spans="1:7" x14ac:dyDescent="0.3">
      <c r="A2449" t="s">
        <v>45</v>
      </c>
      <c r="B2449" t="s">
        <v>30</v>
      </c>
      <c r="C2449">
        <v>37097</v>
      </c>
      <c r="D2449" t="s">
        <v>1987</v>
      </c>
      <c r="E2449">
        <v>172916</v>
      </c>
      <c r="F2449">
        <v>1</v>
      </c>
      <c r="G2449">
        <v>1</v>
      </c>
    </row>
    <row r="2450" spans="1:7" x14ac:dyDescent="0.3">
      <c r="A2450" t="s">
        <v>44</v>
      </c>
      <c r="B2450" t="s">
        <v>19</v>
      </c>
      <c r="C2450">
        <v>26121</v>
      </c>
      <c r="D2450" t="s">
        <v>1340</v>
      </c>
      <c r="E2450">
        <v>173408</v>
      </c>
      <c r="F2450">
        <v>3</v>
      </c>
      <c r="G2450">
        <v>0</v>
      </c>
    </row>
    <row r="2451" spans="1:7" x14ac:dyDescent="0.3">
      <c r="A2451" t="s">
        <v>45</v>
      </c>
      <c r="B2451" t="s">
        <v>12</v>
      </c>
      <c r="C2451">
        <v>10001</v>
      </c>
      <c r="D2451" t="s">
        <v>365</v>
      </c>
      <c r="E2451">
        <v>174827</v>
      </c>
      <c r="F2451">
        <v>3</v>
      </c>
      <c r="G2451">
        <v>0</v>
      </c>
    </row>
    <row r="2452" spans="1:7" x14ac:dyDescent="0.3">
      <c r="A2452" t="s">
        <v>44</v>
      </c>
      <c r="B2452" t="s">
        <v>25</v>
      </c>
      <c r="C2452">
        <v>38017</v>
      </c>
      <c r="D2452" t="s">
        <v>2047</v>
      </c>
      <c r="E2452">
        <v>175249</v>
      </c>
      <c r="F2452">
        <v>3</v>
      </c>
      <c r="G2452">
        <v>0</v>
      </c>
    </row>
    <row r="2453" spans="1:7" x14ac:dyDescent="0.3">
      <c r="A2453" t="s">
        <v>44</v>
      </c>
      <c r="B2453" t="s">
        <v>21</v>
      </c>
      <c r="C2453">
        <v>28033</v>
      </c>
      <c r="D2453" t="s">
        <v>1466</v>
      </c>
      <c r="E2453">
        <v>175611</v>
      </c>
      <c r="F2453">
        <v>2</v>
      </c>
      <c r="G2453">
        <v>0</v>
      </c>
    </row>
    <row r="2454" spans="1:7" x14ac:dyDescent="0.3">
      <c r="A2454" t="s">
        <v>44</v>
      </c>
      <c r="B2454" t="s">
        <v>23</v>
      </c>
      <c r="C2454">
        <v>29019</v>
      </c>
      <c r="D2454" t="s">
        <v>1541</v>
      </c>
      <c r="E2454">
        <v>176594</v>
      </c>
      <c r="F2454">
        <v>1</v>
      </c>
      <c r="G2454">
        <v>1</v>
      </c>
    </row>
    <row r="2455" spans="1:7" x14ac:dyDescent="0.3">
      <c r="A2455" t="s">
        <v>45</v>
      </c>
      <c r="B2455" t="s">
        <v>30</v>
      </c>
      <c r="C2455">
        <v>37147</v>
      </c>
      <c r="D2455" t="s">
        <v>2012</v>
      </c>
      <c r="E2455">
        <v>177220</v>
      </c>
      <c r="F2455">
        <v>1</v>
      </c>
      <c r="G2455">
        <v>1</v>
      </c>
    </row>
    <row r="2456" spans="1:7" x14ac:dyDescent="0.3">
      <c r="A2456" t="s">
        <v>44</v>
      </c>
      <c r="B2456" t="s">
        <v>22</v>
      </c>
      <c r="C2456">
        <v>39103</v>
      </c>
      <c r="D2456" t="s">
        <v>2143</v>
      </c>
      <c r="E2456">
        <v>177221</v>
      </c>
      <c r="F2456">
        <v>4</v>
      </c>
      <c r="G2456">
        <v>0</v>
      </c>
    </row>
    <row r="2457" spans="1:7" x14ac:dyDescent="0.3">
      <c r="A2457" t="s">
        <v>44</v>
      </c>
      <c r="B2457" t="s">
        <v>10</v>
      </c>
      <c r="C2457">
        <v>20177</v>
      </c>
      <c r="D2457" t="s">
        <v>1025</v>
      </c>
      <c r="E2457">
        <v>178146</v>
      </c>
      <c r="F2457">
        <v>2</v>
      </c>
      <c r="G2457">
        <v>0</v>
      </c>
    </row>
    <row r="2458" spans="1:7" x14ac:dyDescent="0.3">
      <c r="A2458" t="s">
        <v>44</v>
      </c>
      <c r="B2458" t="s">
        <v>7</v>
      </c>
      <c r="C2458">
        <v>12015</v>
      </c>
      <c r="D2458" t="s">
        <v>376</v>
      </c>
      <c r="E2458">
        <v>178465</v>
      </c>
      <c r="F2458">
        <v>3</v>
      </c>
      <c r="G2458">
        <v>0</v>
      </c>
    </row>
    <row r="2459" spans="1:7" x14ac:dyDescent="0.3">
      <c r="A2459" t="s">
        <v>44</v>
      </c>
      <c r="B2459" t="s">
        <v>33</v>
      </c>
      <c r="C2459">
        <v>31153</v>
      </c>
      <c r="D2459" t="s">
        <v>1779</v>
      </c>
      <c r="E2459">
        <v>179023</v>
      </c>
      <c r="F2459">
        <v>2</v>
      </c>
      <c r="G2459">
        <v>0</v>
      </c>
    </row>
    <row r="2460" spans="1:7" x14ac:dyDescent="0.3">
      <c r="A2460" t="s">
        <v>44</v>
      </c>
      <c r="B2460" t="s">
        <v>27</v>
      </c>
      <c r="C2460">
        <v>47165</v>
      </c>
      <c r="D2460" t="s">
        <v>2559</v>
      </c>
      <c r="E2460">
        <v>180063</v>
      </c>
      <c r="F2460">
        <v>2</v>
      </c>
      <c r="G2460">
        <v>0</v>
      </c>
    </row>
    <row r="2461" spans="1:7" x14ac:dyDescent="0.3">
      <c r="A2461" t="s">
        <v>45</v>
      </c>
      <c r="B2461" t="s">
        <v>34</v>
      </c>
      <c r="C2461">
        <v>41017</v>
      </c>
      <c r="D2461" t="s">
        <v>2265</v>
      </c>
      <c r="E2461">
        <v>181307</v>
      </c>
      <c r="F2461">
        <v>4</v>
      </c>
      <c r="G2461">
        <v>0</v>
      </c>
    </row>
    <row r="2462" spans="1:7" x14ac:dyDescent="0.3">
      <c r="A2462" t="s">
        <v>44</v>
      </c>
      <c r="B2462" t="s">
        <v>9</v>
      </c>
      <c r="C2462">
        <v>18163</v>
      </c>
      <c r="D2462" t="s">
        <v>827</v>
      </c>
      <c r="E2462">
        <v>181721</v>
      </c>
      <c r="F2462">
        <v>3</v>
      </c>
      <c r="G2462">
        <v>0</v>
      </c>
    </row>
    <row r="2463" spans="1:7" x14ac:dyDescent="0.3">
      <c r="A2463" t="s">
        <v>45</v>
      </c>
      <c r="B2463" t="s">
        <v>38</v>
      </c>
      <c r="C2463">
        <v>51700</v>
      </c>
      <c r="D2463" t="s">
        <v>2986</v>
      </c>
      <c r="E2463">
        <v>181825</v>
      </c>
      <c r="F2463">
        <v>3</v>
      </c>
      <c r="G2463">
        <v>0</v>
      </c>
    </row>
    <row r="2464" spans="1:7" x14ac:dyDescent="0.3">
      <c r="A2464" t="s">
        <v>44</v>
      </c>
      <c r="B2464" t="s">
        <v>7</v>
      </c>
      <c r="C2464">
        <v>12053</v>
      </c>
      <c r="D2464" t="s">
        <v>394</v>
      </c>
      <c r="E2464">
        <v>182835</v>
      </c>
      <c r="F2464">
        <v>3</v>
      </c>
      <c r="G2464">
        <v>0</v>
      </c>
    </row>
    <row r="2465" spans="1:7" x14ac:dyDescent="0.3">
      <c r="A2465" t="s">
        <v>44</v>
      </c>
      <c r="B2465" t="s">
        <v>36</v>
      </c>
      <c r="C2465">
        <v>45013</v>
      </c>
      <c r="D2465" t="s">
        <v>2371</v>
      </c>
      <c r="E2465">
        <v>183149</v>
      </c>
      <c r="F2465">
        <v>1</v>
      </c>
      <c r="G2465">
        <v>1</v>
      </c>
    </row>
    <row r="2466" spans="1:7" x14ac:dyDescent="0.3">
      <c r="A2466" t="s">
        <v>44</v>
      </c>
      <c r="B2466" t="s">
        <v>7</v>
      </c>
      <c r="C2466">
        <v>12005</v>
      </c>
      <c r="D2466" t="s">
        <v>371</v>
      </c>
      <c r="E2466">
        <v>183974</v>
      </c>
      <c r="F2466">
        <v>2</v>
      </c>
      <c r="G2466">
        <v>0</v>
      </c>
    </row>
    <row r="2467" spans="1:7" x14ac:dyDescent="0.3">
      <c r="A2467" t="s">
        <v>44</v>
      </c>
      <c r="B2467" t="s">
        <v>37</v>
      </c>
      <c r="C2467">
        <v>55087</v>
      </c>
      <c r="D2467" t="s">
        <v>3140</v>
      </c>
      <c r="E2467">
        <v>184526</v>
      </c>
      <c r="F2467">
        <v>4</v>
      </c>
      <c r="G2467">
        <v>0</v>
      </c>
    </row>
    <row r="2468" spans="1:7" x14ac:dyDescent="0.3">
      <c r="A2468" t="s">
        <v>44</v>
      </c>
      <c r="B2468" t="s">
        <v>16</v>
      </c>
      <c r="C2468">
        <v>17143</v>
      </c>
      <c r="D2468" t="s">
        <v>715</v>
      </c>
      <c r="E2468">
        <v>185006</v>
      </c>
      <c r="F2468">
        <v>2</v>
      </c>
      <c r="G2468">
        <v>0</v>
      </c>
    </row>
    <row r="2469" spans="1:7" x14ac:dyDescent="0.3">
      <c r="A2469" t="s">
        <v>45</v>
      </c>
      <c r="B2469" t="s">
        <v>41</v>
      </c>
      <c r="C2469">
        <v>54039</v>
      </c>
      <c r="D2469" t="s">
        <v>3060</v>
      </c>
      <c r="E2469">
        <v>186241</v>
      </c>
      <c r="F2469">
        <v>2</v>
      </c>
      <c r="G2469">
        <v>0</v>
      </c>
    </row>
    <row r="2470" spans="1:7" x14ac:dyDescent="0.3">
      <c r="A2470" t="s">
        <v>45</v>
      </c>
      <c r="B2470" t="s">
        <v>29</v>
      </c>
      <c r="C2470">
        <v>42019</v>
      </c>
      <c r="D2470" t="s">
        <v>2302</v>
      </c>
      <c r="E2470">
        <v>186847</v>
      </c>
      <c r="F2470">
        <v>3</v>
      </c>
      <c r="G2470">
        <v>0</v>
      </c>
    </row>
    <row r="2471" spans="1:7" x14ac:dyDescent="0.3">
      <c r="A2471" t="s">
        <v>45</v>
      </c>
      <c r="B2471" t="s">
        <v>30</v>
      </c>
      <c r="C2471">
        <v>37133</v>
      </c>
      <c r="D2471" t="s">
        <v>2005</v>
      </c>
      <c r="E2471">
        <v>187136</v>
      </c>
      <c r="F2471">
        <v>1</v>
      </c>
      <c r="G2471">
        <v>1</v>
      </c>
    </row>
    <row r="2472" spans="1:7" x14ac:dyDescent="0.3">
      <c r="A2472" t="s">
        <v>44</v>
      </c>
      <c r="B2472" t="s">
        <v>26</v>
      </c>
      <c r="C2472">
        <v>46099</v>
      </c>
      <c r="D2472" t="s">
        <v>2459</v>
      </c>
      <c r="E2472">
        <v>187318</v>
      </c>
      <c r="F2472">
        <v>2</v>
      </c>
      <c r="G2472">
        <v>0</v>
      </c>
    </row>
    <row r="2473" spans="1:7" x14ac:dyDescent="0.3">
      <c r="A2473" t="s">
        <v>44</v>
      </c>
      <c r="B2473" t="s">
        <v>9</v>
      </c>
      <c r="C2473">
        <v>18157</v>
      </c>
      <c r="D2473" t="s">
        <v>824</v>
      </c>
      <c r="E2473">
        <v>188059</v>
      </c>
      <c r="F2473">
        <v>4</v>
      </c>
      <c r="G2473">
        <v>0</v>
      </c>
    </row>
    <row r="2474" spans="1:7" x14ac:dyDescent="0.3">
      <c r="A2474" t="s">
        <v>44</v>
      </c>
      <c r="B2474" t="s">
        <v>19</v>
      </c>
      <c r="C2474">
        <v>26093</v>
      </c>
      <c r="D2474" t="s">
        <v>1326</v>
      </c>
      <c r="E2474">
        <v>188624</v>
      </c>
      <c r="F2474">
        <v>5</v>
      </c>
      <c r="G2474">
        <v>0</v>
      </c>
    </row>
    <row r="2475" spans="1:7" x14ac:dyDescent="0.3">
      <c r="A2475" t="s">
        <v>45</v>
      </c>
      <c r="B2475" t="s">
        <v>30</v>
      </c>
      <c r="C2475">
        <v>37101</v>
      </c>
      <c r="D2475" t="s">
        <v>1989</v>
      </c>
      <c r="E2475">
        <v>191450</v>
      </c>
      <c r="F2475">
        <v>2</v>
      </c>
      <c r="G2475">
        <v>0</v>
      </c>
    </row>
    <row r="2476" spans="1:7" x14ac:dyDescent="0.3">
      <c r="A2476" t="s">
        <v>44</v>
      </c>
      <c r="B2476" t="s">
        <v>19</v>
      </c>
      <c r="C2476">
        <v>26145</v>
      </c>
      <c r="D2476" t="s">
        <v>1352</v>
      </c>
      <c r="E2476">
        <v>192326</v>
      </c>
      <c r="F2476">
        <v>5</v>
      </c>
      <c r="G2476">
        <v>0</v>
      </c>
    </row>
    <row r="2477" spans="1:7" x14ac:dyDescent="0.3">
      <c r="A2477" t="s">
        <v>44</v>
      </c>
      <c r="B2477" t="s">
        <v>37</v>
      </c>
      <c r="C2477">
        <v>55101</v>
      </c>
      <c r="D2477" t="s">
        <v>3147</v>
      </c>
      <c r="E2477">
        <v>195140</v>
      </c>
      <c r="F2477">
        <v>4</v>
      </c>
      <c r="G2477">
        <v>0</v>
      </c>
    </row>
    <row r="2478" spans="1:7" x14ac:dyDescent="0.3">
      <c r="A2478" t="s">
        <v>44</v>
      </c>
      <c r="B2478" t="s">
        <v>27</v>
      </c>
      <c r="C2478">
        <v>47125</v>
      </c>
      <c r="D2478" t="s">
        <v>2539</v>
      </c>
      <c r="E2478">
        <v>195734</v>
      </c>
      <c r="F2478">
        <v>2</v>
      </c>
      <c r="G2478">
        <v>0</v>
      </c>
    </row>
    <row r="2479" spans="1:7" x14ac:dyDescent="0.3">
      <c r="A2479" t="s">
        <v>44</v>
      </c>
      <c r="B2479" t="s">
        <v>22</v>
      </c>
      <c r="C2479">
        <v>39041</v>
      </c>
      <c r="D2479" t="s">
        <v>2112</v>
      </c>
      <c r="E2479">
        <v>196463</v>
      </c>
      <c r="F2479">
        <v>3</v>
      </c>
      <c r="G2479">
        <v>0</v>
      </c>
    </row>
    <row r="2480" spans="1:7" x14ac:dyDescent="0.3">
      <c r="A2480" t="s">
        <v>44</v>
      </c>
      <c r="B2480" t="s">
        <v>36</v>
      </c>
      <c r="C2480">
        <v>45007</v>
      </c>
      <c r="D2480" t="s">
        <v>2368</v>
      </c>
      <c r="E2480">
        <v>196569</v>
      </c>
      <c r="F2480">
        <v>1</v>
      </c>
      <c r="G2480">
        <v>1</v>
      </c>
    </row>
    <row r="2481" spans="1:7" x14ac:dyDescent="0.3">
      <c r="A2481" t="s">
        <v>44</v>
      </c>
      <c r="B2481" t="s">
        <v>11</v>
      </c>
      <c r="C2481">
        <v>13139</v>
      </c>
      <c r="D2481" t="s">
        <v>504</v>
      </c>
      <c r="E2481">
        <v>196637</v>
      </c>
      <c r="F2481">
        <v>2</v>
      </c>
      <c r="G2481">
        <v>0</v>
      </c>
    </row>
    <row r="2482" spans="1:7" x14ac:dyDescent="0.3">
      <c r="A2482" t="s">
        <v>44</v>
      </c>
      <c r="B2482" t="s">
        <v>11</v>
      </c>
      <c r="C2482">
        <v>13215</v>
      </c>
      <c r="D2482" t="s">
        <v>541</v>
      </c>
      <c r="E2482">
        <v>197485</v>
      </c>
      <c r="F2482">
        <v>3</v>
      </c>
      <c r="G2482">
        <v>0</v>
      </c>
    </row>
    <row r="2483" spans="1:7" x14ac:dyDescent="0.3">
      <c r="A2483" t="s">
        <v>44</v>
      </c>
      <c r="B2483" t="s">
        <v>16</v>
      </c>
      <c r="C2483">
        <v>17167</v>
      </c>
      <c r="D2483" t="s">
        <v>727</v>
      </c>
      <c r="E2483">
        <v>197499</v>
      </c>
      <c r="F2483">
        <v>2</v>
      </c>
      <c r="G2483">
        <v>0</v>
      </c>
    </row>
    <row r="2484" spans="1:7" x14ac:dyDescent="0.3">
      <c r="A2484" t="s">
        <v>45</v>
      </c>
      <c r="B2484" t="s">
        <v>15</v>
      </c>
      <c r="C2484">
        <v>15001</v>
      </c>
      <c r="D2484" t="s">
        <v>595</v>
      </c>
      <c r="E2484">
        <v>198449</v>
      </c>
      <c r="F2484">
        <v>2</v>
      </c>
      <c r="G2484">
        <v>0</v>
      </c>
    </row>
    <row r="2485" spans="1:7" x14ac:dyDescent="0.3">
      <c r="A2485" t="s">
        <v>45</v>
      </c>
      <c r="B2485" t="s">
        <v>17</v>
      </c>
      <c r="C2485">
        <v>22019</v>
      </c>
      <c r="D2485" t="s">
        <v>1171</v>
      </c>
      <c r="E2485">
        <v>200601</v>
      </c>
      <c r="F2485">
        <v>3</v>
      </c>
      <c r="G2485">
        <v>0</v>
      </c>
    </row>
    <row r="2486" spans="1:7" x14ac:dyDescent="0.3">
      <c r="A2486" t="s">
        <v>44</v>
      </c>
      <c r="B2486" t="s">
        <v>7</v>
      </c>
      <c r="C2486">
        <v>12091</v>
      </c>
      <c r="D2486" t="s">
        <v>414</v>
      </c>
      <c r="E2486">
        <v>201170</v>
      </c>
      <c r="F2486">
        <v>2</v>
      </c>
      <c r="G2486">
        <v>0</v>
      </c>
    </row>
    <row r="2487" spans="1:7" x14ac:dyDescent="0.3">
      <c r="A2487" t="s">
        <v>45</v>
      </c>
      <c r="B2487" t="s">
        <v>30</v>
      </c>
      <c r="C2487">
        <v>37025</v>
      </c>
      <c r="D2487" t="s">
        <v>1951</v>
      </c>
      <c r="E2487">
        <v>201590</v>
      </c>
      <c r="F2487">
        <v>1</v>
      </c>
      <c r="G2487">
        <v>1</v>
      </c>
    </row>
    <row r="2488" spans="1:7" x14ac:dyDescent="0.3">
      <c r="A2488" t="s">
        <v>44</v>
      </c>
      <c r="B2488" t="s">
        <v>11</v>
      </c>
      <c r="C2488">
        <v>13245</v>
      </c>
      <c r="D2488" t="s">
        <v>556</v>
      </c>
      <c r="E2488">
        <v>201647</v>
      </c>
      <c r="F2488">
        <v>1</v>
      </c>
      <c r="G2488">
        <v>1</v>
      </c>
    </row>
    <row r="2489" spans="1:7" x14ac:dyDescent="0.3">
      <c r="A2489" t="s">
        <v>44</v>
      </c>
      <c r="B2489" t="s">
        <v>22</v>
      </c>
      <c r="C2489">
        <v>39155</v>
      </c>
      <c r="D2489" t="s">
        <v>2169</v>
      </c>
      <c r="E2489">
        <v>201825</v>
      </c>
      <c r="F2489">
        <v>4</v>
      </c>
      <c r="G2489">
        <v>0</v>
      </c>
    </row>
    <row r="2490" spans="1:7" x14ac:dyDescent="0.3">
      <c r="A2490" t="s">
        <v>44</v>
      </c>
      <c r="B2490" t="s">
        <v>18</v>
      </c>
      <c r="C2490">
        <v>23031</v>
      </c>
      <c r="D2490" t="s">
        <v>1241</v>
      </c>
      <c r="E2490">
        <v>202343</v>
      </c>
      <c r="F2490">
        <v>3</v>
      </c>
      <c r="G2490">
        <v>0</v>
      </c>
    </row>
    <row r="2491" spans="1:7" x14ac:dyDescent="0.3">
      <c r="A2491" t="s">
        <v>44</v>
      </c>
      <c r="B2491" t="s">
        <v>22</v>
      </c>
      <c r="C2491">
        <v>39025</v>
      </c>
      <c r="D2491" t="s">
        <v>2104</v>
      </c>
      <c r="E2491">
        <v>203022</v>
      </c>
      <c r="F2491">
        <v>4</v>
      </c>
      <c r="G2491">
        <v>0</v>
      </c>
    </row>
    <row r="2492" spans="1:7" x14ac:dyDescent="0.3">
      <c r="A2492" t="s">
        <v>44</v>
      </c>
      <c r="B2492" t="s">
        <v>21</v>
      </c>
      <c r="C2492">
        <v>28047</v>
      </c>
      <c r="D2492" t="s">
        <v>1473</v>
      </c>
      <c r="E2492">
        <v>203234</v>
      </c>
      <c r="F2492">
        <v>1</v>
      </c>
      <c r="G2492">
        <v>1</v>
      </c>
    </row>
    <row r="2493" spans="1:7" x14ac:dyDescent="0.3">
      <c r="A2493" t="s">
        <v>44</v>
      </c>
      <c r="B2493" t="s">
        <v>9</v>
      </c>
      <c r="C2493">
        <v>18039</v>
      </c>
      <c r="D2493" t="s">
        <v>765</v>
      </c>
      <c r="E2493">
        <v>203781</v>
      </c>
      <c r="F2493">
        <v>4</v>
      </c>
      <c r="G2493">
        <v>0</v>
      </c>
    </row>
    <row r="2494" spans="1:7" x14ac:dyDescent="0.3">
      <c r="A2494" t="s">
        <v>44</v>
      </c>
      <c r="B2494" t="s">
        <v>39</v>
      </c>
      <c r="C2494">
        <v>48209</v>
      </c>
      <c r="D2494" t="s">
        <v>2676</v>
      </c>
      <c r="E2494">
        <v>204470</v>
      </c>
      <c r="F2494">
        <v>3</v>
      </c>
      <c r="G2494">
        <v>0</v>
      </c>
    </row>
    <row r="2495" spans="1:7" x14ac:dyDescent="0.3">
      <c r="A2495" t="s">
        <v>44</v>
      </c>
      <c r="B2495" t="s">
        <v>8</v>
      </c>
      <c r="C2495">
        <v>4015</v>
      </c>
      <c r="D2495" t="s">
        <v>153</v>
      </c>
      <c r="E2495">
        <v>205249</v>
      </c>
      <c r="F2495">
        <v>1</v>
      </c>
      <c r="G2495">
        <v>1</v>
      </c>
    </row>
    <row r="2496" spans="1:7" x14ac:dyDescent="0.3">
      <c r="A2496" t="s">
        <v>44</v>
      </c>
      <c r="B2496" t="s">
        <v>8</v>
      </c>
      <c r="C2496">
        <v>4027</v>
      </c>
      <c r="D2496" t="s">
        <v>159</v>
      </c>
      <c r="E2496">
        <v>205631</v>
      </c>
      <c r="F2496">
        <v>1</v>
      </c>
      <c r="G2496">
        <v>1</v>
      </c>
    </row>
    <row r="2497" spans="1:7" x14ac:dyDescent="0.3">
      <c r="A2497" t="s">
        <v>44</v>
      </c>
      <c r="B2497" t="s">
        <v>5</v>
      </c>
      <c r="C2497">
        <v>1125</v>
      </c>
      <c r="D2497" t="s">
        <v>111</v>
      </c>
      <c r="E2497">
        <v>206102</v>
      </c>
      <c r="F2497">
        <v>1</v>
      </c>
      <c r="G2497">
        <v>1</v>
      </c>
    </row>
    <row r="2498" spans="1:7" x14ac:dyDescent="0.3">
      <c r="A2498" t="s">
        <v>45</v>
      </c>
      <c r="B2498" t="s">
        <v>29</v>
      </c>
      <c r="C2498">
        <v>42125</v>
      </c>
      <c r="D2498" t="s">
        <v>2355</v>
      </c>
      <c r="E2498">
        <v>207981</v>
      </c>
      <c r="F2498">
        <v>3</v>
      </c>
      <c r="G2498">
        <v>0</v>
      </c>
    </row>
    <row r="2499" spans="1:7" x14ac:dyDescent="0.3">
      <c r="A2499" t="s">
        <v>44</v>
      </c>
      <c r="B2499" t="s">
        <v>7</v>
      </c>
      <c r="C2499">
        <v>12019</v>
      </c>
      <c r="D2499" t="s">
        <v>378</v>
      </c>
      <c r="E2499">
        <v>208311</v>
      </c>
      <c r="F2499">
        <v>3</v>
      </c>
      <c r="G2499">
        <v>0</v>
      </c>
    </row>
    <row r="2500" spans="1:7" x14ac:dyDescent="0.3">
      <c r="A2500" t="s">
        <v>44</v>
      </c>
      <c r="B2500" t="s">
        <v>16</v>
      </c>
      <c r="C2500">
        <v>17019</v>
      </c>
      <c r="D2500" t="s">
        <v>653</v>
      </c>
      <c r="E2500">
        <v>208419</v>
      </c>
      <c r="F2500">
        <v>1</v>
      </c>
      <c r="G2500">
        <v>1</v>
      </c>
    </row>
    <row r="2501" spans="1:7" x14ac:dyDescent="0.3">
      <c r="A2501" t="s">
        <v>44</v>
      </c>
      <c r="B2501" t="s">
        <v>5</v>
      </c>
      <c r="C2501">
        <v>1003</v>
      </c>
      <c r="D2501" t="s">
        <v>50</v>
      </c>
      <c r="E2501">
        <v>208563</v>
      </c>
      <c r="F2501">
        <v>1</v>
      </c>
      <c r="G2501">
        <v>1</v>
      </c>
    </row>
    <row r="2502" spans="1:7" x14ac:dyDescent="0.3">
      <c r="A2502" t="s">
        <v>44</v>
      </c>
      <c r="B2502" t="s">
        <v>5</v>
      </c>
      <c r="C2502">
        <v>1117</v>
      </c>
      <c r="D2502" t="s">
        <v>107</v>
      </c>
      <c r="E2502">
        <v>210622</v>
      </c>
      <c r="F2502">
        <v>1</v>
      </c>
      <c r="G2502">
        <v>1</v>
      </c>
    </row>
    <row r="2503" spans="1:7" x14ac:dyDescent="0.3">
      <c r="A2503" t="s">
        <v>44</v>
      </c>
      <c r="B2503" t="s">
        <v>36</v>
      </c>
      <c r="C2503">
        <v>45015</v>
      </c>
      <c r="D2503" t="s">
        <v>2372</v>
      </c>
      <c r="E2503">
        <v>210898</v>
      </c>
      <c r="F2503">
        <v>1</v>
      </c>
      <c r="G2503">
        <v>1</v>
      </c>
    </row>
    <row r="2504" spans="1:7" x14ac:dyDescent="0.3">
      <c r="A2504" t="s">
        <v>45</v>
      </c>
      <c r="B2504" t="s">
        <v>29</v>
      </c>
      <c r="C2504">
        <v>42069</v>
      </c>
      <c r="D2504" t="s">
        <v>2327</v>
      </c>
      <c r="E2504">
        <v>211321</v>
      </c>
      <c r="F2504">
        <v>2</v>
      </c>
      <c r="G2504">
        <v>0</v>
      </c>
    </row>
    <row r="2505" spans="1:7" x14ac:dyDescent="0.3">
      <c r="A2505" t="s">
        <v>44</v>
      </c>
      <c r="B2505" t="s">
        <v>20</v>
      </c>
      <c r="C2505">
        <v>35013</v>
      </c>
      <c r="D2505" t="s">
        <v>1851</v>
      </c>
      <c r="E2505">
        <v>214207</v>
      </c>
      <c r="F2505">
        <v>4</v>
      </c>
      <c r="G2505">
        <v>0</v>
      </c>
    </row>
    <row r="2506" spans="1:7" x14ac:dyDescent="0.3">
      <c r="A2506" t="s">
        <v>45</v>
      </c>
      <c r="B2506" t="s">
        <v>34</v>
      </c>
      <c r="C2506">
        <v>41029</v>
      </c>
      <c r="D2506" t="s">
        <v>2271</v>
      </c>
      <c r="E2506">
        <v>216527</v>
      </c>
      <c r="F2506">
        <v>3</v>
      </c>
      <c r="G2506">
        <v>0</v>
      </c>
    </row>
    <row r="2507" spans="1:7" x14ac:dyDescent="0.3">
      <c r="A2507" t="s">
        <v>45</v>
      </c>
      <c r="B2507" t="s">
        <v>30</v>
      </c>
      <c r="C2507">
        <v>37071</v>
      </c>
      <c r="D2507" t="s">
        <v>1974</v>
      </c>
      <c r="E2507">
        <v>216965</v>
      </c>
      <c r="F2507">
        <v>1</v>
      </c>
      <c r="G2507">
        <v>1</v>
      </c>
    </row>
    <row r="2508" spans="1:7" x14ac:dyDescent="0.3">
      <c r="A2508" t="s">
        <v>44</v>
      </c>
      <c r="B2508" t="s">
        <v>27</v>
      </c>
      <c r="C2508">
        <v>47187</v>
      </c>
      <c r="D2508" t="s">
        <v>2570</v>
      </c>
      <c r="E2508">
        <v>219107</v>
      </c>
      <c r="F2508">
        <v>2</v>
      </c>
      <c r="G2508">
        <v>0</v>
      </c>
    </row>
    <row r="2509" spans="1:7" x14ac:dyDescent="0.3">
      <c r="A2509" t="s">
        <v>45</v>
      </c>
      <c r="B2509" t="s">
        <v>12</v>
      </c>
      <c r="C2509">
        <v>10005</v>
      </c>
      <c r="D2509" t="s">
        <v>367</v>
      </c>
      <c r="E2509">
        <v>220251</v>
      </c>
      <c r="F2509">
        <v>3</v>
      </c>
      <c r="G2509">
        <v>0</v>
      </c>
    </row>
    <row r="2510" spans="1:7" x14ac:dyDescent="0.3">
      <c r="A2510" t="s">
        <v>44</v>
      </c>
      <c r="B2510" t="s">
        <v>39</v>
      </c>
      <c r="C2510">
        <v>48041</v>
      </c>
      <c r="D2510" t="s">
        <v>2592</v>
      </c>
      <c r="E2510">
        <v>220417</v>
      </c>
      <c r="F2510">
        <v>1</v>
      </c>
      <c r="G2510">
        <v>1</v>
      </c>
    </row>
    <row r="2511" spans="1:7" x14ac:dyDescent="0.3">
      <c r="A2511" t="s">
        <v>44</v>
      </c>
      <c r="B2511" t="s">
        <v>11</v>
      </c>
      <c r="C2511">
        <v>13117</v>
      </c>
      <c r="D2511" t="s">
        <v>493</v>
      </c>
      <c r="E2511">
        <v>221009</v>
      </c>
      <c r="F2511">
        <v>5</v>
      </c>
      <c r="G2511">
        <v>0</v>
      </c>
    </row>
    <row r="2512" spans="1:7" x14ac:dyDescent="0.3">
      <c r="A2512" t="s">
        <v>44</v>
      </c>
      <c r="B2512" t="s">
        <v>14</v>
      </c>
      <c r="C2512">
        <v>19113</v>
      </c>
      <c r="D2512" t="s">
        <v>894</v>
      </c>
      <c r="E2512">
        <v>221661</v>
      </c>
      <c r="F2512">
        <v>3</v>
      </c>
      <c r="G2512">
        <v>0</v>
      </c>
    </row>
    <row r="2513" spans="1:7" x14ac:dyDescent="0.3">
      <c r="A2513" t="s">
        <v>44</v>
      </c>
      <c r="B2513" t="s">
        <v>11</v>
      </c>
      <c r="C2513">
        <v>13151</v>
      </c>
      <c r="D2513" t="s">
        <v>510</v>
      </c>
      <c r="E2513">
        <v>221768</v>
      </c>
      <c r="F2513">
        <v>3</v>
      </c>
      <c r="G2513">
        <v>0</v>
      </c>
    </row>
    <row r="2514" spans="1:7" x14ac:dyDescent="0.3">
      <c r="A2514" t="s">
        <v>45</v>
      </c>
      <c r="B2514" t="s">
        <v>38</v>
      </c>
      <c r="C2514">
        <v>51760</v>
      </c>
      <c r="D2514" t="s">
        <v>2993</v>
      </c>
      <c r="E2514">
        <v>223170</v>
      </c>
      <c r="F2514">
        <v>4</v>
      </c>
      <c r="G2514">
        <v>0</v>
      </c>
    </row>
    <row r="2515" spans="1:7" x14ac:dyDescent="0.3">
      <c r="A2515" t="s">
        <v>45</v>
      </c>
      <c r="B2515" t="s">
        <v>30</v>
      </c>
      <c r="C2515">
        <v>37129</v>
      </c>
      <c r="D2515" t="s">
        <v>2003</v>
      </c>
      <c r="E2515">
        <v>223483</v>
      </c>
      <c r="F2515">
        <v>1</v>
      </c>
      <c r="G2515">
        <v>1</v>
      </c>
    </row>
    <row r="2516" spans="1:7" x14ac:dyDescent="0.3">
      <c r="A2516" t="s">
        <v>44</v>
      </c>
      <c r="B2516" t="s">
        <v>23</v>
      </c>
      <c r="C2516">
        <v>29099</v>
      </c>
      <c r="D2516" t="s">
        <v>1581</v>
      </c>
      <c r="E2516">
        <v>224226</v>
      </c>
      <c r="F2516">
        <v>2</v>
      </c>
      <c r="G2516">
        <v>0</v>
      </c>
    </row>
    <row r="2517" spans="1:7" x14ac:dyDescent="0.3">
      <c r="A2517" t="s">
        <v>44</v>
      </c>
      <c r="B2517" t="s">
        <v>39</v>
      </c>
      <c r="C2517">
        <v>48423</v>
      </c>
      <c r="D2517" t="s">
        <v>2783</v>
      </c>
      <c r="E2517">
        <v>225290</v>
      </c>
      <c r="F2517">
        <v>2</v>
      </c>
      <c r="G2517">
        <v>0</v>
      </c>
    </row>
    <row r="2518" spans="1:7" x14ac:dyDescent="0.3">
      <c r="A2518" t="s">
        <v>44</v>
      </c>
      <c r="B2518" t="s">
        <v>8</v>
      </c>
      <c r="C2518">
        <v>4025</v>
      </c>
      <c r="D2518" t="s">
        <v>158</v>
      </c>
      <c r="E2518">
        <v>225562</v>
      </c>
      <c r="F2518">
        <v>1</v>
      </c>
      <c r="G2518">
        <v>1</v>
      </c>
    </row>
    <row r="2519" spans="1:7" x14ac:dyDescent="0.3">
      <c r="A2519" t="s">
        <v>44</v>
      </c>
      <c r="B2519" t="s">
        <v>5</v>
      </c>
      <c r="C2519">
        <v>1101</v>
      </c>
      <c r="D2519" t="s">
        <v>99</v>
      </c>
      <c r="E2519">
        <v>226349</v>
      </c>
      <c r="F2519">
        <v>1</v>
      </c>
      <c r="G2519">
        <v>1</v>
      </c>
    </row>
    <row r="2520" spans="1:7" x14ac:dyDescent="0.3">
      <c r="A2520" t="s">
        <v>45</v>
      </c>
      <c r="B2520" t="s">
        <v>30</v>
      </c>
      <c r="C2520">
        <v>37179</v>
      </c>
      <c r="D2520" t="s">
        <v>2028</v>
      </c>
      <c r="E2520">
        <v>226606</v>
      </c>
      <c r="F2520">
        <v>1</v>
      </c>
      <c r="G2520">
        <v>1</v>
      </c>
    </row>
    <row r="2521" spans="1:7" x14ac:dyDescent="0.3">
      <c r="A2521" t="s">
        <v>44</v>
      </c>
      <c r="B2521" t="s">
        <v>22</v>
      </c>
      <c r="C2521">
        <v>39165</v>
      </c>
      <c r="D2521" t="s">
        <v>2174</v>
      </c>
      <c r="E2521">
        <v>227063</v>
      </c>
      <c r="F2521">
        <v>4</v>
      </c>
      <c r="G2521">
        <v>0</v>
      </c>
    </row>
    <row r="2522" spans="1:7" x14ac:dyDescent="0.3">
      <c r="A2522" t="s">
        <v>44</v>
      </c>
      <c r="B2522" t="s">
        <v>6</v>
      </c>
      <c r="C2522">
        <v>5143</v>
      </c>
      <c r="D2522" t="s">
        <v>231</v>
      </c>
      <c r="E2522">
        <v>228049</v>
      </c>
      <c r="F2522">
        <v>4</v>
      </c>
      <c r="G2522">
        <v>0</v>
      </c>
    </row>
    <row r="2523" spans="1:7" x14ac:dyDescent="0.3">
      <c r="A2523" t="s">
        <v>44</v>
      </c>
      <c r="B2523" t="s">
        <v>22</v>
      </c>
      <c r="C2523">
        <v>39085</v>
      </c>
      <c r="D2523" t="s">
        <v>2134</v>
      </c>
      <c r="E2523">
        <v>228614</v>
      </c>
      <c r="F2523">
        <v>5</v>
      </c>
      <c r="G2523">
        <v>0</v>
      </c>
    </row>
    <row r="2524" spans="1:7" x14ac:dyDescent="0.3">
      <c r="A2524" t="s">
        <v>44</v>
      </c>
      <c r="B2524" t="s">
        <v>22</v>
      </c>
      <c r="C2524">
        <v>39099</v>
      </c>
      <c r="D2524" t="s">
        <v>2141</v>
      </c>
      <c r="E2524">
        <v>230008</v>
      </c>
      <c r="F2524">
        <v>4</v>
      </c>
      <c r="G2524">
        <v>0</v>
      </c>
    </row>
    <row r="2525" spans="1:7" x14ac:dyDescent="0.3">
      <c r="A2525" t="s">
        <v>45</v>
      </c>
      <c r="B2525" t="s">
        <v>38</v>
      </c>
      <c r="C2525">
        <v>51013</v>
      </c>
      <c r="D2525" t="s">
        <v>2875</v>
      </c>
      <c r="E2525">
        <v>230050</v>
      </c>
      <c r="F2525">
        <v>6</v>
      </c>
      <c r="G2525">
        <v>0</v>
      </c>
    </row>
    <row r="2526" spans="1:7" x14ac:dyDescent="0.3">
      <c r="A2526" t="s">
        <v>44</v>
      </c>
      <c r="B2526" t="s">
        <v>7</v>
      </c>
      <c r="C2526">
        <v>12109</v>
      </c>
      <c r="D2526" t="s">
        <v>423</v>
      </c>
      <c r="E2526">
        <v>235087</v>
      </c>
      <c r="F2526">
        <v>2</v>
      </c>
      <c r="G2526">
        <v>0</v>
      </c>
    </row>
    <row r="2527" spans="1:7" x14ac:dyDescent="0.3">
      <c r="A2527" t="s">
        <v>45</v>
      </c>
      <c r="B2527" t="s">
        <v>38</v>
      </c>
      <c r="C2527">
        <v>51550</v>
      </c>
      <c r="D2527" t="s">
        <v>2968</v>
      </c>
      <c r="E2527">
        <v>237940</v>
      </c>
      <c r="F2527">
        <v>2</v>
      </c>
      <c r="G2527">
        <v>0</v>
      </c>
    </row>
    <row r="2528" spans="1:7" x14ac:dyDescent="0.3">
      <c r="A2528" t="s">
        <v>44</v>
      </c>
      <c r="B2528" t="s">
        <v>23</v>
      </c>
      <c r="C2528">
        <v>29047</v>
      </c>
      <c r="D2528" t="s">
        <v>1555</v>
      </c>
      <c r="E2528">
        <v>239085</v>
      </c>
      <c r="F2528">
        <v>3</v>
      </c>
      <c r="G2528">
        <v>0</v>
      </c>
    </row>
    <row r="2529" spans="1:7" x14ac:dyDescent="0.3">
      <c r="A2529" t="s">
        <v>44</v>
      </c>
      <c r="B2529" t="s">
        <v>21</v>
      </c>
      <c r="C2529">
        <v>28049</v>
      </c>
      <c r="D2529" t="s">
        <v>1474</v>
      </c>
      <c r="E2529">
        <v>241229</v>
      </c>
      <c r="F2529">
        <v>2</v>
      </c>
      <c r="G2529">
        <v>0</v>
      </c>
    </row>
    <row r="2530" spans="1:7" x14ac:dyDescent="0.3">
      <c r="A2530" t="s">
        <v>45</v>
      </c>
      <c r="B2530" t="s">
        <v>17</v>
      </c>
      <c r="C2530">
        <v>22055</v>
      </c>
      <c r="D2530" t="s">
        <v>1189</v>
      </c>
      <c r="E2530">
        <v>241398</v>
      </c>
      <c r="F2530">
        <v>4</v>
      </c>
      <c r="G2530">
        <v>0</v>
      </c>
    </row>
    <row r="2531" spans="1:7" x14ac:dyDescent="0.3">
      <c r="A2531" t="s">
        <v>44</v>
      </c>
      <c r="B2531" t="s">
        <v>11</v>
      </c>
      <c r="C2531">
        <v>13057</v>
      </c>
      <c r="D2531" t="s">
        <v>463</v>
      </c>
      <c r="E2531">
        <v>241689</v>
      </c>
      <c r="F2531">
        <v>5</v>
      </c>
      <c r="G2531">
        <v>0</v>
      </c>
    </row>
    <row r="2532" spans="1:7" x14ac:dyDescent="0.3">
      <c r="A2532" t="s">
        <v>45</v>
      </c>
      <c r="B2532" t="s">
        <v>38</v>
      </c>
      <c r="C2532">
        <v>51710</v>
      </c>
      <c r="D2532" t="s">
        <v>2987</v>
      </c>
      <c r="E2532">
        <v>245115</v>
      </c>
      <c r="F2532">
        <v>2</v>
      </c>
      <c r="G2532">
        <v>0</v>
      </c>
    </row>
    <row r="2533" spans="1:7" x14ac:dyDescent="0.3">
      <c r="A2533" t="s">
        <v>44</v>
      </c>
      <c r="B2533" t="s">
        <v>40</v>
      </c>
      <c r="C2533">
        <v>49057</v>
      </c>
      <c r="D2533" t="s">
        <v>2854</v>
      </c>
      <c r="E2533">
        <v>247560</v>
      </c>
      <c r="F2533">
        <v>3</v>
      </c>
      <c r="G2533">
        <v>0</v>
      </c>
    </row>
    <row r="2534" spans="1:7" x14ac:dyDescent="0.3">
      <c r="A2534" t="s">
        <v>44</v>
      </c>
      <c r="B2534" t="s">
        <v>39</v>
      </c>
      <c r="C2534">
        <v>48309</v>
      </c>
      <c r="D2534" t="s">
        <v>2726</v>
      </c>
      <c r="E2534">
        <v>247934</v>
      </c>
      <c r="F2534">
        <v>4</v>
      </c>
      <c r="G2534">
        <v>0</v>
      </c>
    </row>
    <row r="2535" spans="1:7" x14ac:dyDescent="0.3">
      <c r="A2535" t="s">
        <v>45</v>
      </c>
      <c r="B2535" t="s">
        <v>29</v>
      </c>
      <c r="C2535">
        <v>42041</v>
      </c>
      <c r="D2535" t="s">
        <v>2313</v>
      </c>
      <c r="E2535">
        <v>248506</v>
      </c>
      <c r="F2535">
        <v>3</v>
      </c>
      <c r="G2535">
        <v>0</v>
      </c>
    </row>
    <row r="2536" spans="1:7" x14ac:dyDescent="0.3">
      <c r="A2536" t="s">
        <v>45</v>
      </c>
      <c r="B2536" t="s">
        <v>17</v>
      </c>
      <c r="C2536">
        <v>22017</v>
      </c>
      <c r="D2536" t="s">
        <v>1170</v>
      </c>
      <c r="E2536">
        <v>248851</v>
      </c>
      <c r="F2536">
        <v>3</v>
      </c>
      <c r="G2536">
        <v>0</v>
      </c>
    </row>
    <row r="2537" spans="1:7" x14ac:dyDescent="0.3">
      <c r="A2537" t="s">
        <v>45</v>
      </c>
      <c r="B2537" t="s">
        <v>17</v>
      </c>
      <c r="C2537">
        <v>22103</v>
      </c>
      <c r="D2537" t="s">
        <v>1213</v>
      </c>
      <c r="E2537">
        <v>253602</v>
      </c>
      <c r="F2537">
        <v>4</v>
      </c>
      <c r="G2537">
        <v>0</v>
      </c>
    </row>
    <row r="2538" spans="1:7" x14ac:dyDescent="0.3">
      <c r="A2538" t="s">
        <v>44</v>
      </c>
      <c r="B2538" t="s">
        <v>39</v>
      </c>
      <c r="C2538">
        <v>48245</v>
      </c>
      <c r="D2538" t="s">
        <v>2694</v>
      </c>
      <c r="E2538">
        <v>254679</v>
      </c>
      <c r="F2538">
        <v>4</v>
      </c>
      <c r="G2538">
        <v>0</v>
      </c>
    </row>
    <row r="2539" spans="1:7" x14ac:dyDescent="0.3">
      <c r="A2539" t="s">
        <v>45</v>
      </c>
      <c r="B2539" t="s">
        <v>30</v>
      </c>
      <c r="C2539">
        <v>37021</v>
      </c>
      <c r="D2539" t="s">
        <v>1949</v>
      </c>
      <c r="E2539">
        <v>256088</v>
      </c>
      <c r="F2539">
        <v>1</v>
      </c>
      <c r="G2539">
        <v>1</v>
      </c>
    </row>
    <row r="2540" spans="1:7" x14ac:dyDescent="0.3">
      <c r="A2540" t="s">
        <v>44</v>
      </c>
      <c r="B2540" t="s">
        <v>6</v>
      </c>
      <c r="C2540">
        <v>5007</v>
      </c>
      <c r="D2540" t="s">
        <v>163</v>
      </c>
      <c r="E2540">
        <v>258291</v>
      </c>
      <c r="F2540">
        <v>4</v>
      </c>
      <c r="G2540">
        <v>0</v>
      </c>
    </row>
    <row r="2541" spans="1:7" x14ac:dyDescent="0.3">
      <c r="A2541" t="s">
        <v>44</v>
      </c>
      <c r="B2541" t="s">
        <v>36</v>
      </c>
      <c r="C2541">
        <v>45091</v>
      </c>
      <c r="D2541" t="s">
        <v>2410</v>
      </c>
      <c r="E2541">
        <v>258526</v>
      </c>
      <c r="F2541">
        <v>1</v>
      </c>
      <c r="G2541">
        <v>1</v>
      </c>
    </row>
    <row r="2542" spans="1:7" x14ac:dyDescent="0.3">
      <c r="A2542" t="s">
        <v>44</v>
      </c>
      <c r="B2542" t="s">
        <v>37</v>
      </c>
      <c r="C2542">
        <v>55009</v>
      </c>
      <c r="D2542" t="s">
        <v>3100</v>
      </c>
      <c r="E2542">
        <v>260401</v>
      </c>
      <c r="F2542">
        <v>3</v>
      </c>
      <c r="G2542">
        <v>0</v>
      </c>
    </row>
    <row r="2543" spans="1:7" x14ac:dyDescent="0.3">
      <c r="A2543" t="s">
        <v>44</v>
      </c>
      <c r="B2543" t="s">
        <v>19</v>
      </c>
      <c r="C2543">
        <v>26077</v>
      </c>
      <c r="D2543" t="s">
        <v>1318</v>
      </c>
      <c r="E2543">
        <v>261654</v>
      </c>
      <c r="F2543">
        <v>6</v>
      </c>
      <c r="G2543">
        <v>0</v>
      </c>
    </row>
    <row r="2544" spans="1:7" x14ac:dyDescent="0.3">
      <c r="A2544" t="s">
        <v>44</v>
      </c>
      <c r="B2544" t="s">
        <v>16</v>
      </c>
      <c r="C2544">
        <v>17163</v>
      </c>
      <c r="D2544" t="s">
        <v>725</v>
      </c>
      <c r="E2544">
        <v>262759</v>
      </c>
      <c r="F2544">
        <v>1</v>
      </c>
      <c r="G2544">
        <v>1</v>
      </c>
    </row>
    <row r="2545" spans="1:7" x14ac:dyDescent="0.3">
      <c r="A2545" t="s">
        <v>44</v>
      </c>
      <c r="B2545" t="s">
        <v>7</v>
      </c>
      <c r="C2545">
        <v>12001</v>
      </c>
      <c r="D2545" t="s">
        <v>369</v>
      </c>
      <c r="E2545">
        <v>263496</v>
      </c>
      <c r="F2545">
        <v>2</v>
      </c>
      <c r="G2545">
        <v>0</v>
      </c>
    </row>
    <row r="2546" spans="1:7" x14ac:dyDescent="0.3">
      <c r="A2546" t="s">
        <v>44</v>
      </c>
      <c r="B2546" t="s">
        <v>16</v>
      </c>
      <c r="C2546">
        <v>17119</v>
      </c>
      <c r="D2546" t="s">
        <v>703</v>
      </c>
      <c r="E2546">
        <v>265759</v>
      </c>
      <c r="F2546">
        <v>1</v>
      </c>
      <c r="G2546">
        <v>1</v>
      </c>
    </row>
    <row r="2547" spans="1:7" x14ac:dyDescent="0.3">
      <c r="A2547" t="s">
        <v>44</v>
      </c>
      <c r="B2547" t="s">
        <v>9</v>
      </c>
      <c r="C2547">
        <v>18141</v>
      </c>
      <c r="D2547" t="s">
        <v>816</v>
      </c>
      <c r="E2547">
        <v>269141</v>
      </c>
      <c r="F2547">
        <v>4</v>
      </c>
      <c r="G2547">
        <v>0</v>
      </c>
    </row>
    <row r="2548" spans="1:7" x14ac:dyDescent="0.3">
      <c r="A2548" t="s">
        <v>44</v>
      </c>
      <c r="B2548" t="s">
        <v>24</v>
      </c>
      <c r="C2548">
        <v>34001</v>
      </c>
      <c r="D2548" t="s">
        <v>1823</v>
      </c>
      <c r="E2548">
        <v>270991</v>
      </c>
      <c r="F2548">
        <v>3</v>
      </c>
      <c r="G2548">
        <v>0</v>
      </c>
    </row>
    <row r="2549" spans="1:7" x14ac:dyDescent="0.3">
      <c r="A2549" t="s">
        <v>44</v>
      </c>
      <c r="B2549" t="s">
        <v>39</v>
      </c>
      <c r="C2549">
        <v>48479</v>
      </c>
      <c r="D2549" t="s">
        <v>2811</v>
      </c>
      <c r="E2549">
        <v>271193</v>
      </c>
      <c r="F2549">
        <v>2</v>
      </c>
      <c r="G2549">
        <v>0</v>
      </c>
    </row>
    <row r="2550" spans="1:7" x14ac:dyDescent="0.3">
      <c r="A2550" t="s">
        <v>45</v>
      </c>
      <c r="B2550" t="s">
        <v>29</v>
      </c>
      <c r="C2550">
        <v>42043</v>
      </c>
      <c r="D2550" t="s">
        <v>2314</v>
      </c>
      <c r="E2550">
        <v>273707</v>
      </c>
      <c r="F2550">
        <v>3</v>
      </c>
      <c r="G2550">
        <v>0</v>
      </c>
    </row>
    <row r="2551" spans="1:7" x14ac:dyDescent="0.3">
      <c r="A2551" t="s">
        <v>45</v>
      </c>
      <c r="B2551" t="s">
        <v>29</v>
      </c>
      <c r="C2551">
        <v>42049</v>
      </c>
      <c r="D2551" t="s">
        <v>2317</v>
      </c>
      <c r="E2551">
        <v>276207</v>
      </c>
      <c r="F2551">
        <v>3</v>
      </c>
      <c r="G2551">
        <v>0</v>
      </c>
    </row>
    <row r="2552" spans="1:7" x14ac:dyDescent="0.3">
      <c r="A2552" t="s">
        <v>44</v>
      </c>
      <c r="B2552" t="s">
        <v>35</v>
      </c>
      <c r="C2552">
        <v>40027</v>
      </c>
      <c r="D2552" t="s">
        <v>2193</v>
      </c>
      <c r="E2552">
        <v>278655</v>
      </c>
      <c r="F2552">
        <v>1</v>
      </c>
      <c r="G2552">
        <v>1</v>
      </c>
    </row>
    <row r="2553" spans="1:7" x14ac:dyDescent="0.3">
      <c r="A2553" t="s">
        <v>44</v>
      </c>
      <c r="B2553" t="s">
        <v>11</v>
      </c>
      <c r="C2553">
        <v>13063</v>
      </c>
      <c r="D2553" t="s">
        <v>466</v>
      </c>
      <c r="E2553">
        <v>279462</v>
      </c>
      <c r="F2553">
        <v>3</v>
      </c>
      <c r="G2553">
        <v>0</v>
      </c>
    </row>
    <row r="2554" spans="1:7" x14ac:dyDescent="0.3">
      <c r="A2554" t="s">
        <v>44</v>
      </c>
      <c r="B2554" t="s">
        <v>19</v>
      </c>
      <c r="C2554">
        <v>26139</v>
      </c>
      <c r="D2554" t="s">
        <v>1349</v>
      </c>
      <c r="E2554">
        <v>282250</v>
      </c>
      <c r="F2554">
        <v>3</v>
      </c>
      <c r="G2554">
        <v>0</v>
      </c>
    </row>
    <row r="2555" spans="1:7" x14ac:dyDescent="0.3">
      <c r="A2555" t="s">
        <v>44</v>
      </c>
      <c r="B2555" t="s">
        <v>16</v>
      </c>
      <c r="C2555">
        <v>17201</v>
      </c>
      <c r="D2555" t="s">
        <v>744</v>
      </c>
      <c r="E2555">
        <v>285873</v>
      </c>
      <c r="F2555">
        <v>2</v>
      </c>
      <c r="G2555">
        <v>0</v>
      </c>
    </row>
    <row r="2556" spans="1:7" x14ac:dyDescent="0.3">
      <c r="A2556" t="s">
        <v>44</v>
      </c>
      <c r="B2556" t="s">
        <v>36</v>
      </c>
      <c r="C2556">
        <v>45063</v>
      </c>
      <c r="D2556" t="s">
        <v>2396</v>
      </c>
      <c r="E2556">
        <v>286196</v>
      </c>
      <c r="F2556">
        <v>1</v>
      </c>
      <c r="G2556">
        <v>1</v>
      </c>
    </row>
    <row r="2557" spans="1:7" x14ac:dyDescent="0.3">
      <c r="A2557" t="s">
        <v>44</v>
      </c>
      <c r="B2557" t="s">
        <v>7</v>
      </c>
      <c r="C2557">
        <v>12073</v>
      </c>
      <c r="D2557" t="s">
        <v>404</v>
      </c>
      <c r="E2557">
        <v>287822</v>
      </c>
      <c r="F2557">
        <v>1</v>
      </c>
      <c r="G2557">
        <v>1</v>
      </c>
    </row>
    <row r="2558" spans="1:7" x14ac:dyDescent="0.3">
      <c r="A2558" t="s">
        <v>44</v>
      </c>
      <c r="B2558" t="s">
        <v>19</v>
      </c>
      <c r="C2558">
        <v>26065</v>
      </c>
      <c r="D2558" t="s">
        <v>1312</v>
      </c>
      <c r="E2558">
        <v>288051</v>
      </c>
      <c r="F2558">
        <v>5</v>
      </c>
      <c r="G2558">
        <v>0</v>
      </c>
    </row>
    <row r="2559" spans="1:7" x14ac:dyDescent="0.3">
      <c r="A2559" t="s">
        <v>44</v>
      </c>
      <c r="B2559" t="s">
        <v>23</v>
      </c>
      <c r="C2559">
        <v>29077</v>
      </c>
      <c r="D2559" t="s">
        <v>1570</v>
      </c>
      <c r="E2559">
        <v>288690</v>
      </c>
      <c r="F2559">
        <v>2</v>
      </c>
      <c r="G2559">
        <v>0</v>
      </c>
    </row>
    <row r="2560" spans="1:7" x14ac:dyDescent="0.3">
      <c r="A2560" t="s">
        <v>44</v>
      </c>
      <c r="B2560" t="s">
        <v>11</v>
      </c>
      <c r="C2560">
        <v>13051</v>
      </c>
      <c r="D2560" t="s">
        <v>460</v>
      </c>
      <c r="E2560">
        <v>289082</v>
      </c>
      <c r="F2560">
        <v>3</v>
      </c>
      <c r="G2560">
        <v>0</v>
      </c>
    </row>
    <row r="2561" spans="1:7" x14ac:dyDescent="0.3">
      <c r="A2561" t="s">
        <v>44</v>
      </c>
      <c r="B2561" t="s">
        <v>18</v>
      </c>
      <c r="C2561">
        <v>23005</v>
      </c>
      <c r="D2561" t="s">
        <v>1228</v>
      </c>
      <c r="E2561">
        <v>292041</v>
      </c>
      <c r="F2561">
        <v>3</v>
      </c>
      <c r="G2561">
        <v>0</v>
      </c>
    </row>
    <row r="2562" spans="1:7" x14ac:dyDescent="0.3">
      <c r="A2562" t="s">
        <v>44</v>
      </c>
      <c r="B2562" t="s">
        <v>24</v>
      </c>
      <c r="C2562">
        <v>34015</v>
      </c>
      <c r="D2562" t="s">
        <v>1830</v>
      </c>
      <c r="E2562">
        <v>292330</v>
      </c>
      <c r="F2562">
        <v>3</v>
      </c>
      <c r="G2562">
        <v>0</v>
      </c>
    </row>
    <row r="2563" spans="1:7" x14ac:dyDescent="0.3">
      <c r="A2563" t="s">
        <v>43</v>
      </c>
      <c r="B2563" t="s">
        <v>4</v>
      </c>
      <c r="C2563">
        <v>2020</v>
      </c>
      <c r="D2563" t="s">
        <v>118</v>
      </c>
      <c r="E2563">
        <v>298192</v>
      </c>
      <c r="F2563">
        <v>1</v>
      </c>
      <c r="G2563">
        <v>1</v>
      </c>
    </row>
    <row r="2564" spans="1:7" x14ac:dyDescent="0.3">
      <c r="A2564" t="s">
        <v>44</v>
      </c>
      <c r="B2564" t="s">
        <v>36</v>
      </c>
      <c r="C2564">
        <v>45083</v>
      </c>
      <c r="D2564" t="s">
        <v>2406</v>
      </c>
      <c r="E2564">
        <v>301463</v>
      </c>
      <c r="F2564">
        <v>1</v>
      </c>
      <c r="G2564">
        <v>1</v>
      </c>
    </row>
    <row r="2565" spans="1:7" x14ac:dyDescent="0.3">
      <c r="A2565" t="s">
        <v>45</v>
      </c>
      <c r="B2565" t="s">
        <v>29</v>
      </c>
      <c r="C2565">
        <v>42095</v>
      </c>
      <c r="D2565" t="s">
        <v>2340</v>
      </c>
      <c r="E2565">
        <v>302294</v>
      </c>
      <c r="F2565">
        <v>3</v>
      </c>
      <c r="G2565">
        <v>0</v>
      </c>
    </row>
    <row r="2566" spans="1:7" x14ac:dyDescent="0.3">
      <c r="A2566" t="s">
        <v>44</v>
      </c>
      <c r="B2566" t="s">
        <v>39</v>
      </c>
      <c r="C2566">
        <v>48303</v>
      </c>
      <c r="D2566" t="s">
        <v>2723</v>
      </c>
      <c r="E2566">
        <v>303137</v>
      </c>
      <c r="F2566">
        <v>2</v>
      </c>
      <c r="G2566">
        <v>0</v>
      </c>
    </row>
    <row r="2567" spans="1:7" x14ac:dyDescent="0.3">
      <c r="A2567" t="s">
        <v>44</v>
      </c>
      <c r="B2567" t="s">
        <v>31</v>
      </c>
      <c r="C2567">
        <v>33015</v>
      </c>
      <c r="D2567" t="s">
        <v>1820</v>
      </c>
      <c r="E2567">
        <v>303251</v>
      </c>
      <c r="F2567">
        <v>4</v>
      </c>
      <c r="G2567">
        <v>0</v>
      </c>
    </row>
    <row r="2568" spans="1:7" x14ac:dyDescent="0.3">
      <c r="A2568" t="s">
        <v>45</v>
      </c>
      <c r="B2568" t="s">
        <v>30</v>
      </c>
      <c r="C2568">
        <v>37063</v>
      </c>
      <c r="D2568" t="s">
        <v>1970</v>
      </c>
      <c r="E2568">
        <v>306212</v>
      </c>
      <c r="F2568">
        <v>1</v>
      </c>
      <c r="G2568">
        <v>1</v>
      </c>
    </row>
    <row r="2569" spans="1:7" x14ac:dyDescent="0.3">
      <c r="A2569" t="s">
        <v>44</v>
      </c>
      <c r="B2569" t="s">
        <v>22</v>
      </c>
      <c r="C2569">
        <v>39093</v>
      </c>
      <c r="D2569" t="s">
        <v>2138</v>
      </c>
      <c r="E2569">
        <v>306365</v>
      </c>
      <c r="F2569">
        <v>5</v>
      </c>
      <c r="G2569">
        <v>0</v>
      </c>
    </row>
    <row r="2570" spans="1:7" x14ac:dyDescent="0.3">
      <c r="A2570" t="s">
        <v>44</v>
      </c>
      <c r="B2570" t="s">
        <v>7</v>
      </c>
      <c r="C2570">
        <v>12111</v>
      </c>
      <c r="D2570" t="s">
        <v>424</v>
      </c>
      <c r="E2570">
        <v>306507</v>
      </c>
      <c r="F2570">
        <v>2</v>
      </c>
      <c r="G2570">
        <v>0</v>
      </c>
    </row>
    <row r="2571" spans="1:7" x14ac:dyDescent="0.3">
      <c r="A2571" t="s">
        <v>44</v>
      </c>
      <c r="B2571" t="s">
        <v>16</v>
      </c>
      <c r="C2571">
        <v>17111</v>
      </c>
      <c r="D2571" t="s">
        <v>699</v>
      </c>
      <c r="E2571">
        <v>307004</v>
      </c>
      <c r="F2571">
        <v>1</v>
      </c>
      <c r="G2571">
        <v>1</v>
      </c>
    </row>
    <row r="2572" spans="1:7" x14ac:dyDescent="0.3">
      <c r="A2572" t="s">
        <v>44</v>
      </c>
      <c r="B2572" t="s">
        <v>27</v>
      </c>
      <c r="C2572">
        <v>47149</v>
      </c>
      <c r="D2572" t="s">
        <v>2551</v>
      </c>
      <c r="E2572">
        <v>308251</v>
      </c>
      <c r="F2572">
        <v>2</v>
      </c>
      <c r="G2572">
        <v>0</v>
      </c>
    </row>
    <row r="2573" spans="1:7" x14ac:dyDescent="0.3">
      <c r="A2573" t="s">
        <v>44</v>
      </c>
      <c r="B2573" t="s">
        <v>33</v>
      </c>
      <c r="C2573">
        <v>31109</v>
      </c>
      <c r="D2573" t="s">
        <v>1757</v>
      </c>
      <c r="E2573">
        <v>309637</v>
      </c>
      <c r="F2573">
        <v>2</v>
      </c>
      <c r="G2573">
        <v>0</v>
      </c>
    </row>
    <row r="2574" spans="1:7" x14ac:dyDescent="0.3">
      <c r="A2574" t="s">
        <v>44</v>
      </c>
      <c r="B2574" t="s">
        <v>23</v>
      </c>
      <c r="C2574">
        <v>29510</v>
      </c>
      <c r="D2574" t="s">
        <v>1646</v>
      </c>
      <c r="E2574">
        <v>311404</v>
      </c>
      <c r="F2574">
        <v>2</v>
      </c>
      <c r="G2574">
        <v>0</v>
      </c>
    </row>
    <row r="2575" spans="1:7" x14ac:dyDescent="0.3">
      <c r="A2575" t="s">
        <v>44</v>
      </c>
      <c r="B2575" t="s">
        <v>7</v>
      </c>
      <c r="C2575">
        <v>12033</v>
      </c>
      <c r="D2575" t="s">
        <v>384</v>
      </c>
      <c r="E2575">
        <v>315187</v>
      </c>
      <c r="F2575">
        <v>2</v>
      </c>
      <c r="G2575">
        <v>0</v>
      </c>
    </row>
    <row r="2576" spans="1:7" x14ac:dyDescent="0.3">
      <c r="A2576" t="s">
        <v>44</v>
      </c>
      <c r="B2576" t="s">
        <v>9</v>
      </c>
      <c r="C2576">
        <v>18057</v>
      </c>
      <c r="D2576" t="s">
        <v>774</v>
      </c>
      <c r="E2576">
        <v>316373</v>
      </c>
      <c r="F2576">
        <v>4</v>
      </c>
      <c r="G2576">
        <v>0</v>
      </c>
    </row>
    <row r="2577" spans="1:7" x14ac:dyDescent="0.3">
      <c r="A2577" t="s">
        <v>45</v>
      </c>
      <c r="B2577" t="s">
        <v>29</v>
      </c>
      <c r="C2577">
        <v>42079</v>
      </c>
      <c r="D2577" t="s">
        <v>2332</v>
      </c>
      <c r="E2577">
        <v>316383</v>
      </c>
      <c r="F2577">
        <v>2</v>
      </c>
      <c r="G2577">
        <v>0</v>
      </c>
    </row>
    <row r="2578" spans="1:7" x14ac:dyDescent="0.3">
      <c r="A2578" t="s">
        <v>44</v>
      </c>
      <c r="B2578" t="s">
        <v>13</v>
      </c>
      <c r="C2578">
        <v>21067</v>
      </c>
      <c r="D2578" t="s">
        <v>1075</v>
      </c>
      <c r="E2578">
        <v>318449</v>
      </c>
      <c r="F2578">
        <v>3</v>
      </c>
      <c r="G2578">
        <v>0</v>
      </c>
    </row>
    <row r="2579" spans="1:7" x14ac:dyDescent="0.3">
      <c r="A2579" t="s">
        <v>44</v>
      </c>
      <c r="B2579" t="s">
        <v>36</v>
      </c>
      <c r="C2579">
        <v>45051</v>
      </c>
      <c r="D2579" t="s">
        <v>2390</v>
      </c>
      <c r="E2579">
        <v>322342</v>
      </c>
      <c r="F2579">
        <v>1</v>
      </c>
      <c r="G2579">
        <v>1</v>
      </c>
    </row>
    <row r="2580" spans="1:7" x14ac:dyDescent="0.3">
      <c r="A2580" t="s">
        <v>45</v>
      </c>
      <c r="B2580" t="s">
        <v>38</v>
      </c>
      <c r="C2580">
        <v>51087</v>
      </c>
      <c r="D2580" t="s">
        <v>2911</v>
      </c>
      <c r="E2580">
        <v>326501</v>
      </c>
      <c r="F2580">
        <v>4</v>
      </c>
      <c r="G2580">
        <v>0</v>
      </c>
    </row>
    <row r="2581" spans="1:7" x14ac:dyDescent="0.3">
      <c r="A2581" t="s">
        <v>45</v>
      </c>
      <c r="B2581" t="s">
        <v>30</v>
      </c>
      <c r="C2581">
        <v>37051</v>
      </c>
      <c r="D2581" t="s">
        <v>1964</v>
      </c>
      <c r="E2581">
        <v>327127</v>
      </c>
      <c r="F2581">
        <v>1</v>
      </c>
      <c r="G2581">
        <v>1</v>
      </c>
    </row>
    <row r="2582" spans="1:7" x14ac:dyDescent="0.3">
      <c r="A2582" t="s">
        <v>44</v>
      </c>
      <c r="B2582" t="s">
        <v>39</v>
      </c>
      <c r="C2582">
        <v>48167</v>
      </c>
      <c r="D2582" t="s">
        <v>2655</v>
      </c>
      <c r="E2582">
        <v>329431</v>
      </c>
      <c r="F2582">
        <v>2</v>
      </c>
      <c r="G2582">
        <v>0</v>
      </c>
    </row>
    <row r="2583" spans="1:7" x14ac:dyDescent="0.3">
      <c r="A2583" t="s">
        <v>44</v>
      </c>
      <c r="B2583" t="s">
        <v>24</v>
      </c>
      <c r="C2583">
        <v>34035</v>
      </c>
      <c r="D2583" t="s">
        <v>1840</v>
      </c>
      <c r="E2583">
        <v>333751</v>
      </c>
      <c r="F2583">
        <v>3</v>
      </c>
      <c r="G2583">
        <v>0</v>
      </c>
    </row>
    <row r="2584" spans="1:7" x14ac:dyDescent="0.3">
      <c r="A2584" t="s">
        <v>44</v>
      </c>
      <c r="B2584" t="s">
        <v>7</v>
      </c>
      <c r="C2584">
        <v>12069</v>
      </c>
      <c r="D2584" t="s">
        <v>402</v>
      </c>
      <c r="E2584">
        <v>335396</v>
      </c>
      <c r="F2584">
        <v>2</v>
      </c>
      <c r="G2584">
        <v>0</v>
      </c>
    </row>
    <row r="2585" spans="1:7" x14ac:dyDescent="0.3">
      <c r="A2585" t="s">
        <v>44</v>
      </c>
      <c r="B2585" t="s">
        <v>7</v>
      </c>
      <c r="C2585">
        <v>12097</v>
      </c>
      <c r="D2585" t="s">
        <v>417</v>
      </c>
      <c r="E2585">
        <v>336015</v>
      </c>
      <c r="F2585">
        <v>4</v>
      </c>
      <c r="G2585">
        <v>0</v>
      </c>
    </row>
    <row r="2586" spans="1:7" x14ac:dyDescent="0.3">
      <c r="A2586" t="s">
        <v>45</v>
      </c>
      <c r="B2586" t="s">
        <v>34</v>
      </c>
      <c r="C2586">
        <v>41047</v>
      </c>
      <c r="D2586" t="s">
        <v>2280</v>
      </c>
      <c r="E2586">
        <v>336316</v>
      </c>
      <c r="F2586">
        <v>5</v>
      </c>
      <c r="G2586">
        <v>0</v>
      </c>
    </row>
    <row r="2587" spans="1:7" x14ac:dyDescent="0.3">
      <c r="A2587" t="s">
        <v>45</v>
      </c>
      <c r="B2587" t="s">
        <v>38</v>
      </c>
      <c r="C2587">
        <v>51041</v>
      </c>
      <c r="D2587" t="s">
        <v>2889</v>
      </c>
      <c r="E2587">
        <v>339009</v>
      </c>
      <c r="F2587">
        <v>4</v>
      </c>
      <c r="G2587">
        <v>0</v>
      </c>
    </row>
    <row r="2588" spans="1:7" x14ac:dyDescent="0.3">
      <c r="A2588" t="s">
        <v>44</v>
      </c>
      <c r="B2588" t="s">
        <v>39</v>
      </c>
      <c r="C2588">
        <v>48027</v>
      </c>
      <c r="D2588" t="s">
        <v>2585</v>
      </c>
      <c r="E2588">
        <v>340411</v>
      </c>
      <c r="F2588">
        <v>3</v>
      </c>
      <c r="G2588">
        <v>0</v>
      </c>
    </row>
    <row r="2589" spans="1:7" x14ac:dyDescent="0.3">
      <c r="A2589" t="s">
        <v>44</v>
      </c>
      <c r="B2589" t="s">
        <v>40</v>
      </c>
      <c r="C2589">
        <v>49011</v>
      </c>
      <c r="D2589" t="s">
        <v>2831</v>
      </c>
      <c r="E2589">
        <v>342281</v>
      </c>
      <c r="F2589">
        <v>3</v>
      </c>
      <c r="G2589">
        <v>0</v>
      </c>
    </row>
    <row r="2590" spans="1:7" x14ac:dyDescent="0.3">
      <c r="A2590" t="s">
        <v>44</v>
      </c>
      <c r="B2590" t="s">
        <v>7</v>
      </c>
      <c r="C2590">
        <v>12083</v>
      </c>
      <c r="D2590" t="s">
        <v>409</v>
      </c>
      <c r="E2590">
        <v>349020</v>
      </c>
      <c r="F2590">
        <v>2</v>
      </c>
      <c r="G2590">
        <v>0</v>
      </c>
    </row>
    <row r="2591" spans="1:7" x14ac:dyDescent="0.3">
      <c r="A2591" t="s">
        <v>44</v>
      </c>
      <c r="B2591" t="s">
        <v>39</v>
      </c>
      <c r="C2591">
        <v>48039</v>
      </c>
      <c r="D2591" t="s">
        <v>2591</v>
      </c>
      <c r="E2591">
        <v>354195</v>
      </c>
      <c r="F2591">
        <v>2</v>
      </c>
      <c r="G2591">
        <v>0</v>
      </c>
    </row>
    <row r="2592" spans="1:7" x14ac:dyDescent="0.3">
      <c r="A2592" t="s">
        <v>45</v>
      </c>
      <c r="B2592" t="s">
        <v>29</v>
      </c>
      <c r="C2592">
        <v>42129</v>
      </c>
      <c r="D2592" t="s">
        <v>2357</v>
      </c>
      <c r="E2592">
        <v>355458</v>
      </c>
      <c r="F2592">
        <v>3</v>
      </c>
      <c r="G2592">
        <v>0</v>
      </c>
    </row>
    <row r="2593" spans="1:7" x14ac:dyDescent="0.3">
      <c r="A2593" t="s">
        <v>44</v>
      </c>
      <c r="B2593" t="s">
        <v>5</v>
      </c>
      <c r="C2593">
        <v>1089</v>
      </c>
      <c r="D2593" t="s">
        <v>93</v>
      </c>
      <c r="E2593">
        <v>356967</v>
      </c>
      <c r="F2593">
        <v>1</v>
      </c>
      <c r="G2593">
        <v>1</v>
      </c>
    </row>
    <row r="2594" spans="1:7" x14ac:dyDescent="0.3">
      <c r="A2594" t="s">
        <v>44</v>
      </c>
      <c r="B2594" t="s">
        <v>27</v>
      </c>
      <c r="C2594">
        <v>47065</v>
      </c>
      <c r="D2594" t="s">
        <v>2509</v>
      </c>
      <c r="E2594">
        <v>357738</v>
      </c>
      <c r="F2594">
        <v>1</v>
      </c>
      <c r="G2594">
        <v>1</v>
      </c>
    </row>
    <row r="2595" spans="1:7" x14ac:dyDescent="0.3">
      <c r="A2595" t="s">
        <v>44</v>
      </c>
      <c r="B2595" t="s">
        <v>39</v>
      </c>
      <c r="C2595">
        <v>48355</v>
      </c>
      <c r="D2595" t="s">
        <v>2749</v>
      </c>
      <c r="E2595">
        <v>361350</v>
      </c>
      <c r="F2595">
        <v>3</v>
      </c>
      <c r="G2595">
        <v>0</v>
      </c>
    </row>
    <row r="2596" spans="1:7" x14ac:dyDescent="0.3">
      <c r="A2596" t="s">
        <v>45</v>
      </c>
      <c r="B2596" t="s">
        <v>29</v>
      </c>
      <c r="C2596">
        <v>42077</v>
      </c>
      <c r="D2596" t="s">
        <v>2331</v>
      </c>
      <c r="E2596">
        <v>363147</v>
      </c>
      <c r="F2596">
        <v>3</v>
      </c>
      <c r="G2596">
        <v>0</v>
      </c>
    </row>
    <row r="2597" spans="1:7" x14ac:dyDescent="0.3">
      <c r="A2597" t="s">
        <v>44</v>
      </c>
      <c r="B2597" t="s">
        <v>19</v>
      </c>
      <c r="C2597">
        <v>26161</v>
      </c>
      <c r="D2597" t="s">
        <v>1360</v>
      </c>
      <c r="E2597">
        <v>364709</v>
      </c>
      <c r="F2597">
        <v>7</v>
      </c>
      <c r="G2597">
        <v>0</v>
      </c>
    </row>
    <row r="2598" spans="1:7" x14ac:dyDescent="0.3">
      <c r="A2598" t="s">
        <v>44</v>
      </c>
      <c r="B2598" t="s">
        <v>7</v>
      </c>
      <c r="C2598">
        <v>12021</v>
      </c>
      <c r="D2598" t="s">
        <v>379</v>
      </c>
      <c r="E2598">
        <v>365136</v>
      </c>
      <c r="F2598">
        <v>2</v>
      </c>
      <c r="G2598">
        <v>0</v>
      </c>
    </row>
    <row r="2599" spans="1:7" x14ac:dyDescent="0.3">
      <c r="A2599" t="s">
        <v>45</v>
      </c>
      <c r="B2599" t="s">
        <v>34</v>
      </c>
      <c r="C2599">
        <v>41039</v>
      </c>
      <c r="D2599" t="s">
        <v>2276</v>
      </c>
      <c r="E2599">
        <v>369519</v>
      </c>
      <c r="F2599">
        <v>2</v>
      </c>
      <c r="G2599">
        <v>0</v>
      </c>
    </row>
    <row r="2600" spans="1:7" x14ac:dyDescent="0.3">
      <c r="A2600" t="s">
        <v>44</v>
      </c>
      <c r="B2600" t="s">
        <v>9</v>
      </c>
      <c r="C2600">
        <v>18003</v>
      </c>
      <c r="D2600" t="s">
        <v>747</v>
      </c>
      <c r="E2600">
        <v>370404</v>
      </c>
      <c r="F2600">
        <v>4</v>
      </c>
      <c r="G2600">
        <v>0</v>
      </c>
    </row>
    <row r="2601" spans="1:7" x14ac:dyDescent="0.3">
      <c r="A2601" t="s">
        <v>44</v>
      </c>
      <c r="B2601" t="s">
        <v>24</v>
      </c>
      <c r="C2601">
        <v>34021</v>
      </c>
      <c r="D2601" t="s">
        <v>1833</v>
      </c>
      <c r="E2601">
        <v>371023</v>
      </c>
      <c r="F2601">
        <v>3</v>
      </c>
      <c r="G2601">
        <v>0</v>
      </c>
    </row>
    <row r="2602" spans="1:7" x14ac:dyDescent="0.3">
      <c r="A2602" t="s">
        <v>45</v>
      </c>
      <c r="B2602" t="s">
        <v>30</v>
      </c>
      <c r="C2602">
        <v>37067</v>
      </c>
      <c r="D2602" t="s">
        <v>1972</v>
      </c>
      <c r="E2602">
        <v>371511</v>
      </c>
      <c r="F2602">
        <v>1</v>
      </c>
      <c r="G2602">
        <v>1</v>
      </c>
    </row>
    <row r="2603" spans="1:7" x14ac:dyDescent="0.3">
      <c r="A2603" t="s">
        <v>44</v>
      </c>
      <c r="B2603" t="s">
        <v>22</v>
      </c>
      <c r="C2603">
        <v>39151</v>
      </c>
      <c r="D2603" t="s">
        <v>2167</v>
      </c>
      <c r="E2603">
        <v>373612</v>
      </c>
      <c r="F2603">
        <v>6</v>
      </c>
      <c r="G2603">
        <v>0</v>
      </c>
    </row>
    <row r="2604" spans="1:7" x14ac:dyDescent="0.3">
      <c r="A2604" t="s">
        <v>44</v>
      </c>
      <c r="B2604" t="s">
        <v>7</v>
      </c>
      <c r="C2604">
        <v>12081</v>
      </c>
      <c r="D2604" t="s">
        <v>408</v>
      </c>
      <c r="E2604">
        <v>375888</v>
      </c>
      <c r="F2604">
        <v>3</v>
      </c>
      <c r="G2604">
        <v>0</v>
      </c>
    </row>
    <row r="2605" spans="1:7" x14ac:dyDescent="0.3">
      <c r="A2605" t="s">
        <v>44</v>
      </c>
      <c r="B2605" t="s">
        <v>22</v>
      </c>
      <c r="C2605">
        <v>39017</v>
      </c>
      <c r="D2605" t="s">
        <v>2100</v>
      </c>
      <c r="E2605">
        <v>377537</v>
      </c>
      <c r="F2605">
        <v>6</v>
      </c>
      <c r="G2605">
        <v>0</v>
      </c>
    </row>
    <row r="2606" spans="1:7" x14ac:dyDescent="0.3">
      <c r="A2606" t="s">
        <v>45</v>
      </c>
      <c r="B2606" t="s">
        <v>38</v>
      </c>
      <c r="C2606">
        <v>51107</v>
      </c>
      <c r="D2606" t="s">
        <v>2921</v>
      </c>
      <c r="E2606">
        <v>385945</v>
      </c>
      <c r="F2606">
        <v>7</v>
      </c>
      <c r="G2606">
        <v>0</v>
      </c>
    </row>
    <row r="2607" spans="1:7" x14ac:dyDescent="0.3">
      <c r="A2607" t="s">
        <v>44</v>
      </c>
      <c r="B2607" t="s">
        <v>23</v>
      </c>
      <c r="C2607">
        <v>29183</v>
      </c>
      <c r="D2607" t="s">
        <v>1623</v>
      </c>
      <c r="E2607">
        <v>390918</v>
      </c>
      <c r="F2607">
        <v>2</v>
      </c>
      <c r="G2607">
        <v>0</v>
      </c>
    </row>
    <row r="2608" spans="1:7" x14ac:dyDescent="0.3">
      <c r="A2608" t="s">
        <v>45</v>
      </c>
      <c r="B2608" t="s">
        <v>17</v>
      </c>
      <c r="C2608">
        <v>22071</v>
      </c>
      <c r="D2608" t="s">
        <v>1197</v>
      </c>
      <c r="E2608">
        <v>391495</v>
      </c>
      <c r="F2608">
        <v>4</v>
      </c>
      <c r="G2608">
        <v>0</v>
      </c>
    </row>
    <row r="2609" spans="1:7" x14ac:dyDescent="0.3">
      <c r="A2609" t="s">
        <v>44</v>
      </c>
      <c r="B2609" t="s">
        <v>6</v>
      </c>
      <c r="C2609">
        <v>5119</v>
      </c>
      <c r="D2609" t="s">
        <v>219</v>
      </c>
      <c r="E2609">
        <v>393250</v>
      </c>
      <c r="F2609">
        <v>4</v>
      </c>
      <c r="G2609">
        <v>0</v>
      </c>
    </row>
    <row r="2610" spans="1:7" x14ac:dyDescent="0.3">
      <c r="A2610" t="s">
        <v>44</v>
      </c>
      <c r="B2610" t="s">
        <v>36</v>
      </c>
      <c r="C2610">
        <v>45019</v>
      </c>
      <c r="D2610" t="s">
        <v>2374</v>
      </c>
      <c r="E2610">
        <v>396484</v>
      </c>
      <c r="F2610">
        <v>1</v>
      </c>
      <c r="G2610">
        <v>1</v>
      </c>
    </row>
    <row r="2611" spans="1:7" x14ac:dyDescent="0.3">
      <c r="A2611" t="s">
        <v>44</v>
      </c>
      <c r="B2611" t="s">
        <v>37</v>
      </c>
      <c r="C2611">
        <v>55133</v>
      </c>
      <c r="D2611" t="s">
        <v>3163</v>
      </c>
      <c r="E2611">
        <v>398424</v>
      </c>
      <c r="F2611">
        <v>7</v>
      </c>
      <c r="G2611">
        <v>0</v>
      </c>
    </row>
    <row r="2612" spans="1:7" x14ac:dyDescent="0.3">
      <c r="A2612" t="s">
        <v>44</v>
      </c>
      <c r="B2612" t="s">
        <v>31</v>
      </c>
      <c r="C2612">
        <v>33011</v>
      </c>
      <c r="D2612" t="s">
        <v>1818</v>
      </c>
      <c r="E2612">
        <v>407761</v>
      </c>
      <c r="F2612">
        <v>4</v>
      </c>
      <c r="G2612">
        <v>0</v>
      </c>
    </row>
    <row r="2613" spans="1:7" x14ac:dyDescent="0.3">
      <c r="A2613" t="s">
        <v>45</v>
      </c>
      <c r="B2613" t="s">
        <v>34</v>
      </c>
      <c r="C2613">
        <v>41005</v>
      </c>
      <c r="D2613" t="s">
        <v>2259</v>
      </c>
      <c r="E2613">
        <v>408062</v>
      </c>
      <c r="F2613">
        <v>5</v>
      </c>
      <c r="G2613">
        <v>0</v>
      </c>
    </row>
    <row r="2614" spans="1:7" x14ac:dyDescent="0.3">
      <c r="A2614" t="s">
        <v>44</v>
      </c>
      <c r="B2614" t="s">
        <v>19</v>
      </c>
      <c r="C2614">
        <v>26049</v>
      </c>
      <c r="D2614" t="s">
        <v>1304</v>
      </c>
      <c r="E2614">
        <v>408615</v>
      </c>
      <c r="F2614">
        <v>8</v>
      </c>
      <c r="G2614">
        <v>0</v>
      </c>
    </row>
    <row r="2615" spans="1:7" x14ac:dyDescent="0.3">
      <c r="A2615" t="s">
        <v>44</v>
      </c>
      <c r="B2615" t="s">
        <v>36</v>
      </c>
      <c r="C2615">
        <v>45079</v>
      </c>
      <c r="D2615" t="s">
        <v>2404</v>
      </c>
      <c r="E2615">
        <v>409549</v>
      </c>
      <c r="F2615">
        <v>1</v>
      </c>
      <c r="G2615">
        <v>1</v>
      </c>
    </row>
    <row r="2616" spans="1:7" x14ac:dyDescent="0.3">
      <c r="A2616" t="s">
        <v>44</v>
      </c>
      <c r="B2616" t="s">
        <v>7</v>
      </c>
      <c r="C2616">
        <v>12115</v>
      </c>
      <c r="D2616" t="s">
        <v>426</v>
      </c>
      <c r="E2616">
        <v>412569</v>
      </c>
      <c r="F2616">
        <v>3</v>
      </c>
      <c r="G2616">
        <v>0</v>
      </c>
    </row>
    <row r="2617" spans="1:7" x14ac:dyDescent="0.3">
      <c r="A2617" t="s">
        <v>45</v>
      </c>
      <c r="B2617" t="s">
        <v>29</v>
      </c>
      <c r="C2617">
        <v>42011</v>
      </c>
      <c r="D2617" t="s">
        <v>2298</v>
      </c>
      <c r="E2617">
        <v>414812</v>
      </c>
      <c r="F2617">
        <v>3</v>
      </c>
      <c r="G2617">
        <v>0</v>
      </c>
    </row>
    <row r="2618" spans="1:7" x14ac:dyDescent="0.3">
      <c r="A2618" t="s">
        <v>44</v>
      </c>
      <c r="B2618" t="s">
        <v>5</v>
      </c>
      <c r="C2618">
        <v>1097</v>
      </c>
      <c r="D2618" t="s">
        <v>97</v>
      </c>
      <c r="E2618">
        <v>414836</v>
      </c>
      <c r="F2618">
        <v>1</v>
      </c>
      <c r="G2618">
        <v>1</v>
      </c>
    </row>
    <row r="2619" spans="1:7" x14ac:dyDescent="0.3">
      <c r="A2619" t="s">
        <v>44</v>
      </c>
      <c r="B2619" t="s">
        <v>8</v>
      </c>
      <c r="C2619">
        <v>4021</v>
      </c>
      <c r="D2619" t="s">
        <v>156</v>
      </c>
      <c r="E2619">
        <v>418540</v>
      </c>
      <c r="F2619">
        <v>1</v>
      </c>
      <c r="G2619">
        <v>1</v>
      </c>
    </row>
    <row r="2620" spans="1:7" x14ac:dyDescent="0.3">
      <c r="A2620" t="s">
        <v>44</v>
      </c>
      <c r="B2620" t="s">
        <v>39</v>
      </c>
      <c r="C2620">
        <v>48061</v>
      </c>
      <c r="D2620" t="s">
        <v>2602</v>
      </c>
      <c r="E2620">
        <v>422135</v>
      </c>
      <c r="F2620">
        <v>3</v>
      </c>
      <c r="G2620">
        <v>0</v>
      </c>
    </row>
    <row r="2621" spans="1:7" x14ac:dyDescent="0.3">
      <c r="A2621" t="s">
        <v>44</v>
      </c>
      <c r="B2621" t="s">
        <v>22</v>
      </c>
      <c r="C2621">
        <v>39095</v>
      </c>
      <c r="D2621" t="s">
        <v>2139</v>
      </c>
      <c r="E2621">
        <v>432488</v>
      </c>
      <c r="F2621">
        <v>6</v>
      </c>
      <c r="G2621">
        <v>0</v>
      </c>
    </row>
    <row r="2622" spans="1:7" x14ac:dyDescent="0.3">
      <c r="A2622" t="s">
        <v>45</v>
      </c>
      <c r="B2622" t="s">
        <v>17</v>
      </c>
      <c r="C2622">
        <v>22051</v>
      </c>
      <c r="D2622" t="s">
        <v>1187</v>
      </c>
      <c r="E2622">
        <v>436523</v>
      </c>
      <c r="F2622">
        <v>4</v>
      </c>
      <c r="G2622">
        <v>0</v>
      </c>
    </row>
    <row r="2623" spans="1:7" x14ac:dyDescent="0.3">
      <c r="A2623" t="s">
        <v>45</v>
      </c>
      <c r="B2623" t="s">
        <v>29</v>
      </c>
      <c r="C2623">
        <v>42133</v>
      </c>
      <c r="D2623" t="s">
        <v>2359</v>
      </c>
      <c r="E2623">
        <v>443744</v>
      </c>
      <c r="F2623">
        <v>2</v>
      </c>
      <c r="G2623">
        <v>0</v>
      </c>
    </row>
    <row r="2624" spans="1:7" x14ac:dyDescent="0.3">
      <c r="A2624" t="s">
        <v>45</v>
      </c>
      <c r="B2624" t="s">
        <v>17</v>
      </c>
      <c r="C2624">
        <v>22033</v>
      </c>
      <c r="D2624" t="s">
        <v>1178</v>
      </c>
      <c r="E2624">
        <v>447037</v>
      </c>
      <c r="F2624">
        <v>3</v>
      </c>
      <c r="G2624">
        <v>0</v>
      </c>
    </row>
    <row r="2625" spans="1:7" x14ac:dyDescent="0.3">
      <c r="A2625" t="s">
        <v>44</v>
      </c>
      <c r="B2625" t="s">
        <v>24</v>
      </c>
      <c r="C2625">
        <v>34005</v>
      </c>
      <c r="D2625" t="s">
        <v>1825</v>
      </c>
      <c r="E2625">
        <v>449284</v>
      </c>
      <c r="F2625">
        <v>3</v>
      </c>
      <c r="G2625">
        <v>0</v>
      </c>
    </row>
    <row r="2626" spans="1:7" x14ac:dyDescent="0.3">
      <c r="A2626" t="s">
        <v>45</v>
      </c>
      <c r="B2626" t="s">
        <v>38</v>
      </c>
      <c r="C2626">
        <v>51810</v>
      </c>
      <c r="D2626" t="s">
        <v>2998</v>
      </c>
      <c r="E2626">
        <v>452602</v>
      </c>
      <c r="F2626">
        <v>2</v>
      </c>
      <c r="G2626">
        <v>0</v>
      </c>
    </row>
    <row r="2627" spans="1:7" x14ac:dyDescent="0.3">
      <c r="A2627" t="s">
        <v>44</v>
      </c>
      <c r="B2627" t="s">
        <v>32</v>
      </c>
      <c r="C2627">
        <v>32031</v>
      </c>
      <c r="D2627" t="s">
        <v>1810</v>
      </c>
      <c r="E2627">
        <v>453616</v>
      </c>
      <c r="F2627">
        <v>4</v>
      </c>
      <c r="G2627">
        <v>0</v>
      </c>
    </row>
    <row r="2628" spans="1:7" x14ac:dyDescent="0.3">
      <c r="A2628" t="s">
        <v>45</v>
      </c>
      <c r="B2628" t="s">
        <v>38</v>
      </c>
      <c r="C2628">
        <v>51153</v>
      </c>
      <c r="D2628" t="s">
        <v>2941</v>
      </c>
      <c r="E2628">
        <v>455210</v>
      </c>
      <c r="F2628">
        <v>7</v>
      </c>
      <c r="G2628">
        <v>0</v>
      </c>
    </row>
    <row r="2629" spans="1:7" x14ac:dyDescent="0.3">
      <c r="A2629" t="s">
        <v>44</v>
      </c>
      <c r="B2629" t="s">
        <v>7</v>
      </c>
      <c r="C2629">
        <v>12117</v>
      </c>
      <c r="D2629" t="s">
        <v>427</v>
      </c>
      <c r="E2629">
        <v>455479</v>
      </c>
      <c r="F2629">
        <v>4</v>
      </c>
      <c r="G2629">
        <v>0</v>
      </c>
    </row>
    <row r="2630" spans="1:7" x14ac:dyDescent="0.3">
      <c r="A2630" t="s">
        <v>44</v>
      </c>
      <c r="B2630" t="s">
        <v>27</v>
      </c>
      <c r="C2630">
        <v>47093</v>
      </c>
      <c r="D2630" t="s">
        <v>2523</v>
      </c>
      <c r="E2630">
        <v>456132</v>
      </c>
      <c r="F2630">
        <v>1</v>
      </c>
      <c r="G2630">
        <v>1</v>
      </c>
    </row>
    <row r="2631" spans="1:7" x14ac:dyDescent="0.3">
      <c r="A2631" t="s">
        <v>44</v>
      </c>
      <c r="B2631" t="s">
        <v>14</v>
      </c>
      <c r="C2631">
        <v>19153</v>
      </c>
      <c r="D2631" t="s">
        <v>914</v>
      </c>
      <c r="E2631">
        <v>474045</v>
      </c>
      <c r="F2631">
        <v>3</v>
      </c>
      <c r="G2631">
        <v>0</v>
      </c>
    </row>
    <row r="2632" spans="1:7" x14ac:dyDescent="0.3">
      <c r="A2632" t="s">
        <v>44</v>
      </c>
      <c r="B2632" t="s">
        <v>9</v>
      </c>
      <c r="C2632">
        <v>18089</v>
      </c>
      <c r="D2632" t="s">
        <v>790</v>
      </c>
      <c r="E2632">
        <v>485846</v>
      </c>
      <c r="F2632">
        <v>3</v>
      </c>
      <c r="G2632">
        <v>0</v>
      </c>
    </row>
    <row r="2633" spans="1:7" x14ac:dyDescent="0.3">
      <c r="A2633" t="s">
        <v>44</v>
      </c>
      <c r="B2633" t="s">
        <v>24</v>
      </c>
      <c r="C2633">
        <v>34027</v>
      </c>
      <c r="D2633" t="s">
        <v>1836</v>
      </c>
      <c r="E2633">
        <v>498423</v>
      </c>
      <c r="F2633">
        <v>3</v>
      </c>
      <c r="G2633">
        <v>0</v>
      </c>
    </row>
    <row r="2634" spans="1:7" x14ac:dyDescent="0.3">
      <c r="A2634" t="s">
        <v>44</v>
      </c>
      <c r="B2634" t="s">
        <v>36</v>
      </c>
      <c r="C2634">
        <v>45045</v>
      </c>
      <c r="D2634" t="s">
        <v>2387</v>
      </c>
      <c r="E2634">
        <v>498766</v>
      </c>
      <c r="F2634">
        <v>1</v>
      </c>
      <c r="G2634">
        <v>1</v>
      </c>
    </row>
    <row r="2635" spans="1:7" x14ac:dyDescent="0.3">
      <c r="A2635" t="s">
        <v>44</v>
      </c>
      <c r="B2635" t="s">
        <v>24</v>
      </c>
      <c r="C2635">
        <v>34031</v>
      </c>
      <c r="D2635" t="s">
        <v>1838</v>
      </c>
      <c r="E2635">
        <v>507945</v>
      </c>
      <c r="F2635">
        <v>3</v>
      </c>
      <c r="G2635">
        <v>0</v>
      </c>
    </row>
    <row r="2636" spans="1:7" x14ac:dyDescent="0.3">
      <c r="A2636" t="s">
        <v>44</v>
      </c>
      <c r="B2636" t="s">
        <v>24</v>
      </c>
      <c r="C2636">
        <v>34007</v>
      </c>
      <c r="D2636" t="s">
        <v>1826</v>
      </c>
      <c r="E2636">
        <v>510150</v>
      </c>
      <c r="F2636">
        <v>3</v>
      </c>
      <c r="G2636">
        <v>0</v>
      </c>
    </row>
    <row r="2637" spans="1:7" x14ac:dyDescent="0.3">
      <c r="A2637" t="s">
        <v>44</v>
      </c>
      <c r="B2637" t="s">
        <v>10</v>
      </c>
      <c r="C2637">
        <v>20173</v>
      </c>
      <c r="D2637" t="s">
        <v>1023</v>
      </c>
      <c r="E2637">
        <v>511995</v>
      </c>
      <c r="F2637">
        <v>2</v>
      </c>
      <c r="G2637">
        <v>0</v>
      </c>
    </row>
    <row r="2638" spans="1:7" x14ac:dyDescent="0.3">
      <c r="A2638" t="s">
        <v>44</v>
      </c>
      <c r="B2638" t="s">
        <v>7</v>
      </c>
      <c r="C2638">
        <v>12101</v>
      </c>
      <c r="D2638" t="s">
        <v>419</v>
      </c>
      <c r="E2638">
        <v>512368</v>
      </c>
      <c r="F2638">
        <v>4</v>
      </c>
      <c r="G2638">
        <v>0</v>
      </c>
    </row>
    <row r="2639" spans="1:7" x14ac:dyDescent="0.3">
      <c r="A2639" t="s">
        <v>45</v>
      </c>
      <c r="B2639" t="s">
        <v>29</v>
      </c>
      <c r="C2639">
        <v>42029</v>
      </c>
      <c r="D2639" t="s">
        <v>2307</v>
      </c>
      <c r="E2639">
        <v>516312</v>
      </c>
      <c r="F2639">
        <v>2</v>
      </c>
      <c r="G2639">
        <v>0</v>
      </c>
    </row>
    <row r="2640" spans="1:7" x14ac:dyDescent="0.3">
      <c r="A2640" t="s">
        <v>45</v>
      </c>
      <c r="B2640" t="s">
        <v>30</v>
      </c>
      <c r="C2640">
        <v>37081</v>
      </c>
      <c r="D2640" t="s">
        <v>1979</v>
      </c>
      <c r="E2640">
        <v>521330</v>
      </c>
      <c r="F2640">
        <v>1</v>
      </c>
      <c r="G2640">
        <v>1</v>
      </c>
    </row>
    <row r="2641" spans="1:7" x14ac:dyDescent="0.3">
      <c r="A2641" t="s">
        <v>44</v>
      </c>
      <c r="B2641" t="s">
        <v>39</v>
      </c>
      <c r="C2641">
        <v>48491</v>
      </c>
      <c r="D2641" t="s">
        <v>2817</v>
      </c>
      <c r="E2641">
        <v>528718</v>
      </c>
      <c r="F2641">
        <v>3</v>
      </c>
      <c r="G2641">
        <v>0</v>
      </c>
    </row>
    <row r="2642" spans="1:7" x14ac:dyDescent="0.3">
      <c r="A2642" t="s">
        <v>44</v>
      </c>
      <c r="B2642" t="s">
        <v>7</v>
      </c>
      <c r="C2642">
        <v>12127</v>
      </c>
      <c r="D2642" t="s">
        <v>432</v>
      </c>
      <c r="E2642">
        <v>529364</v>
      </c>
      <c r="F2642">
        <v>6</v>
      </c>
      <c r="G2642">
        <v>0</v>
      </c>
    </row>
    <row r="2643" spans="1:7" x14ac:dyDescent="0.3">
      <c r="A2643" t="s">
        <v>44</v>
      </c>
      <c r="B2643" t="s">
        <v>22</v>
      </c>
      <c r="C2643">
        <v>39113</v>
      </c>
      <c r="D2643" t="s">
        <v>2148</v>
      </c>
      <c r="E2643">
        <v>531239</v>
      </c>
      <c r="F2643">
        <v>6</v>
      </c>
      <c r="G2643">
        <v>0</v>
      </c>
    </row>
    <row r="2644" spans="1:7" x14ac:dyDescent="0.3">
      <c r="A2644" t="s">
        <v>44</v>
      </c>
      <c r="B2644" t="s">
        <v>37</v>
      </c>
      <c r="C2644">
        <v>55025</v>
      </c>
      <c r="D2644" t="s">
        <v>3108</v>
      </c>
      <c r="E2644">
        <v>531273</v>
      </c>
      <c r="F2644">
        <v>3</v>
      </c>
      <c r="G2644">
        <v>0</v>
      </c>
    </row>
    <row r="2645" spans="1:7" x14ac:dyDescent="0.3">
      <c r="A2645" t="s">
        <v>44</v>
      </c>
      <c r="B2645" t="s">
        <v>16</v>
      </c>
      <c r="C2645">
        <v>17089</v>
      </c>
      <c r="D2645" t="s">
        <v>688</v>
      </c>
      <c r="E2645">
        <v>531715</v>
      </c>
      <c r="F2645">
        <v>2</v>
      </c>
      <c r="G2645">
        <v>0</v>
      </c>
    </row>
    <row r="2646" spans="1:7" x14ac:dyDescent="0.3">
      <c r="A2646" t="s">
        <v>45</v>
      </c>
      <c r="B2646" t="s">
        <v>29</v>
      </c>
      <c r="C2646">
        <v>42071</v>
      </c>
      <c r="D2646" t="s">
        <v>2328</v>
      </c>
      <c r="E2646">
        <v>538500</v>
      </c>
      <c r="F2646">
        <v>3</v>
      </c>
      <c r="G2646">
        <v>0</v>
      </c>
    </row>
    <row r="2647" spans="1:7" x14ac:dyDescent="0.3">
      <c r="A2647" t="s">
        <v>44</v>
      </c>
      <c r="B2647" t="s">
        <v>22</v>
      </c>
      <c r="C2647">
        <v>39153</v>
      </c>
      <c r="D2647" t="s">
        <v>2168</v>
      </c>
      <c r="E2647">
        <v>540300</v>
      </c>
      <c r="F2647">
        <v>5</v>
      </c>
      <c r="G2647">
        <v>0</v>
      </c>
    </row>
    <row r="2648" spans="1:7" x14ac:dyDescent="0.3">
      <c r="A2648" t="s">
        <v>44</v>
      </c>
      <c r="B2648" t="s">
        <v>33</v>
      </c>
      <c r="C2648">
        <v>31055</v>
      </c>
      <c r="D2648" t="s">
        <v>1730</v>
      </c>
      <c r="E2648">
        <v>554995</v>
      </c>
      <c r="F2648">
        <v>2</v>
      </c>
      <c r="G2648">
        <v>0</v>
      </c>
    </row>
    <row r="2649" spans="1:7" x14ac:dyDescent="0.3">
      <c r="A2649" t="s">
        <v>44</v>
      </c>
      <c r="B2649" t="s">
        <v>24</v>
      </c>
      <c r="C2649">
        <v>34039</v>
      </c>
      <c r="D2649" t="s">
        <v>1842</v>
      </c>
      <c r="E2649">
        <v>555630</v>
      </c>
      <c r="F2649">
        <v>3</v>
      </c>
      <c r="G2649">
        <v>0</v>
      </c>
    </row>
    <row r="2650" spans="1:7" x14ac:dyDescent="0.3">
      <c r="A2650" t="s">
        <v>44</v>
      </c>
      <c r="B2650" t="s">
        <v>39</v>
      </c>
      <c r="C2650">
        <v>48339</v>
      </c>
      <c r="D2650" t="s">
        <v>2741</v>
      </c>
      <c r="E2650">
        <v>556203</v>
      </c>
      <c r="F2650">
        <v>2</v>
      </c>
      <c r="G2650">
        <v>0</v>
      </c>
    </row>
    <row r="2651" spans="1:7" x14ac:dyDescent="0.3">
      <c r="A2651" t="s">
        <v>45</v>
      </c>
      <c r="B2651" t="s">
        <v>12</v>
      </c>
      <c r="C2651">
        <v>10003</v>
      </c>
      <c r="D2651" t="s">
        <v>366</v>
      </c>
      <c r="E2651">
        <v>556987</v>
      </c>
      <c r="F2651">
        <v>3</v>
      </c>
      <c r="G2651">
        <v>0</v>
      </c>
    </row>
    <row r="2652" spans="1:7" x14ac:dyDescent="0.3">
      <c r="A2652" t="s">
        <v>45</v>
      </c>
      <c r="B2652" t="s">
        <v>29</v>
      </c>
      <c r="C2652">
        <v>42045</v>
      </c>
      <c r="D2652" t="s">
        <v>2315</v>
      </c>
      <c r="E2652">
        <v>563402</v>
      </c>
      <c r="F2652">
        <v>2</v>
      </c>
      <c r="G2652">
        <v>0</v>
      </c>
    </row>
    <row r="2653" spans="1:7" x14ac:dyDescent="0.3">
      <c r="A2653" t="s">
        <v>44</v>
      </c>
      <c r="B2653" t="s">
        <v>7</v>
      </c>
      <c r="C2653">
        <v>12009</v>
      </c>
      <c r="D2653" t="s">
        <v>373</v>
      </c>
      <c r="E2653">
        <v>579130</v>
      </c>
      <c r="F2653">
        <v>4</v>
      </c>
      <c r="G2653">
        <v>0</v>
      </c>
    </row>
    <row r="2654" spans="1:7" x14ac:dyDescent="0.3">
      <c r="A2654" t="s">
        <v>45</v>
      </c>
      <c r="B2654" t="s">
        <v>34</v>
      </c>
      <c r="C2654">
        <v>41067</v>
      </c>
      <c r="D2654" t="s">
        <v>2290</v>
      </c>
      <c r="E2654">
        <v>582779</v>
      </c>
      <c r="F2654">
        <v>5</v>
      </c>
      <c r="G2654">
        <v>0</v>
      </c>
    </row>
    <row r="2655" spans="1:7" x14ac:dyDescent="0.3">
      <c r="A2655" t="s">
        <v>44</v>
      </c>
      <c r="B2655" t="s">
        <v>10</v>
      </c>
      <c r="C2655">
        <v>20091</v>
      </c>
      <c r="D2655" t="s">
        <v>982</v>
      </c>
      <c r="E2655">
        <v>584451</v>
      </c>
      <c r="F2655">
        <v>2</v>
      </c>
      <c r="G2655">
        <v>0</v>
      </c>
    </row>
    <row r="2656" spans="1:7" x14ac:dyDescent="0.3">
      <c r="A2656" t="s">
        <v>44</v>
      </c>
      <c r="B2656" t="s">
        <v>40</v>
      </c>
      <c r="C2656">
        <v>49049</v>
      </c>
      <c r="D2656" t="s">
        <v>2850</v>
      </c>
      <c r="E2656">
        <v>592299</v>
      </c>
      <c r="F2656">
        <v>3</v>
      </c>
      <c r="G2656">
        <v>0</v>
      </c>
    </row>
    <row r="2657" spans="1:7" x14ac:dyDescent="0.3">
      <c r="A2657" t="s">
        <v>44</v>
      </c>
      <c r="B2657" t="s">
        <v>24</v>
      </c>
      <c r="C2657">
        <v>34029</v>
      </c>
      <c r="D2657" t="s">
        <v>1837</v>
      </c>
      <c r="E2657">
        <v>592497</v>
      </c>
      <c r="F2657">
        <v>3</v>
      </c>
      <c r="G2657">
        <v>0</v>
      </c>
    </row>
    <row r="2658" spans="1:7" x14ac:dyDescent="0.3">
      <c r="A2658" t="s">
        <v>44</v>
      </c>
      <c r="B2658" t="s">
        <v>24</v>
      </c>
      <c r="C2658">
        <v>34025</v>
      </c>
      <c r="D2658" t="s">
        <v>1835</v>
      </c>
      <c r="E2658">
        <v>625846</v>
      </c>
      <c r="F2658">
        <v>3</v>
      </c>
      <c r="G2658">
        <v>0</v>
      </c>
    </row>
    <row r="2659" spans="1:7" x14ac:dyDescent="0.3">
      <c r="A2659" t="s">
        <v>45</v>
      </c>
      <c r="B2659" t="s">
        <v>29</v>
      </c>
      <c r="C2659">
        <v>42017</v>
      </c>
      <c r="D2659" t="s">
        <v>2301</v>
      </c>
      <c r="E2659">
        <v>626399</v>
      </c>
      <c r="F2659">
        <v>2</v>
      </c>
      <c r="G2659">
        <v>0</v>
      </c>
    </row>
    <row r="2660" spans="1:7" x14ac:dyDescent="0.3">
      <c r="A2660" t="s">
        <v>44</v>
      </c>
      <c r="B2660" t="s">
        <v>19</v>
      </c>
      <c r="C2660">
        <v>26081</v>
      </c>
      <c r="D2660" t="s">
        <v>1320</v>
      </c>
      <c r="E2660">
        <v>642173</v>
      </c>
      <c r="F2660">
        <v>5</v>
      </c>
      <c r="G2660">
        <v>0</v>
      </c>
    </row>
    <row r="2661" spans="1:7" x14ac:dyDescent="0.3">
      <c r="A2661" t="s">
        <v>44</v>
      </c>
      <c r="B2661" t="s">
        <v>35</v>
      </c>
      <c r="C2661">
        <v>40143</v>
      </c>
      <c r="D2661" t="s">
        <v>2251</v>
      </c>
      <c r="E2661">
        <v>642940</v>
      </c>
      <c r="F2661">
        <v>1</v>
      </c>
      <c r="G2661">
        <v>1</v>
      </c>
    </row>
    <row r="2662" spans="1:7" x14ac:dyDescent="0.3">
      <c r="A2662" t="s">
        <v>44</v>
      </c>
      <c r="B2662" t="s">
        <v>5</v>
      </c>
      <c r="C2662">
        <v>1073</v>
      </c>
      <c r="D2662" t="s">
        <v>85</v>
      </c>
      <c r="E2662">
        <v>659521</v>
      </c>
      <c r="F2662">
        <v>1</v>
      </c>
      <c r="G2662">
        <v>1</v>
      </c>
    </row>
    <row r="2663" spans="1:7" x14ac:dyDescent="0.3">
      <c r="A2663" t="s">
        <v>44</v>
      </c>
      <c r="B2663" t="s">
        <v>7</v>
      </c>
      <c r="C2663">
        <v>12105</v>
      </c>
      <c r="D2663" t="s">
        <v>421</v>
      </c>
      <c r="E2663">
        <v>666149</v>
      </c>
      <c r="F2663">
        <v>4</v>
      </c>
      <c r="G2663">
        <v>0</v>
      </c>
    </row>
    <row r="2664" spans="1:7" x14ac:dyDescent="0.3">
      <c r="A2664" t="s">
        <v>44</v>
      </c>
      <c r="B2664" t="s">
        <v>20</v>
      </c>
      <c r="C2664">
        <v>35001</v>
      </c>
      <c r="D2664" t="s">
        <v>1844</v>
      </c>
      <c r="E2664">
        <v>676953</v>
      </c>
      <c r="F2664">
        <v>4</v>
      </c>
      <c r="G2664">
        <v>0</v>
      </c>
    </row>
    <row r="2665" spans="1:7" x14ac:dyDescent="0.3">
      <c r="A2665" t="s">
        <v>44</v>
      </c>
      <c r="B2665" t="s">
        <v>24</v>
      </c>
      <c r="C2665">
        <v>34017</v>
      </c>
      <c r="D2665" t="s">
        <v>1831</v>
      </c>
      <c r="E2665">
        <v>677983</v>
      </c>
      <c r="F2665">
        <v>3</v>
      </c>
      <c r="G2665">
        <v>0</v>
      </c>
    </row>
    <row r="2666" spans="1:7" x14ac:dyDescent="0.3">
      <c r="A2666" t="s">
        <v>44</v>
      </c>
      <c r="B2666" t="s">
        <v>27</v>
      </c>
      <c r="C2666">
        <v>47037</v>
      </c>
      <c r="D2666" t="s">
        <v>2495</v>
      </c>
      <c r="E2666">
        <v>684410</v>
      </c>
      <c r="F2666">
        <v>2</v>
      </c>
      <c r="G2666">
        <v>0</v>
      </c>
    </row>
    <row r="2667" spans="1:7" x14ac:dyDescent="0.3">
      <c r="A2667" t="s">
        <v>44</v>
      </c>
      <c r="B2667" t="s">
        <v>16</v>
      </c>
      <c r="C2667">
        <v>17197</v>
      </c>
      <c r="D2667" t="s">
        <v>742</v>
      </c>
      <c r="E2667">
        <v>689529</v>
      </c>
      <c r="F2667">
        <v>2</v>
      </c>
      <c r="G2667">
        <v>0</v>
      </c>
    </row>
    <row r="2668" spans="1:7" x14ac:dyDescent="0.3">
      <c r="A2668" t="s">
        <v>44</v>
      </c>
      <c r="B2668" t="s">
        <v>23</v>
      </c>
      <c r="C2668">
        <v>29095</v>
      </c>
      <c r="D2668" t="s">
        <v>1579</v>
      </c>
      <c r="E2668">
        <v>691801</v>
      </c>
      <c r="F2668">
        <v>3</v>
      </c>
      <c r="G2668">
        <v>0</v>
      </c>
    </row>
    <row r="2669" spans="1:7" x14ac:dyDescent="0.3">
      <c r="A2669" t="s">
        <v>44</v>
      </c>
      <c r="B2669" t="s">
        <v>16</v>
      </c>
      <c r="C2669">
        <v>17097</v>
      </c>
      <c r="D2669" t="s">
        <v>692</v>
      </c>
      <c r="E2669">
        <v>703047</v>
      </c>
      <c r="F2669">
        <v>1</v>
      </c>
      <c r="G2669">
        <v>1</v>
      </c>
    </row>
    <row r="2670" spans="1:7" x14ac:dyDescent="0.3">
      <c r="A2670" t="s">
        <v>44</v>
      </c>
      <c r="B2670" t="s">
        <v>7</v>
      </c>
      <c r="C2670">
        <v>12071</v>
      </c>
      <c r="D2670" t="s">
        <v>403</v>
      </c>
      <c r="E2670">
        <v>722336</v>
      </c>
      <c r="F2670">
        <v>2</v>
      </c>
      <c r="G2670">
        <v>0</v>
      </c>
    </row>
    <row r="2671" spans="1:7" x14ac:dyDescent="0.3">
      <c r="A2671" t="s">
        <v>44</v>
      </c>
      <c r="B2671" t="s">
        <v>11</v>
      </c>
      <c r="C2671">
        <v>13089</v>
      </c>
      <c r="D2671" t="s">
        <v>479</v>
      </c>
      <c r="E2671">
        <v>740321</v>
      </c>
      <c r="F2671">
        <v>3</v>
      </c>
      <c r="G2671">
        <v>0</v>
      </c>
    </row>
    <row r="2672" spans="1:7" x14ac:dyDescent="0.3">
      <c r="A2672" t="s">
        <v>44</v>
      </c>
      <c r="B2672" t="s">
        <v>39</v>
      </c>
      <c r="C2672">
        <v>48157</v>
      </c>
      <c r="D2672" t="s">
        <v>2650</v>
      </c>
      <c r="E2672">
        <v>741237</v>
      </c>
      <c r="F2672">
        <v>2</v>
      </c>
      <c r="G2672">
        <v>0</v>
      </c>
    </row>
    <row r="2673" spans="1:7" x14ac:dyDescent="0.3">
      <c r="A2673" t="s">
        <v>44</v>
      </c>
      <c r="B2673" t="s">
        <v>11</v>
      </c>
      <c r="C2673">
        <v>13067</v>
      </c>
      <c r="D2673" t="s">
        <v>468</v>
      </c>
      <c r="E2673">
        <v>748150</v>
      </c>
      <c r="F2673">
        <v>2</v>
      </c>
      <c r="G2673">
        <v>0</v>
      </c>
    </row>
    <row r="2674" spans="1:7" x14ac:dyDescent="0.3">
      <c r="A2674" t="s">
        <v>44</v>
      </c>
      <c r="B2674" t="s">
        <v>13</v>
      </c>
      <c r="C2674">
        <v>21111</v>
      </c>
      <c r="D2674" t="s">
        <v>1097</v>
      </c>
      <c r="E2674">
        <v>765352</v>
      </c>
      <c r="F2674">
        <v>3</v>
      </c>
      <c r="G2674">
        <v>0</v>
      </c>
    </row>
    <row r="2675" spans="1:7" x14ac:dyDescent="0.3">
      <c r="A2675" t="s">
        <v>44</v>
      </c>
      <c r="B2675" t="s">
        <v>35</v>
      </c>
      <c r="C2675">
        <v>40109</v>
      </c>
      <c r="D2675" t="s">
        <v>2234</v>
      </c>
      <c r="E2675">
        <v>782970</v>
      </c>
      <c r="F2675">
        <v>1</v>
      </c>
      <c r="G2675">
        <v>1</v>
      </c>
    </row>
    <row r="2676" spans="1:7" x14ac:dyDescent="0.3">
      <c r="A2676" t="s">
        <v>44</v>
      </c>
      <c r="B2676" t="s">
        <v>24</v>
      </c>
      <c r="C2676">
        <v>34013</v>
      </c>
      <c r="D2676" t="s">
        <v>1829</v>
      </c>
      <c r="E2676">
        <v>796914</v>
      </c>
      <c r="F2676">
        <v>3</v>
      </c>
      <c r="G2676">
        <v>0</v>
      </c>
    </row>
    <row r="2677" spans="1:7" x14ac:dyDescent="0.3">
      <c r="A2677" t="s">
        <v>45</v>
      </c>
      <c r="B2677" t="s">
        <v>34</v>
      </c>
      <c r="C2677">
        <v>41051</v>
      </c>
      <c r="D2677" t="s">
        <v>2282</v>
      </c>
      <c r="E2677">
        <v>799766</v>
      </c>
      <c r="F2677">
        <v>5</v>
      </c>
      <c r="G2677">
        <v>0</v>
      </c>
    </row>
    <row r="2678" spans="1:7" x14ac:dyDescent="0.3">
      <c r="A2678" t="s">
        <v>44</v>
      </c>
      <c r="B2678" t="s">
        <v>39</v>
      </c>
      <c r="C2678">
        <v>48121</v>
      </c>
      <c r="D2678" t="s">
        <v>2632</v>
      </c>
      <c r="E2678">
        <v>806180</v>
      </c>
      <c r="F2678">
        <v>2</v>
      </c>
      <c r="G2678">
        <v>0</v>
      </c>
    </row>
    <row r="2679" spans="1:7" x14ac:dyDescent="0.3">
      <c r="A2679" t="s">
        <v>44</v>
      </c>
      <c r="B2679" t="s">
        <v>22</v>
      </c>
      <c r="C2679">
        <v>39061</v>
      </c>
      <c r="D2679" t="s">
        <v>2122</v>
      </c>
      <c r="E2679">
        <v>809099</v>
      </c>
      <c r="F2679">
        <v>6</v>
      </c>
      <c r="G2679">
        <v>0</v>
      </c>
    </row>
    <row r="2680" spans="1:7" x14ac:dyDescent="0.3">
      <c r="A2680" t="s">
        <v>45</v>
      </c>
      <c r="B2680" t="s">
        <v>29</v>
      </c>
      <c r="C2680">
        <v>42091</v>
      </c>
      <c r="D2680" t="s">
        <v>2338</v>
      </c>
      <c r="E2680">
        <v>821725</v>
      </c>
      <c r="F2680">
        <v>2</v>
      </c>
      <c r="G2680">
        <v>0</v>
      </c>
    </row>
    <row r="2681" spans="1:7" x14ac:dyDescent="0.3">
      <c r="A2681" t="s">
        <v>44</v>
      </c>
      <c r="B2681" t="s">
        <v>24</v>
      </c>
      <c r="C2681">
        <v>34023</v>
      </c>
      <c r="D2681" t="s">
        <v>1834</v>
      </c>
      <c r="E2681">
        <v>837073</v>
      </c>
      <c r="F2681">
        <v>3</v>
      </c>
      <c r="G2681">
        <v>0</v>
      </c>
    </row>
    <row r="2682" spans="1:7" x14ac:dyDescent="0.3">
      <c r="A2682" t="s">
        <v>44</v>
      </c>
      <c r="B2682" t="s">
        <v>39</v>
      </c>
      <c r="C2682">
        <v>48141</v>
      </c>
      <c r="D2682" t="s">
        <v>2642</v>
      </c>
      <c r="E2682">
        <v>837918</v>
      </c>
      <c r="F2682">
        <v>3</v>
      </c>
      <c r="G2682">
        <v>0</v>
      </c>
    </row>
    <row r="2683" spans="1:7" x14ac:dyDescent="0.3">
      <c r="A2683" t="s">
        <v>44</v>
      </c>
      <c r="B2683" t="s">
        <v>39</v>
      </c>
      <c r="C2683">
        <v>48215</v>
      </c>
      <c r="D2683" t="s">
        <v>2679</v>
      </c>
      <c r="E2683">
        <v>849843</v>
      </c>
      <c r="F2683">
        <v>4</v>
      </c>
      <c r="G2683">
        <v>0</v>
      </c>
    </row>
    <row r="2684" spans="1:7" x14ac:dyDescent="0.3">
      <c r="A2684" t="s">
        <v>44</v>
      </c>
      <c r="B2684" t="s">
        <v>19</v>
      </c>
      <c r="C2684">
        <v>26099</v>
      </c>
      <c r="D2684" t="s">
        <v>1329</v>
      </c>
      <c r="E2684">
        <v>867730</v>
      </c>
      <c r="F2684">
        <v>9</v>
      </c>
      <c r="G2684">
        <v>0</v>
      </c>
    </row>
    <row r="2685" spans="1:7" x14ac:dyDescent="0.3">
      <c r="A2685" t="s">
        <v>44</v>
      </c>
      <c r="B2685" t="s">
        <v>11</v>
      </c>
      <c r="C2685">
        <v>13135</v>
      </c>
      <c r="D2685" t="s">
        <v>502</v>
      </c>
      <c r="E2685">
        <v>907135</v>
      </c>
      <c r="F2685">
        <v>4</v>
      </c>
      <c r="G2685">
        <v>0</v>
      </c>
    </row>
    <row r="2686" spans="1:7" x14ac:dyDescent="0.3">
      <c r="A2686" t="s">
        <v>44</v>
      </c>
      <c r="B2686" t="s">
        <v>7</v>
      </c>
      <c r="C2686">
        <v>12031</v>
      </c>
      <c r="D2686" t="s">
        <v>383</v>
      </c>
      <c r="E2686">
        <v>926255</v>
      </c>
      <c r="F2686">
        <v>4</v>
      </c>
      <c r="G2686">
        <v>0</v>
      </c>
    </row>
    <row r="2687" spans="1:7" x14ac:dyDescent="0.3">
      <c r="A2687" t="s">
        <v>44</v>
      </c>
      <c r="B2687" t="s">
        <v>16</v>
      </c>
      <c r="C2687">
        <v>17043</v>
      </c>
      <c r="D2687" t="s">
        <v>665</v>
      </c>
      <c r="E2687">
        <v>929368</v>
      </c>
      <c r="F2687">
        <v>3</v>
      </c>
      <c r="G2687">
        <v>0</v>
      </c>
    </row>
    <row r="2688" spans="1:7" x14ac:dyDescent="0.3">
      <c r="A2688" t="s">
        <v>44</v>
      </c>
      <c r="B2688" t="s">
        <v>27</v>
      </c>
      <c r="C2688">
        <v>47157</v>
      </c>
      <c r="D2688" t="s">
        <v>2555</v>
      </c>
      <c r="E2688">
        <v>934603</v>
      </c>
      <c r="F2688">
        <v>2</v>
      </c>
      <c r="G2688">
        <v>0</v>
      </c>
    </row>
    <row r="2689" spans="1:7" x14ac:dyDescent="0.3">
      <c r="A2689" t="s">
        <v>44</v>
      </c>
      <c r="B2689" t="s">
        <v>24</v>
      </c>
      <c r="C2689">
        <v>34003</v>
      </c>
      <c r="D2689" t="s">
        <v>1824</v>
      </c>
      <c r="E2689">
        <v>939151</v>
      </c>
      <c r="F2689">
        <v>3</v>
      </c>
      <c r="G2689">
        <v>0</v>
      </c>
    </row>
    <row r="2690" spans="1:7" x14ac:dyDescent="0.3">
      <c r="A2690" t="s">
        <v>44</v>
      </c>
      <c r="B2690" t="s">
        <v>39</v>
      </c>
      <c r="C2690">
        <v>48085</v>
      </c>
      <c r="D2690" t="s">
        <v>2614</v>
      </c>
      <c r="E2690">
        <v>939585</v>
      </c>
      <c r="F2690">
        <v>3</v>
      </c>
      <c r="G2690">
        <v>0</v>
      </c>
    </row>
    <row r="2691" spans="1:7" x14ac:dyDescent="0.3">
      <c r="A2691" t="s">
        <v>44</v>
      </c>
      <c r="B2691" t="s">
        <v>9</v>
      </c>
      <c r="C2691">
        <v>18097</v>
      </c>
      <c r="D2691" t="s">
        <v>794</v>
      </c>
      <c r="E2691">
        <v>941229</v>
      </c>
      <c r="F2691">
        <v>4</v>
      </c>
      <c r="G2691">
        <v>0</v>
      </c>
    </row>
    <row r="2692" spans="1:7" x14ac:dyDescent="0.3">
      <c r="A2692" t="s">
        <v>44</v>
      </c>
      <c r="B2692" t="s">
        <v>37</v>
      </c>
      <c r="C2692">
        <v>55079</v>
      </c>
      <c r="D2692" t="s">
        <v>3136</v>
      </c>
      <c r="E2692">
        <v>951448</v>
      </c>
      <c r="F2692">
        <v>4</v>
      </c>
      <c r="G2692">
        <v>0</v>
      </c>
    </row>
    <row r="2693" spans="1:7" x14ac:dyDescent="0.3">
      <c r="A2693" t="s">
        <v>44</v>
      </c>
      <c r="B2693" t="s">
        <v>7</v>
      </c>
      <c r="C2693">
        <v>12103</v>
      </c>
      <c r="D2693" t="s">
        <v>420</v>
      </c>
      <c r="E2693">
        <v>960730</v>
      </c>
      <c r="F2693">
        <v>5</v>
      </c>
      <c r="G2693">
        <v>0</v>
      </c>
    </row>
    <row r="2694" spans="1:7" x14ac:dyDescent="0.3">
      <c r="A2694" t="s">
        <v>45</v>
      </c>
      <c r="B2694" t="s">
        <v>15</v>
      </c>
      <c r="C2694">
        <v>15003</v>
      </c>
      <c r="D2694" t="s">
        <v>596</v>
      </c>
      <c r="E2694">
        <v>992605</v>
      </c>
      <c r="F2694">
        <v>2</v>
      </c>
      <c r="G2694">
        <v>0</v>
      </c>
    </row>
    <row r="2695" spans="1:7" x14ac:dyDescent="0.3">
      <c r="A2695" t="s">
        <v>44</v>
      </c>
      <c r="B2695" t="s">
        <v>23</v>
      </c>
      <c r="C2695">
        <v>29189</v>
      </c>
      <c r="D2695" t="s">
        <v>1627</v>
      </c>
      <c r="E2695">
        <v>998581</v>
      </c>
      <c r="F2695">
        <v>2</v>
      </c>
      <c r="G2695">
        <v>0</v>
      </c>
    </row>
    <row r="2696" spans="1:7" x14ac:dyDescent="0.3">
      <c r="A2696" t="s">
        <v>44</v>
      </c>
      <c r="B2696" t="s">
        <v>8</v>
      </c>
      <c r="C2696">
        <v>4019</v>
      </c>
      <c r="D2696" t="s">
        <v>155</v>
      </c>
      <c r="E2696">
        <v>1016206</v>
      </c>
      <c r="F2696">
        <v>2</v>
      </c>
      <c r="G2696">
        <v>0</v>
      </c>
    </row>
    <row r="2697" spans="1:7" x14ac:dyDescent="0.3">
      <c r="A2697" t="s">
        <v>44</v>
      </c>
      <c r="B2697" t="s">
        <v>11</v>
      </c>
      <c r="C2697">
        <v>13121</v>
      </c>
      <c r="D2697" t="s">
        <v>495</v>
      </c>
      <c r="E2697">
        <v>1023336</v>
      </c>
      <c r="F2697">
        <v>4</v>
      </c>
      <c r="G2697">
        <v>0</v>
      </c>
    </row>
    <row r="2698" spans="1:7" x14ac:dyDescent="0.3">
      <c r="A2698" t="s">
        <v>45</v>
      </c>
      <c r="B2698" t="s">
        <v>30</v>
      </c>
      <c r="C2698">
        <v>37183</v>
      </c>
      <c r="D2698" t="s">
        <v>2030</v>
      </c>
      <c r="E2698">
        <v>1046791</v>
      </c>
      <c r="F2698">
        <v>2</v>
      </c>
      <c r="G2698">
        <v>0</v>
      </c>
    </row>
    <row r="2699" spans="1:7" x14ac:dyDescent="0.3">
      <c r="A2699" t="s">
        <v>45</v>
      </c>
      <c r="B2699" t="s">
        <v>30</v>
      </c>
      <c r="C2699">
        <v>37119</v>
      </c>
      <c r="D2699" t="s">
        <v>1998</v>
      </c>
      <c r="E2699">
        <v>1054835</v>
      </c>
      <c r="F2699">
        <v>1</v>
      </c>
      <c r="G2699">
        <v>1</v>
      </c>
    </row>
    <row r="2700" spans="1:7" x14ac:dyDescent="0.3">
      <c r="A2700" t="s">
        <v>44</v>
      </c>
      <c r="B2700" t="s">
        <v>40</v>
      </c>
      <c r="C2700">
        <v>49035</v>
      </c>
      <c r="D2700" t="s">
        <v>2843</v>
      </c>
      <c r="E2700">
        <v>1121354</v>
      </c>
      <c r="F2700">
        <v>3</v>
      </c>
      <c r="G2700">
        <v>0</v>
      </c>
    </row>
    <row r="2701" spans="1:7" x14ac:dyDescent="0.3">
      <c r="A2701" t="s">
        <v>45</v>
      </c>
      <c r="B2701" t="s">
        <v>38</v>
      </c>
      <c r="C2701">
        <v>51059</v>
      </c>
      <c r="D2701" t="s">
        <v>2897</v>
      </c>
      <c r="E2701">
        <v>1138652</v>
      </c>
      <c r="F2701">
        <v>7</v>
      </c>
      <c r="G2701">
        <v>0</v>
      </c>
    </row>
    <row r="2702" spans="1:7" x14ac:dyDescent="0.3">
      <c r="A2702" t="s">
        <v>44</v>
      </c>
      <c r="B2702" t="s">
        <v>39</v>
      </c>
      <c r="C2702">
        <v>48453</v>
      </c>
      <c r="D2702" t="s">
        <v>2798</v>
      </c>
      <c r="E2702">
        <v>1199323</v>
      </c>
      <c r="F2702">
        <v>3</v>
      </c>
      <c r="G2702">
        <v>0</v>
      </c>
    </row>
    <row r="2703" spans="1:7" x14ac:dyDescent="0.3">
      <c r="A2703" t="s">
        <v>45</v>
      </c>
      <c r="B2703" t="s">
        <v>29</v>
      </c>
      <c r="C2703">
        <v>42003</v>
      </c>
      <c r="D2703" t="s">
        <v>2294</v>
      </c>
      <c r="E2703">
        <v>1225365</v>
      </c>
      <c r="F2703">
        <v>3</v>
      </c>
      <c r="G2703">
        <v>0</v>
      </c>
    </row>
    <row r="2704" spans="1:7" x14ac:dyDescent="0.3">
      <c r="A2704" t="s">
        <v>44</v>
      </c>
      <c r="B2704" t="s">
        <v>19</v>
      </c>
      <c r="C2704">
        <v>26125</v>
      </c>
      <c r="D2704" t="s">
        <v>1342</v>
      </c>
      <c r="E2704">
        <v>1243970</v>
      </c>
      <c r="F2704">
        <v>9</v>
      </c>
      <c r="G2704">
        <v>0</v>
      </c>
    </row>
    <row r="2705" spans="1:7" x14ac:dyDescent="0.3">
      <c r="A2705" t="s">
        <v>44</v>
      </c>
      <c r="B2705" t="s">
        <v>22</v>
      </c>
      <c r="C2705">
        <v>39035</v>
      </c>
      <c r="D2705" t="s">
        <v>2109</v>
      </c>
      <c r="E2705">
        <v>1249352</v>
      </c>
      <c r="F2705">
        <v>5</v>
      </c>
      <c r="G2705">
        <v>0</v>
      </c>
    </row>
    <row r="2706" spans="1:7" x14ac:dyDescent="0.3">
      <c r="A2706" t="s">
        <v>44</v>
      </c>
      <c r="B2706" t="s">
        <v>22</v>
      </c>
      <c r="C2706">
        <v>39049</v>
      </c>
      <c r="D2706" t="s">
        <v>2116</v>
      </c>
      <c r="E2706">
        <v>1264518</v>
      </c>
      <c r="F2706">
        <v>4</v>
      </c>
      <c r="G2706">
        <v>0</v>
      </c>
    </row>
    <row r="2707" spans="1:7" x14ac:dyDescent="0.3">
      <c r="A2707" t="s">
        <v>44</v>
      </c>
      <c r="B2707" t="s">
        <v>7</v>
      </c>
      <c r="C2707">
        <v>12095</v>
      </c>
      <c r="D2707" t="s">
        <v>416</v>
      </c>
      <c r="E2707">
        <v>1314367</v>
      </c>
      <c r="F2707">
        <v>2</v>
      </c>
      <c r="G2707">
        <v>0</v>
      </c>
    </row>
    <row r="2708" spans="1:7" x14ac:dyDescent="0.3">
      <c r="A2708" t="s">
        <v>44</v>
      </c>
      <c r="B2708" t="s">
        <v>7</v>
      </c>
      <c r="C2708">
        <v>12057</v>
      </c>
      <c r="D2708" t="s">
        <v>396</v>
      </c>
      <c r="E2708">
        <v>1376238</v>
      </c>
      <c r="F2708">
        <v>5</v>
      </c>
      <c r="G2708">
        <v>0</v>
      </c>
    </row>
    <row r="2709" spans="1:7" x14ac:dyDescent="0.3">
      <c r="A2709" t="s">
        <v>44</v>
      </c>
      <c r="B2709" t="s">
        <v>7</v>
      </c>
      <c r="C2709">
        <v>12099</v>
      </c>
      <c r="D2709" t="s">
        <v>418</v>
      </c>
      <c r="E2709">
        <v>1443810</v>
      </c>
      <c r="F2709">
        <v>5</v>
      </c>
      <c r="G2709">
        <v>0</v>
      </c>
    </row>
    <row r="2710" spans="1:7" x14ac:dyDescent="0.3">
      <c r="A2710" t="s">
        <v>45</v>
      </c>
      <c r="B2710" t="s">
        <v>29</v>
      </c>
      <c r="C2710">
        <v>42101</v>
      </c>
      <c r="D2710" t="s">
        <v>2343</v>
      </c>
      <c r="E2710">
        <v>1567872</v>
      </c>
      <c r="F2710">
        <v>2</v>
      </c>
      <c r="G2710">
        <v>0</v>
      </c>
    </row>
    <row r="2711" spans="1:7" x14ac:dyDescent="0.3">
      <c r="A2711" t="s">
        <v>44</v>
      </c>
      <c r="B2711" t="s">
        <v>19</v>
      </c>
      <c r="C2711">
        <v>26163</v>
      </c>
      <c r="D2711" t="s">
        <v>1361</v>
      </c>
      <c r="E2711">
        <v>1749366</v>
      </c>
      <c r="F2711">
        <v>9</v>
      </c>
      <c r="G2711">
        <v>0</v>
      </c>
    </row>
    <row r="2712" spans="1:7" x14ac:dyDescent="0.3">
      <c r="A2712" t="s">
        <v>44</v>
      </c>
      <c r="B2712" t="s">
        <v>7</v>
      </c>
      <c r="C2712">
        <v>12011</v>
      </c>
      <c r="D2712" t="s">
        <v>374</v>
      </c>
      <c r="E2712">
        <v>1909632</v>
      </c>
      <c r="F2712">
        <v>5</v>
      </c>
      <c r="G2712">
        <v>0</v>
      </c>
    </row>
    <row r="2713" spans="1:7" x14ac:dyDescent="0.3">
      <c r="A2713" t="s">
        <v>44</v>
      </c>
      <c r="B2713" t="s">
        <v>39</v>
      </c>
      <c r="C2713">
        <v>48029</v>
      </c>
      <c r="D2713" t="s">
        <v>2586</v>
      </c>
      <c r="E2713">
        <v>1928680</v>
      </c>
      <c r="F2713">
        <v>4</v>
      </c>
      <c r="G2713">
        <v>0</v>
      </c>
    </row>
    <row r="2714" spans="1:7" x14ac:dyDescent="0.3">
      <c r="A2714" t="s">
        <v>44</v>
      </c>
      <c r="B2714" t="s">
        <v>39</v>
      </c>
      <c r="C2714">
        <v>48439</v>
      </c>
      <c r="D2714" t="s">
        <v>2791</v>
      </c>
      <c r="E2714">
        <v>2016872</v>
      </c>
      <c r="F2714">
        <v>2</v>
      </c>
      <c r="G2714">
        <v>0</v>
      </c>
    </row>
    <row r="2715" spans="1:7" x14ac:dyDescent="0.3">
      <c r="A2715" t="s">
        <v>44</v>
      </c>
      <c r="B2715" t="s">
        <v>32</v>
      </c>
      <c r="C2715">
        <v>32003</v>
      </c>
      <c r="D2715" t="s">
        <v>1797</v>
      </c>
      <c r="E2715">
        <v>2155664</v>
      </c>
      <c r="F2715">
        <v>3</v>
      </c>
      <c r="G2715">
        <v>0</v>
      </c>
    </row>
    <row r="2716" spans="1:7" x14ac:dyDescent="0.3">
      <c r="A2716" t="s">
        <v>44</v>
      </c>
      <c r="B2716" t="s">
        <v>39</v>
      </c>
      <c r="C2716">
        <v>48113</v>
      </c>
      <c r="D2716" t="s">
        <v>2628</v>
      </c>
      <c r="E2716">
        <v>2574984</v>
      </c>
      <c r="F2716">
        <v>3</v>
      </c>
      <c r="G2716">
        <v>0</v>
      </c>
    </row>
    <row r="2717" spans="1:7" x14ac:dyDescent="0.3">
      <c r="A2717" t="s">
        <v>44</v>
      </c>
      <c r="B2717" t="s">
        <v>7</v>
      </c>
      <c r="C2717">
        <v>12086</v>
      </c>
      <c r="D2717" t="s">
        <v>411</v>
      </c>
      <c r="E2717">
        <v>2712945</v>
      </c>
      <c r="F2717">
        <v>5</v>
      </c>
      <c r="G2717">
        <v>0</v>
      </c>
    </row>
    <row r="2718" spans="1:7" x14ac:dyDescent="0.3">
      <c r="A2718" t="s">
        <v>44</v>
      </c>
      <c r="B2718" t="s">
        <v>8</v>
      </c>
      <c r="C2718">
        <v>4013</v>
      </c>
      <c r="D2718" t="s">
        <v>152</v>
      </c>
      <c r="E2718">
        <v>4242997</v>
      </c>
      <c r="F2718">
        <v>1</v>
      </c>
      <c r="G2718">
        <v>1</v>
      </c>
    </row>
    <row r="2719" spans="1:7" x14ac:dyDescent="0.3">
      <c r="A2719" t="s">
        <v>44</v>
      </c>
      <c r="B2719" t="s">
        <v>39</v>
      </c>
      <c r="C2719">
        <v>48201</v>
      </c>
      <c r="D2719" t="s">
        <v>2672</v>
      </c>
      <c r="E2719">
        <v>4589928</v>
      </c>
      <c r="F2719">
        <v>3</v>
      </c>
      <c r="G2719">
        <v>0</v>
      </c>
    </row>
    <row r="2720" spans="1:7" x14ac:dyDescent="0.3">
      <c r="A2720" t="s">
        <v>44</v>
      </c>
      <c r="B2720" t="s">
        <v>16</v>
      </c>
      <c r="C2720">
        <v>17031</v>
      </c>
      <c r="D2720" t="s">
        <v>659</v>
      </c>
      <c r="E2720">
        <v>5203499</v>
      </c>
      <c r="F2720">
        <v>3</v>
      </c>
      <c r="G2720">
        <v>0</v>
      </c>
    </row>
  </sheetData>
  <sortState ref="A2:G2720">
    <sortCondition ref="E2:E27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3"/>
  <sheetViews>
    <sheetView workbookViewId="0"/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>
        <v>1001</v>
      </c>
      <c r="B2" t="s">
        <v>49</v>
      </c>
      <c r="C2">
        <v>55416</v>
      </c>
    </row>
    <row r="3" spans="1:3" x14ac:dyDescent="0.3">
      <c r="A3">
        <v>1003</v>
      </c>
      <c r="B3" t="s">
        <v>50</v>
      </c>
      <c r="C3">
        <v>208563</v>
      </c>
    </row>
    <row r="4" spans="1:3" x14ac:dyDescent="0.3">
      <c r="A4">
        <v>1005</v>
      </c>
      <c r="B4" t="s">
        <v>51</v>
      </c>
      <c r="C4">
        <v>25965</v>
      </c>
    </row>
    <row r="5" spans="1:3" x14ac:dyDescent="0.3">
      <c r="A5">
        <v>1007</v>
      </c>
      <c r="B5" t="s">
        <v>52</v>
      </c>
      <c r="C5">
        <v>22643</v>
      </c>
    </row>
    <row r="6" spans="1:3" x14ac:dyDescent="0.3">
      <c r="A6">
        <v>1009</v>
      </c>
      <c r="B6" t="s">
        <v>53</v>
      </c>
      <c r="C6">
        <v>57704</v>
      </c>
    </row>
    <row r="7" spans="1:3" x14ac:dyDescent="0.3">
      <c r="A7">
        <v>1011</v>
      </c>
      <c r="B7" t="s">
        <v>54</v>
      </c>
      <c r="C7">
        <v>10362</v>
      </c>
    </row>
    <row r="8" spans="1:3" x14ac:dyDescent="0.3">
      <c r="A8">
        <v>1013</v>
      </c>
      <c r="B8" t="s">
        <v>55</v>
      </c>
      <c r="C8">
        <v>19998</v>
      </c>
    </row>
    <row r="9" spans="1:3" x14ac:dyDescent="0.3">
      <c r="A9">
        <v>1015</v>
      </c>
      <c r="B9" t="s">
        <v>56</v>
      </c>
      <c r="C9">
        <v>114611</v>
      </c>
    </row>
    <row r="10" spans="1:3" x14ac:dyDescent="0.3">
      <c r="A10">
        <v>1017</v>
      </c>
      <c r="B10" t="s">
        <v>57</v>
      </c>
      <c r="C10">
        <v>33843</v>
      </c>
    </row>
    <row r="11" spans="1:3" x14ac:dyDescent="0.3">
      <c r="A11">
        <v>1019</v>
      </c>
      <c r="B11" t="s">
        <v>58</v>
      </c>
      <c r="C11">
        <v>25725</v>
      </c>
    </row>
    <row r="12" spans="1:3" x14ac:dyDescent="0.3">
      <c r="A12">
        <v>1021</v>
      </c>
      <c r="B12" t="s">
        <v>59</v>
      </c>
      <c r="C12">
        <v>43941</v>
      </c>
    </row>
    <row r="13" spans="1:3" x14ac:dyDescent="0.3">
      <c r="A13">
        <v>1023</v>
      </c>
      <c r="B13" t="s">
        <v>60</v>
      </c>
      <c r="C13">
        <v>12993</v>
      </c>
    </row>
    <row r="14" spans="1:3" x14ac:dyDescent="0.3">
      <c r="A14">
        <v>1025</v>
      </c>
      <c r="B14" t="s">
        <v>61</v>
      </c>
      <c r="C14">
        <v>24392</v>
      </c>
    </row>
    <row r="15" spans="1:3" x14ac:dyDescent="0.3">
      <c r="A15">
        <v>1027</v>
      </c>
      <c r="B15" t="s">
        <v>62</v>
      </c>
      <c r="C15">
        <v>13492</v>
      </c>
    </row>
    <row r="16" spans="1:3" x14ac:dyDescent="0.3">
      <c r="A16">
        <v>1029</v>
      </c>
      <c r="B16" t="s">
        <v>63</v>
      </c>
      <c r="C16">
        <v>14924</v>
      </c>
    </row>
    <row r="17" spans="1:3" x14ac:dyDescent="0.3">
      <c r="A17">
        <v>1031</v>
      </c>
      <c r="B17" t="s">
        <v>64</v>
      </c>
      <c r="C17">
        <v>51226</v>
      </c>
    </row>
    <row r="18" spans="1:3" x14ac:dyDescent="0.3">
      <c r="A18">
        <v>1033</v>
      </c>
      <c r="B18" t="s">
        <v>65</v>
      </c>
      <c r="C18">
        <v>54216</v>
      </c>
    </row>
    <row r="19" spans="1:3" x14ac:dyDescent="0.3">
      <c r="A19">
        <v>1035</v>
      </c>
      <c r="B19" t="s">
        <v>66</v>
      </c>
      <c r="C19">
        <v>12395</v>
      </c>
    </row>
    <row r="20" spans="1:3" x14ac:dyDescent="0.3">
      <c r="A20">
        <v>1037</v>
      </c>
      <c r="B20" t="s">
        <v>67</v>
      </c>
      <c r="C20">
        <v>10581</v>
      </c>
    </row>
    <row r="21" spans="1:3" x14ac:dyDescent="0.3">
      <c r="A21">
        <v>1039</v>
      </c>
      <c r="B21" t="s">
        <v>68</v>
      </c>
      <c r="C21">
        <v>37458</v>
      </c>
    </row>
    <row r="22" spans="1:3" x14ac:dyDescent="0.3">
      <c r="A22">
        <v>1041</v>
      </c>
      <c r="B22" t="s">
        <v>69</v>
      </c>
      <c r="C22">
        <v>13913</v>
      </c>
    </row>
    <row r="23" spans="1:3" x14ac:dyDescent="0.3">
      <c r="A23">
        <v>1043</v>
      </c>
      <c r="B23" t="s">
        <v>70</v>
      </c>
      <c r="C23">
        <v>82471</v>
      </c>
    </row>
    <row r="24" spans="1:3" x14ac:dyDescent="0.3">
      <c r="A24">
        <v>1045</v>
      </c>
      <c r="B24" t="s">
        <v>71</v>
      </c>
      <c r="C24">
        <v>49226</v>
      </c>
    </row>
    <row r="25" spans="1:3" x14ac:dyDescent="0.3">
      <c r="A25">
        <v>1047</v>
      </c>
      <c r="B25" t="s">
        <v>72</v>
      </c>
      <c r="C25">
        <v>40008</v>
      </c>
    </row>
    <row r="26" spans="1:3" x14ac:dyDescent="0.3">
      <c r="A26">
        <v>1049</v>
      </c>
      <c r="B26" t="s">
        <v>73</v>
      </c>
      <c r="C26">
        <v>70900</v>
      </c>
    </row>
    <row r="27" spans="1:3" x14ac:dyDescent="0.3">
      <c r="A27">
        <v>1051</v>
      </c>
      <c r="B27" t="s">
        <v>74</v>
      </c>
      <c r="C27">
        <v>81799</v>
      </c>
    </row>
    <row r="28" spans="1:3" x14ac:dyDescent="0.3">
      <c r="A28">
        <v>1053</v>
      </c>
      <c r="B28" t="s">
        <v>75</v>
      </c>
      <c r="C28">
        <v>37728</v>
      </c>
    </row>
    <row r="29" spans="1:3" x14ac:dyDescent="0.3">
      <c r="A29">
        <v>1055</v>
      </c>
      <c r="B29" t="s">
        <v>76</v>
      </c>
      <c r="C29">
        <v>102564</v>
      </c>
    </row>
    <row r="30" spans="1:3" x14ac:dyDescent="0.3">
      <c r="A30">
        <v>1057</v>
      </c>
      <c r="B30" t="s">
        <v>77</v>
      </c>
      <c r="C30">
        <v>16546</v>
      </c>
    </row>
    <row r="31" spans="1:3" x14ac:dyDescent="0.3">
      <c r="A31">
        <v>1059</v>
      </c>
      <c r="B31" t="s">
        <v>78</v>
      </c>
      <c r="C31">
        <v>31628</v>
      </c>
    </row>
    <row r="32" spans="1:3" x14ac:dyDescent="0.3">
      <c r="A32">
        <v>1061</v>
      </c>
      <c r="B32" t="s">
        <v>79</v>
      </c>
      <c r="C32">
        <v>26614</v>
      </c>
    </row>
    <row r="33" spans="1:3" x14ac:dyDescent="0.3">
      <c r="A33">
        <v>1063</v>
      </c>
      <c r="B33" t="s">
        <v>80</v>
      </c>
      <c r="C33">
        <v>8422</v>
      </c>
    </row>
    <row r="34" spans="1:3" x14ac:dyDescent="0.3">
      <c r="A34">
        <v>1065</v>
      </c>
      <c r="B34" t="s">
        <v>81</v>
      </c>
      <c r="C34">
        <v>14952</v>
      </c>
    </row>
    <row r="35" spans="1:3" x14ac:dyDescent="0.3">
      <c r="A35">
        <v>1067</v>
      </c>
      <c r="B35" t="s">
        <v>82</v>
      </c>
      <c r="C35">
        <v>17164</v>
      </c>
    </row>
    <row r="36" spans="1:3" x14ac:dyDescent="0.3">
      <c r="A36">
        <v>1069</v>
      </c>
      <c r="B36" t="s">
        <v>83</v>
      </c>
      <c r="C36">
        <v>104056</v>
      </c>
    </row>
    <row r="37" spans="1:3" x14ac:dyDescent="0.3">
      <c r="A37">
        <v>1071</v>
      </c>
      <c r="B37" t="s">
        <v>84</v>
      </c>
      <c r="C37">
        <v>52138</v>
      </c>
    </row>
    <row r="38" spans="1:3" x14ac:dyDescent="0.3">
      <c r="A38">
        <v>1073</v>
      </c>
      <c r="B38" t="s">
        <v>85</v>
      </c>
      <c r="C38">
        <v>659521</v>
      </c>
    </row>
    <row r="39" spans="1:3" x14ac:dyDescent="0.3">
      <c r="A39">
        <v>1075</v>
      </c>
      <c r="B39" t="s">
        <v>86</v>
      </c>
      <c r="C39">
        <v>13918</v>
      </c>
    </row>
    <row r="40" spans="1:3" x14ac:dyDescent="0.3">
      <c r="A40">
        <v>1077</v>
      </c>
      <c r="B40" t="s">
        <v>87</v>
      </c>
      <c r="C40">
        <v>92318</v>
      </c>
    </row>
    <row r="41" spans="1:3" x14ac:dyDescent="0.3">
      <c r="A41">
        <v>1079</v>
      </c>
      <c r="B41" t="s">
        <v>88</v>
      </c>
      <c r="C41">
        <v>33244</v>
      </c>
    </row>
    <row r="42" spans="1:3" x14ac:dyDescent="0.3">
      <c r="A42">
        <v>1081</v>
      </c>
      <c r="B42" t="s">
        <v>89</v>
      </c>
      <c r="C42">
        <v>158991</v>
      </c>
    </row>
    <row r="43" spans="1:3" x14ac:dyDescent="0.3">
      <c r="A43">
        <v>1083</v>
      </c>
      <c r="B43" t="s">
        <v>90</v>
      </c>
      <c r="C43">
        <v>92753</v>
      </c>
    </row>
    <row r="44" spans="1:3" x14ac:dyDescent="0.3">
      <c r="A44">
        <v>1085</v>
      </c>
      <c r="B44" t="s">
        <v>91</v>
      </c>
      <c r="C44">
        <v>10358</v>
      </c>
    </row>
    <row r="45" spans="1:3" x14ac:dyDescent="0.3">
      <c r="A45">
        <v>1087</v>
      </c>
      <c r="B45" t="s">
        <v>92</v>
      </c>
      <c r="C45">
        <v>18963</v>
      </c>
    </row>
    <row r="46" spans="1:3" x14ac:dyDescent="0.3">
      <c r="A46">
        <v>1089</v>
      </c>
      <c r="B46" t="s">
        <v>93</v>
      </c>
      <c r="C46">
        <v>356967</v>
      </c>
    </row>
    <row r="47" spans="1:3" x14ac:dyDescent="0.3">
      <c r="A47">
        <v>1091</v>
      </c>
      <c r="B47" t="s">
        <v>94</v>
      </c>
      <c r="C47">
        <v>19673</v>
      </c>
    </row>
    <row r="48" spans="1:3" x14ac:dyDescent="0.3">
      <c r="A48">
        <v>1093</v>
      </c>
      <c r="B48" t="s">
        <v>95</v>
      </c>
      <c r="C48">
        <v>29998</v>
      </c>
    </row>
    <row r="49" spans="1:3" x14ac:dyDescent="0.3">
      <c r="A49">
        <v>1095</v>
      </c>
      <c r="B49" t="s">
        <v>96</v>
      </c>
      <c r="C49">
        <v>95157</v>
      </c>
    </row>
    <row r="50" spans="1:3" x14ac:dyDescent="0.3">
      <c r="A50">
        <v>1097</v>
      </c>
      <c r="B50" t="s">
        <v>97</v>
      </c>
      <c r="C50">
        <v>414836</v>
      </c>
    </row>
    <row r="51" spans="1:3" x14ac:dyDescent="0.3">
      <c r="A51">
        <v>1099</v>
      </c>
      <c r="B51" t="s">
        <v>98</v>
      </c>
      <c r="C51">
        <v>21530</v>
      </c>
    </row>
    <row r="52" spans="1:3" x14ac:dyDescent="0.3">
      <c r="A52">
        <v>1101</v>
      </c>
      <c r="B52" t="s">
        <v>99</v>
      </c>
      <c r="C52">
        <v>226349</v>
      </c>
    </row>
    <row r="53" spans="1:3" x14ac:dyDescent="0.3">
      <c r="A53">
        <v>1103</v>
      </c>
      <c r="B53" t="s">
        <v>100</v>
      </c>
      <c r="C53">
        <v>119012</v>
      </c>
    </row>
    <row r="54" spans="1:3" x14ac:dyDescent="0.3">
      <c r="A54">
        <v>1105</v>
      </c>
      <c r="B54" t="s">
        <v>101</v>
      </c>
      <c r="C54">
        <v>9574</v>
      </c>
    </row>
    <row r="55" spans="1:3" x14ac:dyDescent="0.3">
      <c r="A55">
        <v>1107</v>
      </c>
      <c r="B55" t="s">
        <v>102</v>
      </c>
      <c r="C55">
        <v>20324</v>
      </c>
    </row>
    <row r="56" spans="1:3" x14ac:dyDescent="0.3">
      <c r="A56">
        <v>1109</v>
      </c>
      <c r="B56" t="s">
        <v>103</v>
      </c>
      <c r="C56">
        <v>33286</v>
      </c>
    </row>
    <row r="57" spans="1:3" x14ac:dyDescent="0.3">
      <c r="A57">
        <v>1111</v>
      </c>
      <c r="B57" t="s">
        <v>104</v>
      </c>
      <c r="C57">
        <v>22652</v>
      </c>
    </row>
    <row r="58" spans="1:3" x14ac:dyDescent="0.3">
      <c r="A58">
        <v>1113</v>
      </c>
      <c r="B58" t="s">
        <v>105</v>
      </c>
      <c r="C58">
        <v>58172</v>
      </c>
    </row>
    <row r="59" spans="1:3" x14ac:dyDescent="0.3">
      <c r="A59">
        <v>1115</v>
      </c>
      <c r="B59" t="s">
        <v>106</v>
      </c>
      <c r="C59">
        <v>88019</v>
      </c>
    </row>
    <row r="60" spans="1:3" x14ac:dyDescent="0.3">
      <c r="A60">
        <v>1117</v>
      </c>
      <c r="B60" t="s">
        <v>107</v>
      </c>
      <c r="C60">
        <v>210622</v>
      </c>
    </row>
    <row r="61" spans="1:3" x14ac:dyDescent="0.3">
      <c r="A61">
        <v>1119</v>
      </c>
      <c r="B61" t="s">
        <v>108</v>
      </c>
      <c r="C61">
        <v>13040</v>
      </c>
    </row>
    <row r="62" spans="1:3" x14ac:dyDescent="0.3">
      <c r="A62">
        <v>1121</v>
      </c>
      <c r="B62" t="s">
        <v>109</v>
      </c>
      <c r="C62">
        <v>80103</v>
      </c>
    </row>
    <row r="63" spans="1:3" x14ac:dyDescent="0.3">
      <c r="A63">
        <v>1123</v>
      </c>
      <c r="B63" t="s">
        <v>110</v>
      </c>
      <c r="C63">
        <v>40727</v>
      </c>
    </row>
    <row r="64" spans="1:3" x14ac:dyDescent="0.3">
      <c r="A64">
        <v>1125</v>
      </c>
      <c r="B64" t="s">
        <v>111</v>
      </c>
      <c r="C64">
        <v>206102</v>
      </c>
    </row>
    <row r="65" spans="1:3" x14ac:dyDescent="0.3">
      <c r="A65">
        <v>1127</v>
      </c>
      <c r="B65" t="s">
        <v>112</v>
      </c>
      <c r="C65">
        <v>64967</v>
      </c>
    </row>
    <row r="66" spans="1:3" x14ac:dyDescent="0.3">
      <c r="A66">
        <v>1129</v>
      </c>
      <c r="B66" t="s">
        <v>113</v>
      </c>
      <c r="C66">
        <v>16756</v>
      </c>
    </row>
    <row r="67" spans="1:3" x14ac:dyDescent="0.3">
      <c r="A67">
        <v>1131</v>
      </c>
      <c r="B67" t="s">
        <v>114</v>
      </c>
      <c r="C67">
        <v>10986</v>
      </c>
    </row>
    <row r="68" spans="1:3" x14ac:dyDescent="0.3">
      <c r="A68">
        <v>1133</v>
      </c>
      <c r="B68" t="s">
        <v>115</v>
      </c>
      <c r="C68">
        <v>23805</v>
      </c>
    </row>
    <row r="69" spans="1:3" x14ac:dyDescent="0.3">
      <c r="A69">
        <v>2013</v>
      </c>
      <c r="B69" t="s">
        <v>116</v>
      </c>
      <c r="C69">
        <v>3296</v>
      </c>
    </row>
    <row r="70" spans="1:3" x14ac:dyDescent="0.3">
      <c r="A70">
        <v>2016</v>
      </c>
      <c r="B70" t="s">
        <v>117</v>
      </c>
      <c r="C70">
        <v>5647</v>
      </c>
    </row>
    <row r="71" spans="1:3" x14ac:dyDescent="0.3">
      <c r="A71">
        <v>2020</v>
      </c>
      <c r="B71" t="s">
        <v>118</v>
      </c>
      <c r="C71">
        <v>298192</v>
      </c>
    </row>
    <row r="72" spans="1:3" x14ac:dyDescent="0.3">
      <c r="A72">
        <v>2050</v>
      </c>
      <c r="B72" t="s">
        <v>119</v>
      </c>
      <c r="C72">
        <v>17968</v>
      </c>
    </row>
    <row r="73" spans="1:3" x14ac:dyDescent="0.3">
      <c r="A73">
        <v>2060</v>
      </c>
      <c r="B73" t="s">
        <v>120</v>
      </c>
      <c r="C73">
        <v>898</v>
      </c>
    </row>
    <row r="74" spans="1:3" x14ac:dyDescent="0.3">
      <c r="A74">
        <v>2068</v>
      </c>
      <c r="B74" t="s">
        <v>121</v>
      </c>
      <c r="C74">
        <v>1953</v>
      </c>
    </row>
    <row r="75" spans="1:3" x14ac:dyDescent="0.3">
      <c r="A75">
        <v>2070</v>
      </c>
      <c r="B75" t="s">
        <v>122</v>
      </c>
      <c r="C75">
        <v>4954</v>
      </c>
    </row>
    <row r="76" spans="1:3" x14ac:dyDescent="0.3">
      <c r="A76">
        <v>2090</v>
      </c>
      <c r="B76" t="s">
        <v>123</v>
      </c>
      <c r="C76">
        <v>100605</v>
      </c>
    </row>
    <row r="77" spans="1:3" x14ac:dyDescent="0.3">
      <c r="A77">
        <v>2100</v>
      </c>
      <c r="B77" t="s">
        <v>124</v>
      </c>
      <c r="C77">
        <v>2496</v>
      </c>
    </row>
    <row r="78" spans="1:3" x14ac:dyDescent="0.3">
      <c r="A78">
        <v>2105</v>
      </c>
      <c r="B78" t="s">
        <v>125</v>
      </c>
      <c r="C78">
        <v>2078</v>
      </c>
    </row>
    <row r="79" spans="1:3" x14ac:dyDescent="0.3">
      <c r="A79">
        <v>2110</v>
      </c>
      <c r="B79" t="s">
        <v>126</v>
      </c>
      <c r="C79">
        <v>32468</v>
      </c>
    </row>
    <row r="80" spans="1:3" x14ac:dyDescent="0.3">
      <c r="A80">
        <v>2122</v>
      </c>
      <c r="B80" t="s">
        <v>127</v>
      </c>
      <c r="C80">
        <v>58506</v>
      </c>
    </row>
    <row r="81" spans="1:3" x14ac:dyDescent="0.3">
      <c r="A81">
        <v>2130</v>
      </c>
      <c r="B81" t="s">
        <v>128</v>
      </c>
      <c r="C81">
        <v>13746</v>
      </c>
    </row>
    <row r="82" spans="1:3" x14ac:dyDescent="0.3">
      <c r="A82">
        <v>2150</v>
      </c>
      <c r="B82" t="s">
        <v>129</v>
      </c>
      <c r="C82">
        <v>13732</v>
      </c>
    </row>
    <row r="83" spans="1:3" x14ac:dyDescent="0.3">
      <c r="A83">
        <v>2158</v>
      </c>
      <c r="B83" t="s">
        <v>130</v>
      </c>
      <c r="C83">
        <v>8049</v>
      </c>
    </row>
    <row r="84" spans="1:3" x14ac:dyDescent="0.3">
      <c r="A84">
        <v>2164</v>
      </c>
      <c r="B84" t="s">
        <v>131</v>
      </c>
      <c r="C84">
        <v>1562</v>
      </c>
    </row>
    <row r="85" spans="1:3" x14ac:dyDescent="0.3">
      <c r="A85">
        <v>2170</v>
      </c>
      <c r="B85" t="s">
        <v>132</v>
      </c>
      <c r="C85">
        <v>104365</v>
      </c>
    </row>
    <row r="86" spans="1:3" x14ac:dyDescent="0.3">
      <c r="A86">
        <v>2180</v>
      </c>
      <c r="B86" t="s">
        <v>133</v>
      </c>
      <c r="C86">
        <v>9917</v>
      </c>
    </row>
    <row r="87" spans="1:3" x14ac:dyDescent="0.3">
      <c r="A87">
        <v>2185</v>
      </c>
      <c r="B87" t="s">
        <v>134</v>
      </c>
      <c r="C87">
        <v>9606</v>
      </c>
    </row>
    <row r="88" spans="1:3" x14ac:dyDescent="0.3">
      <c r="A88">
        <v>2188</v>
      </c>
      <c r="B88" t="s">
        <v>135</v>
      </c>
      <c r="C88">
        <v>7673</v>
      </c>
    </row>
    <row r="89" spans="1:3" x14ac:dyDescent="0.3">
      <c r="A89">
        <v>2195</v>
      </c>
      <c r="B89" t="s">
        <v>136</v>
      </c>
      <c r="C89">
        <v>3149</v>
      </c>
    </row>
    <row r="90" spans="1:3" x14ac:dyDescent="0.3">
      <c r="A90">
        <v>2198</v>
      </c>
      <c r="B90" t="s">
        <v>137</v>
      </c>
      <c r="C90">
        <v>6347</v>
      </c>
    </row>
    <row r="91" spans="1:3" x14ac:dyDescent="0.3">
      <c r="A91">
        <v>2220</v>
      </c>
      <c r="B91" t="s">
        <v>138</v>
      </c>
      <c r="C91">
        <v>8830</v>
      </c>
    </row>
    <row r="92" spans="1:3" x14ac:dyDescent="0.3">
      <c r="A92">
        <v>2230</v>
      </c>
      <c r="B92" t="s">
        <v>139</v>
      </c>
      <c r="C92">
        <v>1088</v>
      </c>
    </row>
    <row r="93" spans="1:3" x14ac:dyDescent="0.3">
      <c r="A93">
        <v>2240</v>
      </c>
      <c r="B93" t="s">
        <v>140</v>
      </c>
      <c r="C93">
        <v>6876</v>
      </c>
    </row>
    <row r="94" spans="1:3" x14ac:dyDescent="0.3">
      <c r="A94">
        <v>2261</v>
      </c>
      <c r="B94" t="s">
        <v>141</v>
      </c>
      <c r="C94">
        <v>9355</v>
      </c>
    </row>
    <row r="95" spans="1:3" x14ac:dyDescent="0.3">
      <c r="A95">
        <v>2275</v>
      </c>
      <c r="B95" t="s">
        <v>142</v>
      </c>
      <c r="C95">
        <v>2411</v>
      </c>
    </row>
    <row r="96" spans="1:3" x14ac:dyDescent="0.3">
      <c r="A96">
        <v>2282</v>
      </c>
      <c r="B96" t="s">
        <v>143</v>
      </c>
      <c r="C96">
        <v>601</v>
      </c>
    </row>
    <row r="97" spans="1:3" x14ac:dyDescent="0.3">
      <c r="A97">
        <v>2290</v>
      </c>
      <c r="B97" t="s">
        <v>144</v>
      </c>
      <c r="C97">
        <v>5526</v>
      </c>
    </row>
    <row r="98" spans="1:3" x14ac:dyDescent="0.3">
      <c r="A98">
        <v>4001</v>
      </c>
      <c r="B98" t="s">
        <v>145</v>
      </c>
      <c r="C98">
        <v>73112</v>
      </c>
    </row>
    <row r="99" spans="1:3" x14ac:dyDescent="0.3">
      <c r="A99">
        <v>4003</v>
      </c>
      <c r="B99" t="s">
        <v>146</v>
      </c>
      <c r="C99">
        <v>125770</v>
      </c>
    </row>
    <row r="100" spans="1:3" x14ac:dyDescent="0.3">
      <c r="A100">
        <v>4005</v>
      </c>
      <c r="B100" t="s">
        <v>147</v>
      </c>
      <c r="C100">
        <v>140908</v>
      </c>
    </row>
    <row r="101" spans="1:3" x14ac:dyDescent="0.3">
      <c r="A101">
        <v>4007</v>
      </c>
      <c r="B101" t="s">
        <v>148</v>
      </c>
      <c r="C101">
        <v>53556</v>
      </c>
    </row>
    <row r="102" spans="1:3" x14ac:dyDescent="0.3">
      <c r="A102">
        <v>4009</v>
      </c>
      <c r="B102" t="s">
        <v>149</v>
      </c>
      <c r="C102">
        <v>37599</v>
      </c>
    </row>
    <row r="103" spans="1:3" x14ac:dyDescent="0.3">
      <c r="A103">
        <v>4011</v>
      </c>
      <c r="B103" t="s">
        <v>150</v>
      </c>
      <c r="C103">
        <v>9613</v>
      </c>
    </row>
    <row r="104" spans="1:3" x14ac:dyDescent="0.3">
      <c r="A104">
        <v>4012</v>
      </c>
      <c r="B104" t="s">
        <v>151</v>
      </c>
      <c r="C104">
        <v>20317</v>
      </c>
    </row>
    <row r="105" spans="1:3" x14ac:dyDescent="0.3">
      <c r="A105">
        <v>4013</v>
      </c>
      <c r="B105" t="s">
        <v>152</v>
      </c>
      <c r="C105">
        <v>4242997</v>
      </c>
    </row>
    <row r="106" spans="1:3" x14ac:dyDescent="0.3">
      <c r="A106">
        <v>4015</v>
      </c>
      <c r="B106" t="s">
        <v>153</v>
      </c>
      <c r="C106">
        <v>205249</v>
      </c>
    </row>
    <row r="107" spans="1:3" x14ac:dyDescent="0.3">
      <c r="A107">
        <v>4017</v>
      </c>
      <c r="B107" t="s">
        <v>154</v>
      </c>
      <c r="C107">
        <v>110026</v>
      </c>
    </row>
    <row r="108" spans="1:3" x14ac:dyDescent="0.3">
      <c r="A108">
        <v>4019</v>
      </c>
      <c r="B108" t="s">
        <v>155</v>
      </c>
      <c r="C108">
        <v>1016206</v>
      </c>
    </row>
    <row r="109" spans="1:3" x14ac:dyDescent="0.3">
      <c r="A109">
        <v>4021</v>
      </c>
      <c r="B109" t="s">
        <v>156</v>
      </c>
      <c r="C109">
        <v>418540</v>
      </c>
    </row>
    <row r="110" spans="1:3" x14ac:dyDescent="0.3">
      <c r="A110">
        <v>4023</v>
      </c>
      <c r="B110" t="s">
        <v>157</v>
      </c>
      <c r="C110">
        <v>45985</v>
      </c>
    </row>
    <row r="111" spans="1:3" x14ac:dyDescent="0.3">
      <c r="A111">
        <v>4025</v>
      </c>
      <c r="B111" t="s">
        <v>158</v>
      </c>
      <c r="C111">
        <v>225562</v>
      </c>
    </row>
    <row r="112" spans="1:3" x14ac:dyDescent="0.3">
      <c r="A112">
        <v>4027</v>
      </c>
      <c r="B112" t="s">
        <v>159</v>
      </c>
      <c r="C112">
        <v>205631</v>
      </c>
    </row>
    <row r="113" spans="1:3" x14ac:dyDescent="0.3">
      <c r="A113">
        <v>5001</v>
      </c>
      <c r="B113" t="s">
        <v>160</v>
      </c>
      <c r="C113">
        <v>18214</v>
      </c>
    </row>
    <row r="114" spans="1:3" x14ac:dyDescent="0.3">
      <c r="A114">
        <v>5003</v>
      </c>
      <c r="B114" t="s">
        <v>161</v>
      </c>
      <c r="C114">
        <v>20492</v>
      </c>
    </row>
    <row r="115" spans="1:3" x14ac:dyDescent="0.3">
      <c r="A115">
        <v>5005</v>
      </c>
      <c r="B115" t="s">
        <v>162</v>
      </c>
      <c r="C115">
        <v>41062</v>
      </c>
    </row>
    <row r="116" spans="1:3" x14ac:dyDescent="0.3">
      <c r="A116">
        <v>5007</v>
      </c>
      <c r="B116" t="s">
        <v>163</v>
      </c>
      <c r="C116">
        <v>258291</v>
      </c>
    </row>
    <row r="117" spans="1:3" x14ac:dyDescent="0.3">
      <c r="A117">
        <v>5009</v>
      </c>
      <c r="B117" t="s">
        <v>164</v>
      </c>
      <c r="C117">
        <v>37304</v>
      </c>
    </row>
    <row r="118" spans="1:3" x14ac:dyDescent="0.3">
      <c r="A118">
        <v>5011</v>
      </c>
      <c r="B118" t="s">
        <v>165</v>
      </c>
      <c r="C118">
        <v>10996</v>
      </c>
    </row>
    <row r="119" spans="1:3" x14ac:dyDescent="0.3">
      <c r="A119">
        <v>5013</v>
      </c>
      <c r="B119" t="s">
        <v>166</v>
      </c>
      <c r="C119">
        <v>5144</v>
      </c>
    </row>
    <row r="120" spans="1:3" x14ac:dyDescent="0.3">
      <c r="A120">
        <v>5015</v>
      </c>
      <c r="B120" t="s">
        <v>167</v>
      </c>
      <c r="C120">
        <v>27646</v>
      </c>
    </row>
    <row r="121" spans="1:3" x14ac:dyDescent="0.3">
      <c r="A121">
        <v>5017</v>
      </c>
      <c r="B121" t="s">
        <v>168</v>
      </c>
      <c r="C121">
        <v>10945</v>
      </c>
    </row>
    <row r="122" spans="1:3" x14ac:dyDescent="0.3">
      <c r="A122">
        <v>5019</v>
      </c>
      <c r="B122" t="s">
        <v>169</v>
      </c>
      <c r="C122">
        <v>22657</v>
      </c>
    </row>
    <row r="123" spans="1:3" x14ac:dyDescent="0.3">
      <c r="A123">
        <v>5021</v>
      </c>
      <c r="B123" t="s">
        <v>170</v>
      </c>
      <c r="C123">
        <v>14920</v>
      </c>
    </row>
    <row r="124" spans="1:3" x14ac:dyDescent="0.3">
      <c r="A124">
        <v>5023</v>
      </c>
      <c r="B124" t="s">
        <v>171</v>
      </c>
      <c r="C124">
        <v>25264</v>
      </c>
    </row>
    <row r="125" spans="1:3" x14ac:dyDescent="0.3">
      <c r="A125">
        <v>5025</v>
      </c>
      <c r="B125" t="s">
        <v>172</v>
      </c>
      <c r="C125">
        <v>8241</v>
      </c>
    </row>
    <row r="126" spans="1:3" x14ac:dyDescent="0.3">
      <c r="A126">
        <v>5027</v>
      </c>
      <c r="B126" t="s">
        <v>173</v>
      </c>
      <c r="C126">
        <v>23901</v>
      </c>
    </row>
    <row r="127" spans="1:3" x14ac:dyDescent="0.3">
      <c r="A127">
        <v>5029</v>
      </c>
      <c r="B127" t="s">
        <v>174</v>
      </c>
      <c r="C127">
        <v>20937</v>
      </c>
    </row>
    <row r="128" spans="1:3" x14ac:dyDescent="0.3">
      <c r="A128">
        <v>5031</v>
      </c>
      <c r="B128" t="s">
        <v>175</v>
      </c>
      <c r="C128">
        <v>105835</v>
      </c>
    </row>
    <row r="129" spans="1:3" x14ac:dyDescent="0.3">
      <c r="A129">
        <v>5033</v>
      </c>
      <c r="B129" t="s">
        <v>176</v>
      </c>
      <c r="C129">
        <v>62267</v>
      </c>
    </row>
    <row r="130" spans="1:3" x14ac:dyDescent="0.3">
      <c r="A130">
        <v>5035</v>
      </c>
      <c r="B130" t="s">
        <v>177</v>
      </c>
      <c r="C130">
        <v>49235</v>
      </c>
    </row>
    <row r="131" spans="1:3" x14ac:dyDescent="0.3">
      <c r="A131">
        <v>5037</v>
      </c>
      <c r="B131" t="s">
        <v>178</v>
      </c>
      <c r="C131">
        <v>17037</v>
      </c>
    </row>
    <row r="132" spans="1:3" x14ac:dyDescent="0.3">
      <c r="A132">
        <v>5039</v>
      </c>
      <c r="B132" t="s">
        <v>179</v>
      </c>
      <c r="C132">
        <v>7469</v>
      </c>
    </row>
    <row r="133" spans="1:3" x14ac:dyDescent="0.3">
      <c r="A133">
        <v>5041</v>
      </c>
      <c r="B133" t="s">
        <v>180</v>
      </c>
      <c r="C133">
        <v>11876</v>
      </c>
    </row>
    <row r="134" spans="1:3" x14ac:dyDescent="0.3">
      <c r="A134">
        <v>5043</v>
      </c>
      <c r="B134" t="s">
        <v>181</v>
      </c>
      <c r="C134">
        <v>18651</v>
      </c>
    </row>
    <row r="135" spans="1:3" x14ac:dyDescent="0.3">
      <c r="A135">
        <v>5045</v>
      </c>
      <c r="B135" t="s">
        <v>182</v>
      </c>
      <c r="C135">
        <v>122227</v>
      </c>
    </row>
    <row r="136" spans="1:3" x14ac:dyDescent="0.3">
      <c r="A136">
        <v>5047</v>
      </c>
      <c r="B136" t="s">
        <v>183</v>
      </c>
      <c r="C136">
        <v>17626</v>
      </c>
    </row>
    <row r="137" spans="1:3" x14ac:dyDescent="0.3">
      <c r="A137">
        <v>5049</v>
      </c>
      <c r="B137" t="s">
        <v>184</v>
      </c>
      <c r="C137">
        <v>12123</v>
      </c>
    </row>
    <row r="138" spans="1:3" x14ac:dyDescent="0.3">
      <c r="A138">
        <v>5051</v>
      </c>
      <c r="B138" t="s">
        <v>185</v>
      </c>
      <c r="C138">
        <v>97477</v>
      </c>
    </row>
    <row r="139" spans="1:3" x14ac:dyDescent="0.3">
      <c r="A139">
        <v>5053</v>
      </c>
      <c r="B139" t="s">
        <v>186</v>
      </c>
      <c r="C139">
        <v>18082</v>
      </c>
    </row>
    <row r="140" spans="1:3" x14ac:dyDescent="0.3">
      <c r="A140">
        <v>5055</v>
      </c>
      <c r="B140" t="s">
        <v>187</v>
      </c>
      <c r="C140">
        <v>44598</v>
      </c>
    </row>
    <row r="141" spans="1:3" x14ac:dyDescent="0.3">
      <c r="A141">
        <v>5057</v>
      </c>
      <c r="B141" t="s">
        <v>188</v>
      </c>
      <c r="C141">
        <v>21974</v>
      </c>
    </row>
    <row r="142" spans="1:3" x14ac:dyDescent="0.3">
      <c r="A142">
        <v>5059</v>
      </c>
      <c r="B142" t="s">
        <v>189</v>
      </c>
      <c r="C142">
        <v>33374</v>
      </c>
    </row>
    <row r="143" spans="1:3" x14ac:dyDescent="0.3">
      <c r="A143">
        <v>5061</v>
      </c>
      <c r="B143" t="s">
        <v>190</v>
      </c>
      <c r="C143">
        <v>13377</v>
      </c>
    </row>
    <row r="144" spans="1:3" x14ac:dyDescent="0.3">
      <c r="A144">
        <v>5063</v>
      </c>
      <c r="B144" t="s">
        <v>191</v>
      </c>
      <c r="C144">
        <v>37168</v>
      </c>
    </row>
    <row r="145" spans="1:3" x14ac:dyDescent="0.3">
      <c r="A145">
        <v>5065</v>
      </c>
      <c r="B145" t="s">
        <v>192</v>
      </c>
      <c r="C145">
        <v>13433</v>
      </c>
    </row>
    <row r="146" spans="1:3" x14ac:dyDescent="0.3">
      <c r="A146">
        <v>5067</v>
      </c>
      <c r="B146" t="s">
        <v>193</v>
      </c>
      <c r="C146">
        <v>17221</v>
      </c>
    </row>
    <row r="147" spans="1:3" x14ac:dyDescent="0.3">
      <c r="A147">
        <v>5069</v>
      </c>
      <c r="B147" t="s">
        <v>194</v>
      </c>
      <c r="C147">
        <v>70016</v>
      </c>
    </row>
    <row r="148" spans="1:3" x14ac:dyDescent="0.3">
      <c r="A148">
        <v>5071</v>
      </c>
      <c r="B148" t="s">
        <v>195</v>
      </c>
      <c r="C148">
        <v>26176</v>
      </c>
    </row>
    <row r="149" spans="1:3" x14ac:dyDescent="0.3">
      <c r="A149">
        <v>5073</v>
      </c>
      <c r="B149" t="s">
        <v>196</v>
      </c>
      <c r="C149">
        <v>6847</v>
      </c>
    </row>
    <row r="150" spans="1:3" x14ac:dyDescent="0.3">
      <c r="A150">
        <v>5075</v>
      </c>
      <c r="B150" t="s">
        <v>197</v>
      </c>
      <c r="C150">
        <v>16735</v>
      </c>
    </row>
    <row r="151" spans="1:3" x14ac:dyDescent="0.3">
      <c r="A151">
        <v>5077</v>
      </c>
      <c r="B151" t="s">
        <v>198</v>
      </c>
      <c r="C151">
        <v>9310</v>
      </c>
    </row>
    <row r="152" spans="1:3" x14ac:dyDescent="0.3">
      <c r="A152">
        <v>5079</v>
      </c>
      <c r="B152" t="s">
        <v>199</v>
      </c>
      <c r="C152">
        <v>13705</v>
      </c>
    </row>
    <row r="153" spans="1:3" x14ac:dyDescent="0.3">
      <c r="A153">
        <v>5081</v>
      </c>
      <c r="B153" t="s">
        <v>200</v>
      </c>
      <c r="C153">
        <v>12451</v>
      </c>
    </row>
    <row r="154" spans="1:3" x14ac:dyDescent="0.3">
      <c r="A154">
        <v>5083</v>
      </c>
      <c r="B154" t="s">
        <v>201</v>
      </c>
      <c r="C154">
        <v>21792</v>
      </c>
    </row>
    <row r="155" spans="1:3" x14ac:dyDescent="0.3">
      <c r="A155">
        <v>5085</v>
      </c>
      <c r="B155" t="s">
        <v>202</v>
      </c>
      <c r="C155">
        <v>72228</v>
      </c>
    </row>
    <row r="156" spans="1:3" x14ac:dyDescent="0.3">
      <c r="A156">
        <v>5087</v>
      </c>
      <c r="B156" t="s">
        <v>203</v>
      </c>
      <c r="C156">
        <v>16072</v>
      </c>
    </row>
    <row r="157" spans="1:3" x14ac:dyDescent="0.3">
      <c r="A157">
        <v>5089</v>
      </c>
      <c r="B157" t="s">
        <v>204</v>
      </c>
      <c r="C157">
        <v>16325</v>
      </c>
    </row>
    <row r="158" spans="1:3" x14ac:dyDescent="0.3">
      <c r="A158">
        <v>5091</v>
      </c>
      <c r="B158" t="s">
        <v>205</v>
      </c>
      <c r="C158">
        <v>43787</v>
      </c>
    </row>
    <row r="159" spans="1:3" x14ac:dyDescent="0.3">
      <c r="A159">
        <v>5093</v>
      </c>
      <c r="B159" t="s">
        <v>206</v>
      </c>
      <c r="C159">
        <v>42835</v>
      </c>
    </row>
    <row r="160" spans="1:3" x14ac:dyDescent="0.3">
      <c r="A160">
        <v>5095</v>
      </c>
      <c r="B160" t="s">
        <v>207</v>
      </c>
      <c r="C160">
        <v>7169</v>
      </c>
    </row>
    <row r="161" spans="1:3" x14ac:dyDescent="0.3">
      <c r="A161">
        <v>5097</v>
      </c>
      <c r="B161" t="s">
        <v>208</v>
      </c>
      <c r="C161">
        <v>8879</v>
      </c>
    </row>
    <row r="162" spans="1:3" x14ac:dyDescent="0.3">
      <c r="A162">
        <v>5099</v>
      </c>
      <c r="B162" t="s">
        <v>209</v>
      </c>
      <c r="C162">
        <v>8398</v>
      </c>
    </row>
    <row r="163" spans="1:3" x14ac:dyDescent="0.3">
      <c r="A163">
        <v>5101</v>
      </c>
      <c r="B163" t="s">
        <v>210</v>
      </c>
      <c r="C163">
        <v>7936</v>
      </c>
    </row>
    <row r="164" spans="1:3" x14ac:dyDescent="0.3">
      <c r="A164">
        <v>5103</v>
      </c>
      <c r="B164" t="s">
        <v>211</v>
      </c>
      <c r="C164">
        <v>24098</v>
      </c>
    </row>
    <row r="165" spans="1:3" x14ac:dyDescent="0.3">
      <c r="A165">
        <v>5105</v>
      </c>
      <c r="B165" t="s">
        <v>212</v>
      </c>
      <c r="C165">
        <v>10132</v>
      </c>
    </row>
    <row r="166" spans="1:3" x14ac:dyDescent="0.3">
      <c r="A166">
        <v>5107</v>
      </c>
      <c r="B166" t="s">
        <v>213</v>
      </c>
      <c r="C166">
        <v>18975</v>
      </c>
    </row>
    <row r="167" spans="1:3" x14ac:dyDescent="0.3">
      <c r="A167">
        <v>5109</v>
      </c>
      <c r="B167" t="s">
        <v>214</v>
      </c>
      <c r="C167">
        <v>10832</v>
      </c>
    </row>
    <row r="168" spans="1:3" x14ac:dyDescent="0.3">
      <c r="A168">
        <v>5111</v>
      </c>
      <c r="B168" t="s">
        <v>215</v>
      </c>
      <c r="C168">
        <v>24023</v>
      </c>
    </row>
    <row r="169" spans="1:3" x14ac:dyDescent="0.3">
      <c r="A169">
        <v>5113</v>
      </c>
      <c r="B169" t="s">
        <v>216</v>
      </c>
      <c r="C169">
        <v>20173</v>
      </c>
    </row>
    <row r="170" spans="1:3" x14ac:dyDescent="0.3">
      <c r="A170">
        <v>5115</v>
      </c>
      <c r="B170" t="s">
        <v>217</v>
      </c>
      <c r="C170">
        <v>63779</v>
      </c>
    </row>
    <row r="171" spans="1:3" x14ac:dyDescent="0.3">
      <c r="A171">
        <v>5117</v>
      </c>
      <c r="B171" t="s">
        <v>218</v>
      </c>
      <c r="C171">
        <v>8251</v>
      </c>
    </row>
    <row r="172" spans="1:3" x14ac:dyDescent="0.3">
      <c r="A172">
        <v>5119</v>
      </c>
      <c r="B172" t="s">
        <v>219</v>
      </c>
      <c r="C172">
        <v>393250</v>
      </c>
    </row>
    <row r="173" spans="1:3" x14ac:dyDescent="0.3">
      <c r="A173">
        <v>5121</v>
      </c>
      <c r="B173" t="s">
        <v>220</v>
      </c>
      <c r="C173">
        <v>17448</v>
      </c>
    </row>
    <row r="174" spans="1:3" x14ac:dyDescent="0.3">
      <c r="A174">
        <v>5123</v>
      </c>
      <c r="B174" t="s">
        <v>221</v>
      </c>
      <c r="C174">
        <v>26196</v>
      </c>
    </row>
    <row r="175" spans="1:3" x14ac:dyDescent="0.3">
      <c r="A175">
        <v>5125</v>
      </c>
      <c r="B175" t="s">
        <v>222</v>
      </c>
      <c r="C175">
        <v>118703</v>
      </c>
    </row>
    <row r="176" spans="1:3" x14ac:dyDescent="0.3">
      <c r="A176">
        <v>5127</v>
      </c>
      <c r="B176" t="s">
        <v>223</v>
      </c>
      <c r="C176">
        <v>10277</v>
      </c>
    </row>
    <row r="177" spans="1:3" x14ac:dyDescent="0.3">
      <c r="A177">
        <v>5129</v>
      </c>
      <c r="B177" t="s">
        <v>224</v>
      </c>
      <c r="C177">
        <v>7967</v>
      </c>
    </row>
    <row r="178" spans="1:3" x14ac:dyDescent="0.3">
      <c r="A178">
        <v>5131</v>
      </c>
      <c r="B178" t="s">
        <v>225</v>
      </c>
      <c r="C178">
        <v>127793</v>
      </c>
    </row>
    <row r="179" spans="1:3" x14ac:dyDescent="0.3">
      <c r="A179">
        <v>5133</v>
      </c>
      <c r="B179" t="s">
        <v>226</v>
      </c>
      <c r="C179">
        <v>16910</v>
      </c>
    </row>
    <row r="180" spans="1:3" x14ac:dyDescent="0.3">
      <c r="A180">
        <v>5135</v>
      </c>
      <c r="B180" t="s">
        <v>227</v>
      </c>
      <c r="C180">
        <v>17157</v>
      </c>
    </row>
    <row r="181" spans="1:3" x14ac:dyDescent="0.3">
      <c r="A181">
        <v>5137</v>
      </c>
      <c r="B181" t="s">
        <v>228</v>
      </c>
      <c r="C181">
        <v>12539</v>
      </c>
    </row>
    <row r="182" spans="1:3" x14ac:dyDescent="0.3">
      <c r="A182">
        <v>5139</v>
      </c>
      <c r="B182" t="s">
        <v>229</v>
      </c>
      <c r="C182">
        <v>39887</v>
      </c>
    </row>
    <row r="183" spans="1:3" x14ac:dyDescent="0.3">
      <c r="A183">
        <v>5141</v>
      </c>
      <c r="B183" t="s">
        <v>230</v>
      </c>
      <c r="C183">
        <v>16628</v>
      </c>
    </row>
    <row r="184" spans="1:3" x14ac:dyDescent="0.3">
      <c r="A184">
        <v>5143</v>
      </c>
      <c r="B184" t="s">
        <v>231</v>
      </c>
      <c r="C184">
        <v>228049</v>
      </c>
    </row>
    <row r="185" spans="1:3" x14ac:dyDescent="0.3">
      <c r="A185">
        <v>5145</v>
      </c>
      <c r="B185" t="s">
        <v>232</v>
      </c>
      <c r="C185">
        <v>79263</v>
      </c>
    </row>
    <row r="186" spans="1:3" x14ac:dyDescent="0.3">
      <c r="A186">
        <v>5147</v>
      </c>
      <c r="B186" t="s">
        <v>233</v>
      </c>
      <c r="C186">
        <v>6641</v>
      </c>
    </row>
    <row r="187" spans="1:3" x14ac:dyDescent="0.3">
      <c r="A187">
        <v>5149</v>
      </c>
      <c r="B187" t="s">
        <v>234</v>
      </c>
      <c r="C187">
        <v>21552</v>
      </c>
    </row>
    <row r="188" spans="1:3" x14ac:dyDescent="0.3">
      <c r="A188">
        <v>6001</v>
      </c>
      <c r="B188" t="s">
        <v>235</v>
      </c>
      <c r="C188">
        <v>1647704</v>
      </c>
    </row>
    <row r="189" spans="1:3" x14ac:dyDescent="0.3">
      <c r="A189">
        <v>6003</v>
      </c>
      <c r="B189" t="s">
        <v>236</v>
      </c>
      <c r="C189">
        <v>1071</v>
      </c>
    </row>
    <row r="190" spans="1:3" x14ac:dyDescent="0.3">
      <c r="A190">
        <v>6005</v>
      </c>
      <c r="B190" t="s">
        <v>237</v>
      </c>
      <c r="C190">
        <v>37383</v>
      </c>
    </row>
    <row r="191" spans="1:3" x14ac:dyDescent="0.3">
      <c r="A191">
        <v>6007</v>
      </c>
      <c r="B191" t="s">
        <v>238</v>
      </c>
      <c r="C191">
        <v>226864</v>
      </c>
    </row>
    <row r="192" spans="1:3" x14ac:dyDescent="0.3">
      <c r="A192">
        <v>6009</v>
      </c>
      <c r="B192" t="s">
        <v>239</v>
      </c>
      <c r="C192">
        <v>45171</v>
      </c>
    </row>
    <row r="193" spans="1:3" x14ac:dyDescent="0.3">
      <c r="A193">
        <v>6011</v>
      </c>
      <c r="B193" t="s">
        <v>240</v>
      </c>
      <c r="C193">
        <v>21588</v>
      </c>
    </row>
    <row r="194" spans="1:3" x14ac:dyDescent="0.3">
      <c r="A194">
        <v>6013</v>
      </c>
      <c r="B194" t="s">
        <v>241</v>
      </c>
      <c r="C194">
        <v>1135127</v>
      </c>
    </row>
    <row r="195" spans="1:3" x14ac:dyDescent="0.3">
      <c r="A195">
        <v>6015</v>
      </c>
      <c r="B195" t="s">
        <v>242</v>
      </c>
      <c r="C195">
        <v>27540</v>
      </c>
    </row>
    <row r="196" spans="1:3" x14ac:dyDescent="0.3">
      <c r="A196">
        <v>6017</v>
      </c>
      <c r="B196" t="s">
        <v>243</v>
      </c>
      <c r="C196">
        <v>185625</v>
      </c>
    </row>
    <row r="197" spans="1:3" x14ac:dyDescent="0.3">
      <c r="A197">
        <v>6019</v>
      </c>
      <c r="B197" t="s">
        <v>244</v>
      </c>
      <c r="C197">
        <v>979915</v>
      </c>
    </row>
    <row r="198" spans="1:3" x14ac:dyDescent="0.3">
      <c r="A198">
        <v>6021</v>
      </c>
      <c r="B198" t="s">
        <v>245</v>
      </c>
      <c r="C198">
        <v>28085</v>
      </c>
    </row>
    <row r="199" spans="1:3" x14ac:dyDescent="0.3">
      <c r="A199">
        <v>6023</v>
      </c>
      <c r="B199" t="s">
        <v>246</v>
      </c>
      <c r="C199">
        <v>136646</v>
      </c>
    </row>
    <row r="200" spans="1:3" x14ac:dyDescent="0.3">
      <c r="A200">
        <v>6025</v>
      </c>
      <c r="B200" t="s">
        <v>247</v>
      </c>
      <c r="C200">
        <v>180883</v>
      </c>
    </row>
    <row r="201" spans="1:3" x14ac:dyDescent="0.3">
      <c r="A201">
        <v>6027</v>
      </c>
      <c r="B201" t="s">
        <v>248</v>
      </c>
      <c r="C201">
        <v>18144</v>
      </c>
    </row>
    <row r="202" spans="1:3" x14ac:dyDescent="0.3">
      <c r="A202">
        <v>6029</v>
      </c>
      <c r="B202" t="s">
        <v>249</v>
      </c>
      <c r="C202">
        <v>884788</v>
      </c>
    </row>
    <row r="203" spans="1:3" x14ac:dyDescent="0.3">
      <c r="A203">
        <v>6031</v>
      </c>
      <c r="B203" t="s">
        <v>250</v>
      </c>
      <c r="C203">
        <v>149785</v>
      </c>
    </row>
    <row r="204" spans="1:3" x14ac:dyDescent="0.3">
      <c r="A204">
        <v>6033</v>
      </c>
      <c r="B204" t="s">
        <v>251</v>
      </c>
      <c r="C204">
        <v>64116</v>
      </c>
    </row>
    <row r="205" spans="1:3" x14ac:dyDescent="0.3">
      <c r="A205">
        <v>6035</v>
      </c>
      <c r="B205" t="s">
        <v>252</v>
      </c>
      <c r="C205">
        <v>30870</v>
      </c>
    </row>
    <row r="206" spans="1:3" x14ac:dyDescent="0.3">
      <c r="A206">
        <v>6037</v>
      </c>
      <c r="B206" t="s">
        <v>253</v>
      </c>
      <c r="C206">
        <v>10137915</v>
      </c>
    </row>
    <row r="207" spans="1:3" x14ac:dyDescent="0.3">
      <c r="A207">
        <v>6039</v>
      </c>
      <c r="B207" t="s">
        <v>254</v>
      </c>
      <c r="C207">
        <v>154697</v>
      </c>
    </row>
    <row r="208" spans="1:3" x14ac:dyDescent="0.3">
      <c r="A208">
        <v>6041</v>
      </c>
      <c r="B208" t="s">
        <v>255</v>
      </c>
      <c r="C208">
        <v>260651</v>
      </c>
    </row>
    <row r="209" spans="1:3" x14ac:dyDescent="0.3">
      <c r="A209">
        <v>6043</v>
      </c>
      <c r="B209" t="s">
        <v>256</v>
      </c>
      <c r="C209">
        <v>17410</v>
      </c>
    </row>
    <row r="210" spans="1:3" x14ac:dyDescent="0.3">
      <c r="A210">
        <v>6045</v>
      </c>
      <c r="B210" t="s">
        <v>257</v>
      </c>
      <c r="C210">
        <v>87628</v>
      </c>
    </row>
    <row r="211" spans="1:3" x14ac:dyDescent="0.3">
      <c r="A211">
        <v>6047</v>
      </c>
      <c r="B211" t="s">
        <v>258</v>
      </c>
      <c r="C211">
        <v>268672</v>
      </c>
    </row>
    <row r="212" spans="1:3" x14ac:dyDescent="0.3">
      <c r="A212">
        <v>6049</v>
      </c>
      <c r="B212" t="s">
        <v>259</v>
      </c>
      <c r="C212">
        <v>8795</v>
      </c>
    </row>
    <row r="213" spans="1:3" x14ac:dyDescent="0.3">
      <c r="A213">
        <v>6051</v>
      </c>
      <c r="B213" t="s">
        <v>260</v>
      </c>
      <c r="C213">
        <v>13981</v>
      </c>
    </row>
    <row r="214" spans="1:3" x14ac:dyDescent="0.3">
      <c r="A214">
        <v>6053</v>
      </c>
      <c r="B214" t="s">
        <v>261</v>
      </c>
      <c r="C214">
        <v>435232</v>
      </c>
    </row>
    <row r="215" spans="1:3" x14ac:dyDescent="0.3">
      <c r="A215">
        <v>6055</v>
      </c>
      <c r="B215" t="s">
        <v>262</v>
      </c>
      <c r="C215">
        <v>142166</v>
      </c>
    </row>
    <row r="216" spans="1:3" x14ac:dyDescent="0.3">
      <c r="A216">
        <v>6057</v>
      </c>
      <c r="B216" t="s">
        <v>263</v>
      </c>
      <c r="C216">
        <v>99107</v>
      </c>
    </row>
    <row r="217" spans="1:3" x14ac:dyDescent="0.3">
      <c r="A217">
        <v>6059</v>
      </c>
      <c r="B217" t="s">
        <v>264</v>
      </c>
      <c r="C217">
        <v>3172532</v>
      </c>
    </row>
    <row r="218" spans="1:3" x14ac:dyDescent="0.3">
      <c r="A218">
        <v>6061</v>
      </c>
      <c r="B218" t="s">
        <v>265</v>
      </c>
      <c r="C218">
        <v>380531</v>
      </c>
    </row>
    <row r="219" spans="1:3" x14ac:dyDescent="0.3">
      <c r="A219">
        <v>6063</v>
      </c>
      <c r="B219" t="s">
        <v>266</v>
      </c>
      <c r="C219">
        <v>18627</v>
      </c>
    </row>
    <row r="220" spans="1:3" x14ac:dyDescent="0.3">
      <c r="A220">
        <v>6065</v>
      </c>
      <c r="B220" t="s">
        <v>267</v>
      </c>
      <c r="C220">
        <v>2387741</v>
      </c>
    </row>
    <row r="221" spans="1:3" x14ac:dyDescent="0.3">
      <c r="A221">
        <v>6067</v>
      </c>
      <c r="B221" t="s">
        <v>268</v>
      </c>
      <c r="C221">
        <v>1514460</v>
      </c>
    </row>
    <row r="222" spans="1:3" x14ac:dyDescent="0.3">
      <c r="A222">
        <v>6069</v>
      </c>
      <c r="B222" t="s">
        <v>269</v>
      </c>
      <c r="C222">
        <v>59414</v>
      </c>
    </row>
    <row r="223" spans="1:3" x14ac:dyDescent="0.3">
      <c r="A223">
        <v>6071</v>
      </c>
      <c r="B223" t="s">
        <v>270</v>
      </c>
      <c r="C223">
        <v>2140096</v>
      </c>
    </row>
    <row r="224" spans="1:3" x14ac:dyDescent="0.3">
      <c r="A224">
        <v>6073</v>
      </c>
      <c r="B224" t="s">
        <v>271</v>
      </c>
      <c r="C224">
        <v>3317749</v>
      </c>
    </row>
    <row r="225" spans="1:3" x14ac:dyDescent="0.3">
      <c r="A225">
        <v>6075</v>
      </c>
      <c r="B225" t="s">
        <v>272</v>
      </c>
      <c r="C225">
        <v>870887</v>
      </c>
    </row>
    <row r="226" spans="1:3" x14ac:dyDescent="0.3">
      <c r="A226">
        <v>6077</v>
      </c>
      <c r="B226" t="s">
        <v>273</v>
      </c>
      <c r="C226">
        <v>733709</v>
      </c>
    </row>
    <row r="227" spans="1:3" x14ac:dyDescent="0.3">
      <c r="A227">
        <v>6079</v>
      </c>
      <c r="B227" t="s">
        <v>274</v>
      </c>
      <c r="C227">
        <v>282887</v>
      </c>
    </row>
    <row r="228" spans="1:3" x14ac:dyDescent="0.3">
      <c r="A228">
        <v>6081</v>
      </c>
      <c r="B228" t="s">
        <v>275</v>
      </c>
      <c r="C228">
        <v>764797</v>
      </c>
    </row>
    <row r="229" spans="1:3" x14ac:dyDescent="0.3">
      <c r="A229">
        <v>6083</v>
      </c>
      <c r="B229" t="s">
        <v>276</v>
      </c>
      <c r="C229">
        <v>446170</v>
      </c>
    </row>
    <row r="230" spans="1:3" x14ac:dyDescent="0.3">
      <c r="A230">
        <v>6085</v>
      </c>
      <c r="B230" t="s">
        <v>277</v>
      </c>
      <c r="C230">
        <v>1919402</v>
      </c>
    </row>
    <row r="231" spans="1:3" x14ac:dyDescent="0.3">
      <c r="A231">
        <v>6087</v>
      </c>
      <c r="B231" t="s">
        <v>278</v>
      </c>
      <c r="C231">
        <v>274673</v>
      </c>
    </row>
    <row r="232" spans="1:3" x14ac:dyDescent="0.3">
      <c r="A232">
        <v>6089</v>
      </c>
      <c r="B232" t="s">
        <v>279</v>
      </c>
      <c r="C232">
        <v>179631</v>
      </c>
    </row>
    <row r="233" spans="1:3" x14ac:dyDescent="0.3">
      <c r="A233">
        <v>6091</v>
      </c>
      <c r="B233" t="s">
        <v>280</v>
      </c>
      <c r="C233">
        <v>2947</v>
      </c>
    </row>
    <row r="234" spans="1:3" x14ac:dyDescent="0.3">
      <c r="A234">
        <v>6093</v>
      </c>
      <c r="B234" t="s">
        <v>281</v>
      </c>
      <c r="C234">
        <v>43603</v>
      </c>
    </row>
    <row r="235" spans="1:3" x14ac:dyDescent="0.3">
      <c r="A235">
        <v>6095</v>
      </c>
      <c r="B235" t="s">
        <v>282</v>
      </c>
      <c r="C235">
        <v>440207</v>
      </c>
    </row>
    <row r="236" spans="1:3" x14ac:dyDescent="0.3">
      <c r="A236">
        <v>6097</v>
      </c>
      <c r="B236" t="s">
        <v>283</v>
      </c>
      <c r="C236">
        <v>503070</v>
      </c>
    </row>
    <row r="237" spans="1:3" x14ac:dyDescent="0.3">
      <c r="A237">
        <v>6099</v>
      </c>
      <c r="B237" t="s">
        <v>284</v>
      </c>
      <c r="C237">
        <v>541560</v>
      </c>
    </row>
    <row r="238" spans="1:3" x14ac:dyDescent="0.3">
      <c r="A238">
        <v>6101</v>
      </c>
      <c r="B238" t="s">
        <v>285</v>
      </c>
      <c r="C238">
        <v>96651</v>
      </c>
    </row>
    <row r="239" spans="1:3" x14ac:dyDescent="0.3">
      <c r="A239">
        <v>6103</v>
      </c>
      <c r="B239" t="s">
        <v>286</v>
      </c>
      <c r="C239">
        <v>63276</v>
      </c>
    </row>
    <row r="240" spans="1:3" x14ac:dyDescent="0.3">
      <c r="A240">
        <v>6105</v>
      </c>
      <c r="B240" t="s">
        <v>287</v>
      </c>
      <c r="C240">
        <v>12782</v>
      </c>
    </row>
    <row r="241" spans="1:3" x14ac:dyDescent="0.3">
      <c r="A241">
        <v>6107</v>
      </c>
      <c r="B241" t="s">
        <v>288</v>
      </c>
      <c r="C241">
        <v>460437</v>
      </c>
    </row>
    <row r="242" spans="1:3" x14ac:dyDescent="0.3">
      <c r="A242">
        <v>6109</v>
      </c>
      <c r="B242" t="s">
        <v>289</v>
      </c>
      <c r="C242">
        <v>53804</v>
      </c>
    </row>
    <row r="243" spans="1:3" x14ac:dyDescent="0.3">
      <c r="A243">
        <v>6111</v>
      </c>
      <c r="B243" t="s">
        <v>290</v>
      </c>
      <c r="C243">
        <v>849738</v>
      </c>
    </row>
    <row r="244" spans="1:3" x14ac:dyDescent="0.3">
      <c r="A244">
        <v>6113</v>
      </c>
      <c r="B244" t="s">
        <v>291</v>
      </c>
      <c r="C244">
        <v>215802</v>
      </c>
    </row>
    <row r="245" spans="1:3" x14ac:dyDescent="0.3">
      <c r="A245">
        <v>6115</v>
      </c>
      <c r="B245" t="s">
        <v>292</v>
      </c>
      <c r="C245">
        <v>75275</v>
      </c>
    </row>
    <row r="246" spans="1:3" x14ac:dyDescent="0.3">
      <c r="A246">
        <v>8001</v>
      </c>
      <c r="B246" t="s">
        <v>293</v>
      </c>
      <c r="C246">
        <v>498187</v>
      </c>
    </row>
    <row r="247" spans="1:3" x14ac:dyDescent="0.3">
      <c r="A247">
        <v>8003</v>
      </c>
      <c r="B247" t="s">
        <v>294</v>
      </c>
      <c r="C247">
        <v>16654</v>
      </c>
    </row>
    <row r="248" spans="1:3" x14ac:dyDescent="0.3">
      <c r="A248">
        <v>8005</v>
      </c>
      <c r="B248" t="s">
        <v>295</v>
      </c>
      <c r="C248">
        <v>637068</v>
      </c>
    </row>
    <row r="249" spans="1:3" x14ac:dyDescent="0.3">
      <c r="A249">
        <v>8007</v>
      </c>
      <c r="B249" t="s">
        <v>296</v>
      </c>
      <c r="C249">
        <v>12854</v>
      </c>
    </row>
    <row r="250" spans="1:3" x14ac:dyDescent="0.3">
      <c r="A250">
        <v>8009</v>
      </c>
      <c r="B250" t="s">
        <v>297</v>
      </c>
      <c r="C250">
        <v>3568</v>
      </c>
    </row>
    <row r="251" spans="1:3" x14ac:dyDescent="0.3">
      <c r="A251">
        <v>8011</v>
      </c>
      <c r="B251" t="s">
        <v>298</v>
      </c>
      <c r="C251">
        <v>5861</v>
      </c>
    </row>
    <row r="252" spans="1:3" x14ac:dyDescent="0.3">
      <c r="A252">
        <v>8013</v>
      </c>
      <c r="B252" t="s">
        <v>299</v>
      </c>
      <c r="C252">
        <v>322226</v>
      </c>
    </row>
    <row r="253" spans="1:3" x14ac:dyDescent="0.3">
      <c r="A253">
        <v>8014</v>
      </c>
      <c r="B253" t="s">
        <v>300</v>
      </c>
      <c r="C253">
        <v>66529</v>
      </c>
    </row>
    <row r="254" spans="1:3" x14ac:dyDescent="0.3">
      <c r="A254">
        <v>8015</v>
      </c>
      <c r="B254" t="s">
        <v>301</v>
      </c>
      <c r="C254">
        <v>19058</v>
      </c>
    </row>
    <row r="255" spans="1:3" x14ac:dyDescent="0.3">
      <c r="A255">
        <v>8017</v>
      </c>
      <c r="B255" t="s">
        <v>302</v>
      </c>
      <c r="C255">
        <v>1848</v>
      </c>
    </row>
    <row r="256" spans="1:3" x14ac:dyDescent="0.3">
      <c r="A256">
        <v>8019</v>
      </c>
      <c r="B256" t="s">
        <v>303</v>
      </c>
      <c r="C256">
        <v>9436</v>
      </c>
    </row>
    <row r="257" spans="1:3" x14ac:dyDescent="0.3">
      <c r="A257">
        <v>8021</v>
      </c>
      <c r="B257" t="s">
        <v>304</v>
      </c>
      <c r="C257">
        <v>8129</v>
      </c>
    </row>
    <row r="258" spans="1:3" x14ac:dyDescent="0.3">
      <c r="A258">
        <v>8023</v>
      </c>
      <c r="B258" t="s">
        <v>305</v>
      </c>
      <c r="C258">
        <v>3721</v>
      </c>
    </row>
    <row r="259" spans="1:3" x14ac:dyDescent="0.3">
      <c r="A259">
        <v>8025</v>
      </c>
      <c r="B259" t="s">
        <v>306</v>
      </c>
      <c r="C259">
        <v>5694</v>
      </c>
    </row>
    <row r="260" spans="1:3" x14ac:dyDescent="0.3">
      <c r="A260">
        <v>8027</v>
      </c>
      <c r="B260" t="s">
        <v>307</v>
      </c>
      <c r="C260">
        <v>4602</v>
      </c>
    </row>
    <row r="261" spans="1:3" x14ac:dyDescent="0.3">
      <c r="A261">
        <v>8029</v>
      </c>
      <c r="B261" t="s">
        <v>308</v>
      </c>
      <c r="C261">
        <v>30442</v>
      </c>
    </row>
    <row r="262" spans="1:3" x14ac:dyDescent="0.3">
      <c r="A262">
        <v>8031</v>
      </c>
      <c r="B262" t="s">
        <v>309</v>
      </c>
      <c r="C262">
        <v>693060</v>
      </c>
    </row>
    <row r="263" spans="1:3" x14ac:dyDescent="0.3">
      <c r="A263">
        <v>8033</v>
      </c>
      <c r="B263" t="s">
        <v>310</v>
      </c>
      <c r="C263">
        <v>2056</v>
      </c>
    </row>
    <row r="264" spans="1:3" x14ac:dyDescent="0.3">
      <c r="A264">
        <v>8035</v>
      </c>
      <c r="B264" t="s">
        <v>311</v>
      </c>
      <c r="C264">
        <v>328632</v>
      </c>
    </row>
    <row r="265" spans="1:3" x14ac:dyDescent="0.3">
      <c r="A265">
        <v>8037</v>
      </c>
      <c r="B265" t="s">
        <v>312</v>
      </c>
      <c r="C265">
        <v>53989</v>
      </c>
    </row>
    <row r="266" spans="1:3" x14ac:dyDescent="0.3">
      <c r="A266">
        <v>8039</v>
      </c>
      <c r="B266" t="s">
        <v>313</v>
      </c>
      <c r="C266">
        <v>25231</v>
      </c>
    </row>
    <row r="267" spans="1:3" x14ac:dyDescent="0.3">
      <c r="A267">
        <v>8041</v>
      </c>
      <c r="B267" t="s">
        <v>314</v>
      </c>
      <c r="C267">
        <v>688284</v>
      </c>
    </row>
    <row r="268" spans="1:3" x14ac:dyDescent="0.3">
      <c r="A268">
        <v>8043</v>
      </c>
      <c r="B268" t="s">
        <v>315</v>
      </c>
      <c r="C268">
        <v>47446</v>
      </c>
    </row>
    <row r="269" spans="1:3" x14ac:dyDescent="0.3">
      <c r="A269">
        <v>8045</v>
      </c>
      <c r="B269" t="s">
        <v>316</v>
      </c>
      <c r="C269">
        <v>58887</v>
      </c>
    </row>
    <row r="270" spans="1:3" x14ac:dyDescent="0.3">
      <c r="A270">
        <v>8047</v>
      </c>
      <c r="B270" t="s">
        <v>317</v>
      </c>
      <c r="C270">
        <v>5931</v>
      </c>
    </row>
    <row r="271" spans="1:3" x14ac:dyDescent="0.3">
      <c r="A271">
        <v>8049</v>
      </c>
      <c r="B271" t="s">
        <v>318</v>
      </c>
      <c r="C271">
        <v>15008</v>
      </c>
    </row>
    <row r="272" spans="1:3" x14ac:dyDescent="0.3">
      <c r="A272">
        <v>8051</v>
      </c>
      <c r="B272" t="s">
        <v>319</v>
      </c>
      <c r="C272">
        <v>16408</v>
      </c>
    </row>
    <row r="273" spans="1:3" x14ac:dyDescent="0.3">
      <c r="A273">
        <v>8053</v>
      </c>
      <c r="B273" t="s">
        <v>320</v>
      </c>
      <c r="C273">
        <v>788</v>
      </c>
    </row>
    <row r="274" spans="1:3" x14ac:dyDescent="0.3">
      <c r="A274">
        <v>8055</v>
      </c>
      <c r="B274" t="s">
        <v>321</v>
      </c>
      <c r="C274">
        <v>6677</v>
      </c>
    </row>
    <row r="275" spans="1:3" x14ac:dyDescent="0.3">
      <c r="A275">
        <v>8057</v>
      </c>
      <c r="B275" t="s">
        <v>322</v>
      </c>
      <c r="C275">
        <v>1357</v>
      </c>
    </row>
    <row r="276" spans="1:3" x14ac:dyDescent="0.3">
      <c r="A276">
        <v>8059</v>
      </c>
      <c r="B276" t="s">
        <v>323</v>
      </c>
      <c r="C276">
        <v>571837</v>
      </c>
    </row>
    <row r="277" spans="1:3" x14ac:dyDescent="0.3">
      <c r="A277">
        <v>8061</v>
      </c>
      <c r="B277" t="s">
        <v>324</v>
      </c>
      <c r="C277">
        <v>1373</v>
      </c>
    </row>
    <row r="278" spans="1:3" x14ac:dyDescent="0.3">
      <c r="A278">
        <v>8063</v>
      </c>
      <c r="B278" t="s">
        <v>325</v>
      </c>
      <c r="C278">
        <v>8195</v>
      </c>
    </row>
    <row r="279" spans="1:3" x14ac:dyDescent="0.3">
      <c r="A279">
        <v>8065</v>
      </c>
      <c r="B279" t="s">
        <v>326</v>
      </c>
      <c r="C279">
        <v>7618</v>
      </c>
    </row>
    <row r="280" spans="1:3" x14ac:dyDescent="0.3">
      <c r="A280">
        <v>8067</v>
      </c>
      <c r="B280" t="s">
        <v>327</v>
      </c>
      <c r="C280">
        <v>55623</v>
      </c>
    </row>
    <row r="281" spans="1:3" x14ac:dyDescent="0.3">
      <c r="A281">
        <v>8069</v>
      </c>
      <c r="B281" t="s">
        <v>328</v>
      </c>
      <c r="C281">
        <v>339993</v>
      </c>
    </row>
    <row r="282" spans="1:3" x14ac:dyDescent="0.3">
      <c r="A282">
        <v>8071</v>
      </c>
      <c r="B282" t="s">
        <v>329</v>
      </c>
      <c r="C282">
        <v>14103</v>
      </c>
    </row>
    <row r="283" spans="1:3" x14ac:dyDescent="0.3">
      <c r="A283">
        <v>8073</v>
      </c>
      <c r="B283" t="s">
        <v>330</v>
      </c>
      <c r="C283">
        <v>5643</v>
      </c>
    </row>
    <row r="284" spans="1:3" x14ac:dyDescent="0.3">
      <c r="A284">
        <v>8075</v>
      </c>
      <c r="B284" t="s">
        <v>331</v>
      </c>
      <c r="C284">
        <v>21919</v>
      </c>
    </row>
    <row r="285" spans="1:3" x14ac:dyDescent="0.3">
      <c r="A285">
        <v>8077</v>
      </c>
      <c r="B285" t="s">
        <v>332</v>
      </c>
      <c r="C285">
        <v>150083</v>
      </c>
    </row>
    <row r="286" spans="1:3" x14ac:dyDescent="0.3">
      <c r="A286">
        <v>8079</v>
      </c>
      <c r="B286" t="s">
        <v>333</v>
      </c>
      <c r="C286">
        <v>732</v>
      </c>
    </row>
    <row r="287" spans="1:3" x14ac:dyDescent="0.3">
      <c r="A287">
        <v>8081</v>
      </c>
      <c r="B287" t="s">
        <v>334</v>
      </c>
      <c r="C287">
        <v>13109</v>
      </c>
    </row>
    <row r="288" spans="1:3" x14ac:dyDescent="0.3">
      <c r="A288">
        <v>8083</v>
      </c>
      <c r="B288" t="s">
        <v>335</v>
      </c>
      <c r="C288">
        <v>26999</v>
      </c>
    </row>
    <row r="289" spans="1:3" x14ac:dyDescent="0.3">
      <c r="A289">
        <v>8085</v>
      </c>
      <c r="B289" t="s">
        <v>336</v>
      </c>
      <c r="C289">
        <v>41471</v>
      </c>
    </row>
    <row r="290" spans="1:3" x14ac:dyDescent="0.3">
      <c r="A290">
        <v>8087</v>
      </c>
      <c r="B290" t="s">
        <v>337</v>
      </c>
      <c r="C290">
        <v>28274</v>
      </c>
    </row>
    <row r="291" spans="1:3" x14ac:dyDescent="0.3">
      <c r="A291">
        <v>8089</v>
      </c>
      <c r="B291" t="s">
        <v>338</v>
      </c>
      <c r="C291">
        <v>18295</v>
      </c>
    </row>
    <row r="292" spans="1:3" x14ac:dyDescent="0.3">
      <c r="A292">
        <v>8091</v>
      </c>
      <c r="B292" t="s">
        <v>339</v>
      </c>
      <c r="C292">
        <v>4857</v>
      </c>
    </row>
    <row r="293" spans="1:3" x14ac:dyDescent="0.3">
      <c r="A293">
        <v>8093</v>
      </c>
      <c r="B293" t="s">
        <v>340</v>
      </c>
      <c r="C293">
        <v>17166</v>
      </c>
    </row>
    <row r="294" spans="1:3" x14ac:dyDescent="0.3">
      <c r="A294">
        <v>8095</v>
      </c>
      <c r="B294" t="s">
        <v>341</v>
      </c>
      <c r="C294">
        <v>4288</v>
      </c>
    </row>
    <row r="295" spans="1:3" x14ac:dyDescent="0.3">
      <c r="A295">
        <v>8097</v>
      </c>
      <c r="B295" t="s">
        <v>342</v>
      </c>
      <c r="C295">
        <v>17752</v>
      </c>
    </row>
    <row r="296" spans="1:3" x14ac:dyDescent="0.3">
      <c r="A296">
        <v>8099</v>
      </c>
      <c r="B296" t="s">
        <v>343</v>
      </c>
      <c r="C296">
        <v>11922</v>
      </c>
    </row>
    <row r="297" spans="1:3" x14ac:dyDescent="0.3">
      <c r="A297">
        <v>8101</v>
      </c>
      <c r="B297" t="s">
        <v>344</v>
      </c>
      <c r="C297">
        <v>165123</v>
      </c>
    </row>
    <row r="298" spans="1:3" x14ac:dyDescent="0.3">
      <c r="A298">
        <v>8103</v>
      </c>
      <c r="B298" t="s">
        <v>345</v>
      </c>
      <c r="C298">
        <v>6545</v>
      </c>
    </row>
    <row r="299" spans="1:3" x14ac:dyDescent="0.3">
      <c r="A299">
        <v>8105</v>
      </c>
      <c r="B299" t="s">
        <v>346</v>
      </c>
      <c r="C299">
        <v>11479</v>
      </c>
    </row>
    <row r="300" spans="1:3" x14ac:dyDescent="0.3">
      <c r="A300">
        <v>8107</v>
      </c>
      <c r="B300" t="s">
        <v>347</v>
      </c>
      <c r="C300">
        <v>24648</v>
      </c>
    </row>
    <row r="301" spans="1:3" x14ac:dyDescent="0.3">
      <c r="A301">
        <v>8109</v>
      </c>
      <c r="B301" t="s">
        <v>348</v>
      </c>
      <c r="C301">
        <v>6389</v>
      </c>
    </row>
    <row r="302" spans="1:3" x14ac:dyDescent="0.3">
      <c r="A302">
        <v>8111</v>
      </c>
      <c r="B302" t="s">
        <v>349</v>
      </c>
      <c r="C302">
        <v>694</v>
      </c>
    </row>
    <row r="303" spans="1:3" x14ac:dyDescent="0.3">
      <c r="A303">
        <v>8113</v>
      </c>
      <c r="B303" t="s">
        <v>350</v>
      </c>
      <c r="C303">
        <v>8017</v>
      </c>
    </row>
    <row r="304" spans="1:3" x14ac:dyDescent="0.3">
      <c r="A304">
        <v>8115</v>
      </c>
      <c r="B304" t="s">
        <v>351</v>
      </c>
      <c r="C304">
        <v>2407</v>
      </c>
    </row>
    <row r="305" spans="1:3" x14ac:dyDescent="0.3">
      <c r="A305">
        <v>8117</v>
      </c>
      <c r="B305" t="s">
        <v>352</v>
      </c>
      <c r="C305">
        <v>30374</v>
      </c>
    </row>
    <row r="306" spans="1:3" x14ac:dyDescent="0.3">
      <c r="A306">
        <v>8119</v>
      </c>
      <c r="B306" t="s">
        <v>353</v>
      </c>
      <c r="C306">
        <v>24043</v>
      </c>
    </row>
    <row r="307" spans="1:3" x14ac:dyDescent="0.3">
      <c r="A307">
        <v>8121</v>
      </c>
      <c r="B307" t="s">
        <v>354</v>
      </c>
      <c r="C307">
        <v>4908</v>
      </c>
    </row>
    <row r="308" spans="1:3" x14ac:dyDescent="0.3">
      <c r="A308">
        <v>8123</v>
      </c>
      <c r="B308" t="s">
        <v>355</v>
      </c>
      <c r="C308">
        <v>294932</v>
      </c>
    </row>
    <row r="309" spans="1:3" x14ac:dyDescent="0.3">
      <c r="A309">
        <v>8125</v>
      </c>
      <c r="B309" t="s">
        <v>356</v>
      </c>
      <c r="C309">
        <v>10103</v>
      </c>
    </row>
    <row r="310" spans="1:3" x14ac:dyDescent="0.3">
      <c r="A310">
        <v>9001</v>
      </c>
      <c r="B310" t="s">
        <v>357</v>
      </c>
      <c r="C310">
        <v>944177</v>
      </c>
    </row>
    <row r="311" spans="1:3" x14ac:dyDescent="0.3">
      <c r="A311">
        <v>9003</v>
      </c>
      <c r="B311" t="s">
        <v>358</v>
      </c>
      <c r="C311">
        <v>892389</v>
      </c>
    </row>
    <row r="312" spans="1:3" x14ac:dyDescent="0.3">
      <c r="A312">
        <v>9005</v>
      </c>
      <c r="B312" t="s">
        <v>359</v>
      </c>
      <c r="C312">
        <v>182571</v>
      </c>
    </row>
    <row r="313" spans="1:3" x14ac:dyDescent="0.3">
      <c r="A313">
        <v>9007</v>
      </c>
      <c r="B313" t="s">
        <v>360</v>
      </c>
      <c r="C313">
        <v>163329</v>
      </c>
    </row>
    <row r="314" spans="1:3" x14ac:dyDescent="0.3">
      <c r="A314">
        <v>9009</v>
      </c>
      <c r="B314" t="s">
        <v>361</v>
      </c>
      <c r="C314">
        <v>856875</v>
      </c>
    </row>
    <row r="315" spans="1:3" x14ac:dyDescent="0.3">
      <c r="A315">
        <v>9011</v>
      </c>
      <c r="B315" t="s">
        <v>362</v>
      </c>
      <c r="C315">
        <v>269801</v>
      </c>
    </row>
    <row r="316" spans="1:3" x14ac:dyDescent="0.3">
      <c r="A316">
        <v>9013</v>
      </c>
      <c r="B316" t="s">
        <v>363</v>
      </c>
      <c r="C316">
        <v>151118</v>
      </c>
    </row>
    <row r="317" spans="1:3" x14ac:dyDescent="0.3">
      <c r="A317">
        <v>9015</v>
      </c>
      <c r="B317" t="s">
        <v>364</v>
      </c>
      <c r="C317">
        <v>116192</v>
      </c>
    </row>
    <row r="318" spans="1:3" x14ac:dyDescent="0.3">
      <c r="A318">
        <v>10001</v>
      </c>
      <c r="B318" t="s">
        <v>365</v>
      </c>
      <c r="C318">
        <v>174827</v>
      </c>
    </row>
    <row r="319" spans="1:3" x14ac:dyDescent="0.3">
      <c r="A319">
        <v>10003</v>
      </c>
      <c r="B319" t="s">
        <v>366</v>
      </c>
      <c r="C319">
        <v>556987</v>
      </c>
    </row>
    <row r="320" spans="1:3" x14ac:dyDescent="0.3">
      <c r="A320">
        <v>10005</v>
      </c>
      <c r="B320" t="s">
        <v>367</v>
      </c>
      <c r="C320">
        <v>220251</v>
      </c>
    </row>
    <row r="321" spans="1:3" x14ac:dyDescent="0.3">
      <c r="A321">
        <v>11001</v>
      </c>
      <c r="B321" t="s">
        <v>368</v>
      </c>
      <c r="C321">
        <v>681170</v>
      </c>
    </row>
    <row r="322" spans="1:3" x14ac:dyDescent="0.3">
      <c r="A322">
        <v>12001</v>
      </c>
      <c r="B322" t="s">
        <v>369</v>
      </c>
      <c r="C322">
        <v>263496</v>
      </c>
    </row>
    <row r="323" spans="1:3" x14ac:dyDescent="0.3">
      <c r="A323">
        <v>12003</v>
      </c>
      <c r="B323" t="s">
        <v>370</v>
      </c>
      <c r="C323">
        <v>27937</v>
      </c>
    </row>
    <row r="324" spans="1:3" x14ac:dyDescent="0.3">
      <c r="A324">
        <v>12005</v>
      </c>
      <c r="B324" t="s">
        <v>371</v>
      </c>
      <c r="C324">
        <v>183974</v>
      </c>
    </row>
    <row r="325" spans="1:3" x14ac:dyDescent="0.3">
      <c r="A325">
        <v>12007</v>
      </c>
      <c r="B325" t="s">
        <v>372</v>
      </c>
      <c r="C325">
        <v>26926</v>
      </c>
    </row>
    <row r="326" spans="1:3" x14ac:dyDescent="0.3">
      <c r="A326">
        <v>12009</v>
      </c>
      <c r="B326" t="s">
        <v>373</v>
      </c>
      <c r="C326">
        <v>579130</v>
      </c>
    </row>
    <row r="327" spans="1:3" x14ac:dyDescent="0.3">
      <c r="A327">
        <v>12011</v>
      </c>
      <c r="B327" t="s">
        <v>374</v>
      </c>
      <c r="C327">
        <v>1909632</v>
      </c>
    </row>
    <row r="328" spans="1:3" x14ac:dyDescent="0.3">
      <c r="A328">
        <v>12013</v>
      </c>
      <c r="B328" t="s">
        <v>375</v>
      </c>
      <c r="C328">
        <v>14423</v>
      </c>
    </row>
    <row r="329" spans="1:3" x14ac:dyDescent="0.3">
      <c r="A329">
        <v>12015</v>
      </c>
      <c r="B329" t="s">
        <v>376</v>
      </c>
      <c r="C329">
        <v>178465</v>
      </c>
    </row>
    <row r="330" spans="1:3" x14ac:dyDescent="0.3">
      <c r="A330">
        <v>12017</v>
      </c>
      <c r="B330" t="s">
        <v>377</v>
      </c>
      <c r="C330">
        <v>143621</v>
      </c>
    </row>
    <row r="331" spans="1:3" x14ac:dyDescent="0.3">
      <c r="A331">
        <v>12019</v>
      </c>
      <c r="B331" t="s">
        <v>378</v>
      </c>
      <c r="C331">
        <v>208311</v>
      </c>
    </row>
    <row r="332" spans="1:3" x14ac:dyDescent="0.3">
      <c r="A332">
        <v>12021</v>
      </c>
      <c r="B332" t="s">
        <v>379</v>
      </c>
      <c r="C332">
        <v>365136</v>
      </c>
    </row>
    <row r="333" spans="1:3" x14ac:dyDescent="0.3">
      <c r="A333">
        <v>12023</v>
      </c>
      <c r="B333" t="s">
        <v>380</v>
      </c>
      <c r="C333">
        <v>69299</v>
      </c>
    </row>
    <row r="334" spans="1:3" x14ac:dyDescent="0.3">
      <c r="A334">
        <v>12027</v>
      </c>
      <c r="B334" t="s">
        <v>381</v>
      </c>
      <c r="C334">
        <v>35800</v>
      </c>
    </row>
    <row r="335" spans="1:3" x14ac:dyDescent="0.3">
      <c r="A335">
        <v>12029</v>
      </c>
      <c r="B335" t="s">
        <v>382</v>
      </c>
      <c r="C335">
        <v>16300</v>
      </c>
    </row>
    <row r="336" spans="1:3" x14ac:dyDescent="0.3">
      <c r="A336">
        <v>12031</v>
      </c>
      <c r="B336" t="s">
        <v>383</v>
      </c>
      <c r="C336">
        <v>926255</v>
      </c>
    </row>
    <row r="337" spans="1:3" x14ac:dyDescent="0.3">
      <c r="A337">
        <v>12033</v>
      </c>
      <c r="B337" t="s">
        <v>384</v>
      </c>
      <c r="C337">
        <v>315187</v>
      </c>
    </row>
    <row r="338" spans="1:3" x14ac:dyDescent="0.3">
      <c r="A338">
        <v>12035</v>
      </c>
      <c r="B338" t="s">
        <v>385</v>
      </c>
      <c r="C338">
        <v>108310</v>
      </c>
    </row>
    <row r="339" spans="1:3" x14ac:dyDescent="0.3">
      <c r="A339">
        <v>12037</v>
      </c>
      <c r="B339" t="s">
        <v>386</v>
      </c>
      <c r="C339">
        <v>11901</v>
      </c>
    </row>
    <row r="340" spans="1:3" x14ac:dyDescent="0.3">
      <c r="A340">
        <v>12039</v>
      </c>
      <c r="B340" t="s">
        <v>387</v>
      </c>
      <c r="C340">
        <v>46006</v>
      </c>
    </row>
    <row r="341" spans="1:3" x14ac:dyDescent="0.3">
      <c r="A341">
        <v>12041</v>
      </c>
      <c r="B341" t="s">
        <v>388</v>
      </c>
      <c r="C341">
        <v>17212</v>
      </c>
    </row>
    <row r="342" spans="1:3" x14ac:dyDescent="0.3">
      <c r="A342">
        <v>12043</v>
      </c>
      <c r="B342" t="s">
        <v>389</v>
      </c>
      <c r="C342">
        <v>13970</v>
      </c>
    </row>
    <row r="343" spans="1:3" x14ac:dyDescent="0.3">
      <c r="A343">
        <v>12045</v>
      </c>
      <c r="B343" t="s">
        <v>390</v>
      </c>
      <c r="C343">
        <v>15990</v>
      </c>
    </row>
    <row r="344" spans="1:3" x14ac:dyDescent="0.3">
      <c r="A344">
        <v>12047</v>
      </c>
      <c r="B344" t="s">
        <v>391</v>
      </c>
      <c r="C344">
        <v>14361</v>
      </c>
    </row>
    <row r="345" spans="1:3" x14ac:dyDescent="0.3">
      <c r="A345">
        <v>12049</v>
      </c>
      <c r="B345" t="s">
        <v>392</v>
      </c>
      <c r="C345">
        <v>27360</v>
      </c>
    </row>
    <row r="346" spans="1:3" x14ac:dyDescent="0.3">
      <c r="A346">
        <v>12051</v>
      </c>
      <c r="B346" t="s">
        <v>393</v>
      </c>
      <c r="C346">
        <v>39290</v>
      </c>
    </row>
    <row r="347" spans="1:3" x14ac:dyDescent="0.3">
      <c r="A347">
        <v>12053</v>
      </c>
      <c r="B347" t="s">
        <v>394</v>
      </c>
      <c r="C347">
        <v>182835</v>
      </c>
    </row>
    <row r="348" spans="1:3" x14ac:dyDescent="0.3">
      <c r="A348">
        <v>12055</v>
      </c>
      <c r="B348" t="s">
        <v>395</v>
      </c>
      <c r="C348">
        <v>100917</v>
      </c>
    </row>
    <row r="349" spans="1:3" x14ac:dyDescent="0.3">
      <c r="A349">
        <v>12057</v>
      </c>
      <c r="B349" t="s">
        <v>396</v>
      </c>
      <c r="C349">
        <v>1376238</v>
      </c>
    </row>
    <row r="350" spans="1:3" x14ac:dyDescent="0.3">
      <c r="A350">
        <v>12059</v>
      </c>
      <c r="B350" t="s">
        <v>397</v>
      </c>
      <c r="C350">
        <v>19487</v>
      </c>
    </row>
    <row r="351" spans="1:3" x14ac:dyDescent="0.3">
      <c r="A351">
        <v>12061</v>
      </c>
      <c r="B351" t="s">
        <v>398</v>
      </c>
      <c r="C351">
        <v>151563</v>
      </c>
    </row>
    <row r="352" spans="1:3" x14ac:dyDescent="0.3">
      <c r="A352">
        <v>12063</v>
      </c>
      <c r="B352" t="s">
        <v>399</v>
      </c>
      <c r="C352">
        <v>48229</v>
      </c>
    </row>
    <row r="353" spans="1:3" x14ac:dyDescent="0.3">
      <c r="A353">
        <v>12065</v>
      </c>
      <c r="B353" t="s">
        <v>400</v>
      </c>
      <c r="C353">
        <v>13906</v>
      </c>
    </row>
    <row r="354" spans="1:3" x14ac:dyDescent="0.3">
      <c r="A354">
        <v>12067</v>
      </c>
      <c r="B354" t="s">
        <v>401</v>
      </c>
      <c r="C354">
        <v>8617</v>
      </c>
    </row>
    <row r="355" spans="1:3" x14ac:dyDescent="0.3">
      <c r="A355">
        <v>12069</v>
      </c>
      <c r="B355" t="s">
        <v>402</v>
      </c>
      <c r="C355">
        <v>335396</v>
      </c>
    </row>
    <row r="356" spans="1:3" x14ac:dyDescent="0.3">
      <c r="A356">
        <v>12071</v>
      </c>
      <c r="B356" t="s">
        <v>403</v>
      </c>
      <c r="C356">
        <v>722336</v>
      </c>
    </row>
    <row r="357" spans="1:3" x14ac:dyDescent="0.3">
      <c r="A357">
        <v>12073</v>
      </c>
      <c r="B357" t="s">
        <v>404</v>
      </c>
      <c r="C357">
        <v>287822</v>
      </c>
    </row>
    <row r="358" spans="1:3" x14ac:dyDescent="0.3">
      <c r="A358">
        <v>12075</v>
      </c>
      <c r="B358" t="s">
        <v>405</v>
      </c>
      <c r="C358">
        <v>39961</v>
      </c>
    </row>
    <row r="359" spans="1:3" x14ac:dyDescent="0.3">
      <c r="A359">
        <v>12077</v>
      </c>
      <c r="B359" t="s">
        <v>406</v>
      </c>
      <c r="C359">
        <v>8202</v>
      </c>
    </row>
    <row r="360" spans="1:3" x14ac:dyDescent="0.3">
      <c r="A360">
        <v>12079</v>
      </c>
      <c r="B360" t="s">
        <v>407</v>
      </c>
      <c r="C360">
        <v>18224</v>
      </c>
    </row>
    <row r="361" spans="1:3" x14ac:dyDescent="0.3">
      <c r="A361">
        <v>12081</v>
      </c>
      <c r="B361" t="s">
        <v>408</v>
      </c>
      <c r="C361">
        <v>375888</v>
      </c>
    </row>
    <row r="362" spans="1:3" x14ac:dyDescent="0.3">
      <c r="A362">
        <v>12083</v>
      </c>
      <c r="B362" t="s">
        <v>409</v>
      </c>
      <c r="C362">
        <v>349020</v>
      </c>
    </row>
    <row r="363" spans="1:3" x14ac:dyDescent="0.3">
      <c r="A363">
        <v>12085</v>
      </c>
      <c r="B363" t="s">
        <v>410</v>
      </c>
      <c r="C363">
        <v>158701</v>
      </c>
    </row>
    <row r="364" spans="1:3" x14ac:dyDescent="0.3">
      <c r="A364">
        <v>12086</v>
      </c>
      <c r="B364" t="s">
        <v>411</v>
      </c>
      <c r="C364">
        <v>2712945</v>
      </c>
    </row>
    <row r="365" spans="1:3" x14ac:dyDescent="0.3">
      <c r="A365">
        <v>12087</v>
      </c>
      <c r="B365" t="s">
        <v>412</v>
      </c>
      <c r="C365">
        <v>79077</v>
      </c>
    </row>
    <row r="366" spans="1:3" x14ac:dyDescent="0.3">
      <c r="A366">
        <v>12089</v>
      </c>
      <c r="B366" t="s">
        <v>413</v>
      </c>
      <c r="C366">
        <v>80622</v>
      </c>
    </row>
    <row r="367" spans="1:3" x14ac:dyDescent="0.3">
      <c r="A367">
        <v>12091</v>
      </c>
      <c r="B367" t="s">
        <v>414</v>
      </c>
      <c r="C367">
        <v>201170</v>
      </c>
    </row>
    <row r="368" spans="1:3" x14ac:dyDescent="0.3">
      <c r="A368">
        <v>12093</v>
      </c>
      <c r="B368" t="s">
        <v>415</v>
      </c>
      <c r="C368">
        <v>40314</v>
      </c>
    </row>
    <row r="369" spans="1:3" x14ac:dyDescent="0.3">
      <c r="A369">
        <v>12095</v>
      </c>
      <c r="B369" t="s">
        <v>416</v>
      </c>
      <c r="C369">
        <v>1314367</v>
      </c>
    </row>
    <row r="370" spans="1:3" x14ac:dyDescent="0.3">
      <c r="A370">
        <v>12097</v>
      </c>
      <c r="B370" t="s">
        <v>417</v>
      </c>
      <c r="C370">
        <v>336015</v>
      </c>
    </row>
    <row r="371" spans="1:3" x14ac:dyDescent="0.3">
      <c r="A371">
        <v>12099</v>
      </c>
      <c r="B371" t="s">
        <v>418</v>
      </c>
      <c r="C371">
        <v>1443810</v>
      </c>
    </row>
    <row r="372" spans="1:3" x14ac:dyDescent="0.3">
      <c r="A372">
        <v>12101</v>
      </c>
      <c r="B372" t="s">
        <v>419</v>
      </c>
      <c r="C372">
        <v>512368</v>
      </c>
    </row>
    <row r="373" spans="1:3" x14ac:dyDescent="0.3">
      <c r="A373">
        <v>12103</v>
      </c>
      <c r="B373" t="s">
        <v>420</v>
      </c>
      <c r="C373">
        <v>960730</v>
      </c>
    </row>
    <row r="374" spans="1:3" x14ac:dyDescent="0.3">
      <c r="A374">
        <v>12105</v>
      </c>
      <c r="B374" t="s">
        <v>421</v>
      </c>
      <c r="C374">
        <v>666149</v>
      </c>
    </row>
    <row r="375" spans="1:3" x14ac:dyDescent="0.3">
      <c r="A375">
        <v>12107</v>
      </c>
      <c r="B375" t="s">
        <v>422</v>
      </c>
      <c r="C375">
        <v>72277</v>
      </c>
    </row>
    <row r="376" spans="1:3" x14ac:dyDescent="0.3">
      <c r="A376">
        <v>12109</v>
      </c>
      <c r="B376" t="s">
        <v>423</v>
      </c>
      <c r="C376">
        <v>235087</v>
      </c>
    </row>
    <row r="377" spans="1:3" x14ac:dyDescent="0.3">
      <c r="A377">
        <v>12111</v>
      </c>
      <c r="B377" t="s">
        <v>424</v>
      </c>
      <c r="C377">
        <v>306507</v>
      </c>
    </row>
    <row r="378" spans="1:3" x14ac:dyDescent="0.3">
      <c r="A378">
        <v>12113</v>
      </c>
      <c r="B378" t="s">
        <v>425</v>
      </c>
      <c r="C378">
        <v>170497</v>
      </c>
    </row>
    <row r="379" spans="1:3" x14ac:dyDescent="0.3">
      <c r="A379">
        <v>12115</v>
      </c>
      <c r="B379" t="s">
        <v>426</v>
      </c>
      <c r="C379">
        <v>412569</v>
      </c>
    </row>
    <row r="380" spans="1:3" x14ac:dyDescent="0.3">
      <c r="A380">
        <v>12117</v>
      </c>
      <c r="B380" t="s">
        <v>427</v>
      </c>
      <c r="C380">
        <v>455479</v>
      </c>
    </row>
    <row r="381" spans="1:3" x14ac:dyDescent="0.3">
      <c r="A381">
        <v>12119</v>
      </c>
      <c r="B381" t="s">
        <v>428</v>
      </c>
      <c r="C381">
        <v>123996</v>
      </c>
    </row>
    <row r="382" spans="1:3" x14ac:dyDescent="0.3">
      <c r="A382">
        <v>12121</v>
      </c>
      <c r="B382" t="s">
        <v>429</v>
      </c>
      <c r="C382">
        <v>43794</v>
      </c>
    </row>
    <row r="383" spans="1:3" x14ac:dyDescent="0.3">
      <c r="A383">
        <v>12123</v>
      </c>
      <c r="B383" t="s">
        <v>430</v>
      </c>
      <c r="C383">
        <v>22175</v>
      </c>
    </row>
    <row r="384" spans="1:3" x14ac:dyDescent="0.3">
      <c r="A384">
        <v>12125</v>
      </c>
      <c r="B384" t="s">
        <v>431</v>
      </c>
      <c r="C384">
        <v>15142</v>
      </c>
    </row>
    <row r="385" spans="1:3" x14ac:dyDescent="0.3">
      <c r="A385">
        <v>12127</v>
      </c>
      <c r="B385" t="s">
        <v>432</v>
      </c>
      <c r="C385">
        <v>529364</v>
      </c>
    </row>
    <row r="386" spans="1:3" x14ac:dyDescent="0.3">
      <c r="A386">
        <v>12129</v>
      </c>
      <c r="B386" t="s">
        <v>433</v>
      </c>
      <c r="C386">
        <v>31893</v>
      </c>
    </row>
    <row r="387" spans="1:3" x14ac:dyDescent="0.3">
      <c r="A387">
        <v>12131</v>
      </c>
      <c r="B387" t="s">
        <v>434</v>
      </c>
      <c r="C387">
        <v>65889</v>
      </c>
    </row>
    <row r="388" spans="1:3" x14ac:dyDescent="0.3">
      <c r="A388">
        <v>12133</v>
      </c>
      <c r="B388" t="s">
        <v>435</v>
      </c>
      <c r="C388">
        <v>24569</v>
      </c>
    </row>
    <row r="389" spans="1:3" x14ac:dyDescent="0.3">
      <c r="A389">
        <v>13001</v>
      </c>
      <c r="B389" t="s">
        <v>436</v>
      </c>
      <c r="C389">
        <v>18428</v>
      </c>
    </row>
    <row r="390" spans="1:3" x14ac:dyDescent="0.3">
      <c r="A390">
        <v>13003</v>
      </c>
      <c r="B390" t="s">
        <v>437</v>
      </c>
      <c r="C390">
        <v>8273</v>
      </c>
    </row>
    <row r="391" spans="1:3" x14ac:dyDescent="0.3">
      <c r="A391">
        <v>13005</v>
      </c>
      <c r="B391" t="s">
        <v>438</v>
      </c>
      <c r="C391">
        <v>11372</v>
      </c>
    </row>
    <row r="392" spans="1:3" x14ac:dyDescent="0.3">
      <c r="A392">
        <v>13007</v>
      </c>
      <c r="B392" t="s">
        <v>439</v>
      </c>
      <c r="C392">
        <v>3150</v>
      </c>
    </row>
    <row r="393" spans="1:3" x14ac:dyDescent="0.3">
      <c r="A393">
        <v>13009</v>
      </c>
      <c r="B393" t="s">
        <v>440</v>
      </c>
      <c r="C393">
        <v>45144</v>
      </c>
    </row>
    <row r="394" spans="1:3" x14ac:dyDescent="0.3">
      <c r="A394">
        <v>13011</v>
      </c>
      <c r="B394" t="s">
        <v>441</v>
      </c>
      <c r="C394">
        <v>18397</v>
      </c>
    </row>
    <row r="395" spans="1:3" x14ac:dyDescent="0.3">
      <c r="A395">
        <v>13013</v>
      </c>
      <c r="B395" t="s">
        <v>442</v>
      </c>
      <c r="C395">
        <v>77126</v>
      </c>
    </row>
    <row r="396" spans="1:3" x14ac:dyDescent="0.3">
      <c r="A396">
        <v>13015</v>
      </c>
      <c r="B396" t="s">
        <v>443</v>
      </c>
      <c r="C396">
        <v>103807</v>
      </c>
    </row>
    <row r="397" spans="1:3" x14ac:dyDescent="0.3">
      <c r="A397">
        <v>13017</v>
      </c>
      <c r="B397" t="s">
        <v>444</v>
      </c>
      <c r="C397">
        <v>17243</v>
      </c>
    </row>
    <row r="398" spans="1:3" x14ac:dyDescent="0.3">
      <c r="A398">
        <v>13019</v>
      </c>
      <c r="B398" t="s">
        <v>445</v>
      </c>
      <c r="C398">
        <v>18993</v>
      </c>
    </row>
    <row r="399" spans="1:3" x14ac:dyDescent="0.3">
      <c r="A399">
        <v>13021</v>
      </c>
      <c r="B399" t="s">
        <v>446</v>
      </c>
      <c r="C399">
        <v>152760</v>
      </c>
    </row>
    <row r="400" spans="1:3" x14ac:dyDescent="0.3">
      <c r="A400">
        <v>13023</v>
      </c>
      <c r="B400" t="s">
        <v>447</v>
      </c>
      <c r="C400">
        <v>12970</v>
      </c>
    </row>
    <row r="401" spans="1:3" x14ac:dyDescent="0.3">
      <c r="A401">
        <v>13025</v>
      </c>
      <c r="B401" t="s">
        <v>448</v>
      </c>
      <c r="C401">
        <v>18355</v>
      </c>
    </row>
    <row r="402" spans="1:3" x14ac:dyDescent="0.3">
      <c r="A402">
        <v>13027</v>
      </c>
      <c r="B402" t="s">
        <v>449</v>
      </c>
      <c r="C402">
        <v>15687</v>
      </c>
    </row>
    <row r="403" spans="1:3" x14ac:dyDescent="0.3">
      <c r="A403">
        <v>13029</v>
      </c>
      <c r="B403" t="s">
        <v>450</v>
      </c>
      <c r="C403">
        <v>36230</v>
      </c>
    </row>
    <row r="404" spans="1:3" x14ac:dyDescent="0.3">
      <c r="A404">
        <v>13031</v>
      </c>
      <c r="B404" t="s">
        <v>451</v>
      </c>
      <c r="C404">
        <v>74722</v>
      </c>
    </row>
    <row r="405" spans="1:3" x14ac:dyDescent="0.3">
      <c r="A405">
        <v>13033</v>
      </c>
      <c r="B405" t="s">
        <v>452</v>
      </c>
      <c r="C405">
        <v>22688</v>
      </c>
    </row>
    <row r="406" spans="1:3" x14ac:dyDescent="0.3">
      <c r="A406">
        <v>13035</v>
      </c>
      <c r="B406" t="s">
        <v>453</v>
      </c>
      <c r="C406">
        <v>23817</v>
      </c>
    </row>
    <row r="407" spans="1:3" x14ac:dyDescent="0.3">
      <c r="A407">
        <v>13037</v>
      </c>
      <c r="B407" t="s">
        <v>454</v>
      </c>
      <c r="C407">
        <v>6324</v>
      </c>
    </row>
    <row r="408" spans="1:3" x14ac:dyDescent="0.3">
      <c r="A408">
        <v>13039</v>
      </c>
      <c r="B408" t="s">
        <v>455</v>
      </c>
      <c r="C408">
        <v>53008</v>
      </c>
    </row>
    <row r="409" spans="1:3" x14ac:dyDescent="0.3">
      <c r="A409">
        <v>13043</v>
      </c>
      <c r="B409" t="s">
        <v>456</v>
      </c>
      <c r="C409">
        <v>10910</v>
      </c>
    </row>
    <row r="410" spans="1:3" x14ac:dyDescent="0.3">
      <c r="A410">
        <v>13045</v>
      </c>
      <c r="B410" t="s">
        <v>457</v>
      </c>
      <c r="C410">
        <v>116261</v>
      </c>
    </row>
    <row r="411" spans="1:3" x14ac:dyDescent="0.3">
      <c r="A411">
        <v>13047</v>
      </c>
      <c r="B411" t="s">
        <v>458</v>
      </c>
      <c r="C411">
        <v>66398</v>
      </c>
    </row>
    <row r="412" spans="1:3" x14ac:dyDescent="0.3">
      <c r="A412">
        <v>13049</v>
      </c>
      <c r="B412" t="s">
        <v>459</v>
      </c>
      <c r="C412">
        <v>12497</v>
      </c>
    </row>
    <row r="413" spans="1:3" x14ac:dyDescent="0.3">
      <c r="A413">
        <v>13051</v>
      </c>
      <c r="B413" t="s">
        <v>460</v>
      </c>
      <c r="C413">
        <v>289082</v>
      </c>
    </row>
    <row r="414" spans="1:3" x14ac:dyDescent="0.3">
      <c r="A414">
        <v>13053</v>
      </c>
      <c r="B414" t="s">
        <v>461</v>
      </c>
      <c r="C414">
        <v>10922</v>
      </c>
    </row>
    <row r="415" spans="1:3" x14ac:dyDescent="0.3">
      <c r="A415">
        <v>13055</v>
      </c>
      <c r="B415" t="s">
        <v>462</v>
      </c>
      <c r="C415">
        <v>24824</v>
      </c>
    </row>
    <row r="416" spans="1:3" x14ac:dyDescent="0.3">
      <c r="A416">
        <v>13057</v>
      </c>
      <c r="B416" t="s">
        <v>463</v>
      </c>
      <c r="C416">
        <v>241689</v>
      </c>
    </row>
    <row r="417" spans="1:3" x14ac:dyDescent="0.3">
      <c r="A417">
        <v>13059</v>
      </c>
      <c r="B417" t="s">
        <v>464</v>
      </c>
      <c r="C417">
        <v>124707</v>
      </c>
    </row>
    <row r="418" spans="1:3" x14ac:dyDescent="0.3">
      <c r="A418">
        <v>13061</v>
      </c>
      <c r="B418" t="s">
        <v>465</v>
      </c>
      <c r="C418">
        <v>3020</v>
      </c>
    </row>
    <row r="419" spans="1:3" x14ac:dyDescent="0.3">
      <c r="A419">
        <v>13063</v>
      </c>
      <c r="B419" t="s">
        <v>466</v>
      </c>
      <c r="C419">
        <v>279462</v>
      </c>
    </row>
    <row r="420" spans="1:3" x14ac:dyDescent="0.3">
      <c r="A420">
        <v>13065</v>
      </c>
      <c r="B420" t="s">
        <v>467</v>
      </c>
      <c r="C420">
        <v>6829</v>
      </c>
    </row>
    <row r="421" spans="1:3" x14ac:dyDescent="0.3">
      <c r="A421">
        <v>13067</v>
      </c>
      <c r="B421" t="s">
        <v>468</v>
      </c>
      <c r="C421">
        <v>748150</v>
      </c>
    </row>
    <row r="422" spans="1:3" x14ac:dyDescent="0.3">
      <c r="A422">
        <v>13069</v>
      </c>
      <c r="B422" t="s">
        <v>469</v>
      </c>
      <c r="C422">
        <v>43012</v>
      </c>
    </row>
    <row r="423" spans="1:3" x14ac:dyDescent="0.3">
      <c r="A423">
        <v>13071</v>
      </c>
      <c r="B423" t="s">
        <v>470</v>
      </c>
      <c r="C423">
        <v>45708</v>
      </c>
    </row>
    <row r="424" spans="1:3" x14ac:dyDescent="0.3">
      <c r="A424">
        <v>13073</v>
      </c>
      <c r="B424" t="s">
        <v>471</v>
      </c>
      <c r="C424">
        <v>147450</v>
      </c>
    </row>
    <row r="425" spans="1:3" x14ac:dyDescent="0.3">
      <c r="A425">
        <v>13075</v>
      </c>
      <c r="B425" t="s">
        <v>472</v>
      </c>
      <c r="C425">
        <v>17167</v>
      </c>
    </row>
    <row r="426" spans="1:3" x14ac:dyDescent="0.3">
      <c r="A426">
        <v>13077</v>
      </c>
      <c r="B426" t="s">
        <v>473</v>
      </c>
      <c r="C426">
        <v>140526</v>
      </c>
    </row>
    <row r="427" spans="1:3" x14ac:dyDescent="0.3">
      <c r="A427">
        <v>13079</v>
      </c>
      <c r="B427" t="s">
        <v>474</v>
      </c>
      <c r="C427">
        <v>12322</v>
      </c>
    </row>
    <row r="428" spans="1:3" x14ac:dyDescent="0.3">
      <c r="A428">
        <v>13081</v>
      </c>
      <c r="B428" t="s">
        <v>475</v>
      </c>
      <c r="C428">
        <v>22721</v>
      </c>
    </row>
    <row r="429" spans="1:3" x14ac:dyDescent="0.3">
      <c r="A429">
        <v>13083</v>
      </c>
      <c r="B429" t="s">
        <v>476</v>
      </c>
      <c r="C429">
        <v>16257</v>
      </c>
    </row>
    <row r="430" spans="1:3" x14ac:dyDescent="0.3">
      <c r="A430">
        <v>13085</v>
      </c>
      <c r="B430" t="s">
        <v>477</v>
      </c>
      <c r="C430">
        <v>23604</v>
      </c>
    </row>
    <row r="431" spans="1:3" x14ac:dyDescent="0.3">
      <c r="A431">
        <v>13087</v>
      </c>
      <c r="B431" t="s">
        <v>478</v>
      </c>
      <c r="C431">
        <v>26822</v>
      </c>
    </row>
    <row r="432" spans="1:3" x14ac:dyDescent="0.3">
      <c r="A432">
        <v>13089</v>
      </c>
      <c r="B432" t="s">
        <v>479</v>
      </c>
      <c r="C432">
        <v>740321</v>
      </c>
    </row>
    <row r="433" spans="1:3" x14ac:dyDescent="0.3">
      <c r="A433">
        <v>13091</v>
      </c>
      <c r="B433" t="s">
        <v>480</v>
      </c>
      <c r="C433">
        <v>20563</v>
      </c>
    </row>
    <row r="434" spans="1:3" x14ac:dyDescent="0.3">
      <c r="A434">
        <v>13093</v>
      </c>
      <c r="B434" t="s">
        <v>481</v>
      </c>
      <c r="C434">
        <v>13763</v>
      </c>
    </row>
    <row r="435" spans="1:3" x14ac:dyDescent="0.3">
      <c r="A435">
        <v>13095</v>
      </c>
      <c r="B435" t="s">
        <v>482</v>
      </c>
      <c r="C435">
        <v>90017</v>
      </c>
    </row>
    <row r="436" spans="1:3" x14ac:dyDescent="0.3">
      <c r="A436">
        <v>13097</v>
      </c>
      <c r="B436" t="s">
        <v>483</v>
      </c>
      <c r="C436">
        <v>142224</v>
      </c>
    </row>
    <row r="437" spans="1:3" x14ac:dyDescent="0.3">
      <c r="A437">
        <v>13099</v>
      </c>
      <c r="B437" t="s">
        <v>484</v>
      </c>
      <c r="C437">
        <v>10339</v>
      </c>
    </row>
    <row r="438" spans="1:3" x14ac:dyDescent="0.3">
      <c r="A438">
        <v>13101</v>
      </c>
      <c r="B438" t="s">
        <v>485</v>
      </c>
      <c r="C438">
        <v>3962</v>
      </c>
    </row>
    <row r="439" spans="1:3" x14ac:dyDescent="0.3">
      <c r="A439">
        <v>13103</v>
      </c>
      <c r="B439" t="s">
        <v>486</v>
      </c>
      <c r="C439">
        <v>58712</v>
      </c>
    </row>
    <row r="440" spans="1:3" x14ac:dyDescent="0.3">
      <c r="A440">
        <v>13105</v>
      </c>
      <c r="B440" t="s">
        <v>487</v>
      </c>
      <c r="C440">
        <v>19143</v>
      </c>
    </row>
    <row r="441" spans="1:3" x14ac:dyDescent="0.3">
      <c r="A441">
        <v>13107</v>
      </c>
      <c r="B441" t="s">
        <v>488</v>
      </c>
      <c r="C441">
        <v>22635</v>
      </c>
    </row>
    <row r="442" spans="1:3" x14ac:dyDescent="0.3">
      <c r="A442">
        <v>13109</v>
      </c>
      <c r="B442" t="s">
        <v>489</v>
      </c>
      <c r="C442">
        <v>10670</v>
      </c>
    </row>
    <row r="443" spans="1:3" x14ac:dyDescent="0.3">
      <c r="A443">
        <v>13111</v>
      </c>
      <c r="B443" t="s">
        <v>490</v>
      </c>
      <c r="C443">
        <v>24900</v>
      </c>
    </row>
    <row r="444" spans="1:3" x14ac:dyDescent="0.3">
      <c r="A444">
        <v>13113</v>
      </c>
      <c r="B444" t="s">
        <v>491</v>
      </c>
      <c r="C444">
        <v>111627</v>
      </c>
    </row>
    <row r="445" spans="1:3" x14ac:dyDescent="0.3">
      <c r="A445">
        <v>13115</v>
      </c>
      <c r="B445" t="s">
        <v>492</v>
      </c>
      <c r="C445">
        <v>96560</v>
      </c>
    </row>
    <row r="446" spans="1:3" x14ac:dyDescent="0.3">
      <c r="A446">
        <v>13117</v>
      </c>
      <c r="B446" t="s">
        <v>493</v>
      </c>
      <c r="C446">
        <v>221009</v>
      </c>
    </row>
    <row r="447" spans="1:3" x14ac:dyDescent="0.3">
      <c r="A447">
        <v>13119</v>
      </c>
      <c r="B447" t="s">
        <v>494</v>
      </c>
      <c r="C447">
        <v>22320</v>
      </c>
    </row>
    <row r="448" spans="1:3" x14ac:dyDescent="0.3">
      <c r="A448">
        <v>13121</v>
      </c>
      <c r="B448" t="s">
        <v>495</v>
      </c>
      <c r="C448">
        <v>1023336</v>
      </c>
    </row>
    <row r="449" spans="1:3" x14ac:dyDescent="0.3">
      <c r="A449">
        <v>13123</v>
      </c>
      <c r="B449" t="s">
        <v>496</v>
      </c>
      <c r="C449">
        <v>29733</v>
      </c>
    </row>
    <row r="450" spans="1:3" x14ac:dyDescent="0.3">
      <c r="A450">
        <v>13125</v>
      </c>
      <c r="B450" t="s">
        <v>497</v>
      </c>
      <c r="C450">
        <v>3006</v>
      </c>
    </row>
    <row r="451" spans="1:3" x14ac:dyDescent="0.3">
      <c r="A451">
        <v>13127</v>
      </c>
      <c r="B451" t="s">
        <v>498</v>
      </c>
      <c r="C451">
        <v>84502</v>
      </c>
    </row>
    <row r="452" spans="1:3" x14ac:dyDescent="0.3">
      <c r="A452">
        <v>13129</v>
      </c>
      <c r="B452" t="s">
        <v>499</v>
      </c>
      <c r="C452">
        <v>56904</v>
      </c>
    </row>
    <row r="453" spans="1:3" x14ac:dyDescent="0.3">
      <c r="A453">
        <v>13131</v>
      </c>
      <c r="B453" t="s">
        <v>500</v>
      </c>
      <c r="C453">
        <v>24808</v>
      </c>
    </row>
    <row r="454" spans="1:3" x14ac:dyDescent="0.3">
      <c r="A454">
        <v>13133</v>
      </c>
      <c r="B454" t="s">
        <v>501</v>
      </c>
      <c r="C454">
        <v>17003</v>
      </c>
    </row>
    <row r="455" spans="1:3" x14ac:dyDescent="0.3">
      <c r="A455">
        <v>13135</v>
      </c>
      <c r="B455" t="s">
        <v>502</v>
      </c>
      <c r="C455">
        <v>907135</v>
      </c>
    </row>
    <row r="456" spans="1:3" x14ac:dyDescent="0.3">
      <c r="A456">
        <v>13137</v>
      </c>
      <c r="B456" t="s">
        <v>503</v>
      </c>
      <c r="C456">
        <v>44246</v>
      </c>
    </row>
    <row r="457" spans="1:3" x14ac:dyDescent="0.3">
      <c r="A457">
        <v>13139</v>
      </c>
      <c r="B457" t="s">
        <v>504</v>
      </c>
      <c r="C457">
        <v>196637</v>
      </c>
    </row>
    <row r="458" spans="1:3" x14ac:dyDescent="0.3">
      <c r="A458">
        <v>13141</v>
      </c>
      <c r="B458" t="s">
        <v>505</v>
      </c>
      <c r="C458">
        <v>8640</v>
      </c>
    </row>
    <row r="459" spans="1:3" x14ac:dyDescent="0.3">
      <c r="A459">
        <v>13143</v>
      </c>
      <c r="B459" t="s">
        <v>506</v>
      </c>
      <c r="C459">
        <v>29042</v>
      </c>
    </row>
    <row r="460" spans="1:3" x14ac:dyDescent="0.3">
      <c r="A460">
        <v>13145</v>
      </c>
      <c r="B460" t="s">
        <v>507</v>
      </c>
      <c r="C460">
        <v>33652</v>
      </c>
    </row>
    <row r="461" spans="1:3" x14ac:dyDescent="0.3">
      <c r="A461">
        <v>13147</v>
      </c>
      <c r="B461" t="s">
        <v>508</v>
      </c>
      <c r="C461">
        <v>25553</v>
      </c>
    </row>
    <row r="462" spans="1:3" x14ac:dyDescent="0.3">
      <c r="A462">
        <v>13149</v>
      </c>
      <c r="B462" t="s">
        <v>509</v>
      </c>
      <c r="C462">
        <v>11487</v>
      </c>
    </row>
    <row r="463" spans="1:3" x14ac:dyDescent="0.3">
      <c r="A463">
        <v>13151</v>
      </c>
      <c r="B463" t="s">
        <v>510</v>
      </c>
      <c r="C463">
        <v>221768</v>
      </c>
    </row>
    <row r="464" spans="1:3" x14ac:dyDescent="0.3">
      <c r="A464">
        <v>13153</v>
      </c>
      <c r="B464" t="s">
        <v>511</v>
      </c>
      <c r="C464">
        <v>152122</v>
      </c>
    </row>
    <row r="465" spans="1:3" x14ac:dyDescent="0.3">
      <c r="A465">
        <v>13155</v>
      </c>
      <c r="B465" t="s">
        <v>512</v>
      </c>
      <c r="C465">
        <v>9422</v>
      </c>
    </row>
    <row r="466" spans="1:3" x14ac:dyDescent="0.3">
      <c r="A466">
        <v>13157</v>
      </c>
      <c r="B466" t="s">
        <v>513</v>
      </c>
      <c r="C466">
        <v>64615</v>
      </c>
    </row>
    <row r="467" spans="1:3" x14ac:dyDescent="0.3">
      <c r="A467">
        <v>13159</v>
      </c>
      <c r="B467" t="s">
        <v>514</v>
      </c>
      <c r="C467">
        <v>13654</v>
      </c>
    </row>
    <row r="468" spans="1:3" x14ac:dyDescent="0.3">
      <c r="A468">
        <v>13161</v>
      </c>
      <c r="B468" t="s">
        <v>515</v>
      </c>
      <c r="C468">
        <v>14877</v>
      </c>
    </row>
    <row r="469" spans="1:3" x14ac:dyDescent="0.3">
      <c r="A469">
        <v>13163</v>
      </c>
      <c r="B469" t="s">
        <v>516</v>
      </c>
      <c r="C469">
        <v>15916</v>
      </c>
    </row>
    <row r="470" spans="1:3" x14ac:dyDescent="0.3">
      <c r="A470">
        <v>13165</v>
      </c>
      <c r="B470" t="s">
        <v>517</v>
      </c>
      <c r="C470">
        <v>8849</v>
      </c>
    </row>
    <row r="471" spans="1:3" x14ac:dyDescent="0.3">
      <c r="A471">
        <v>13167</v>
      </c>
      <c r="B471" t="s">
        <v>518</v>
      </c>
      <c r="C471">
        <v>9505</v>
      </c>
    </row>
    <row r="472" spans="1:3" x14ac:dyDescent="0.3">
      <c r="A472">
        <v>13169</v>
      </c>
      <c r="B472" t="s">
        <v>519</v>
      </c>
      <c r="C472">
        <v>28623</v>
      </c>
    </row>
    <row r="473" spans="1:3" x14ac:dyDescent="0.3">
      <c r="A473">
        <v>13171</v>
      </c>
      <c r="B473" t="s">
        <v>520</v>
      </c>
      <c r="C473">
        <v>18469</v>
      </c>
    </row>
    <row r="474" spans="1:3" x14ac:dyDescent="0.3">
      <c r="A474">
        <v>13173</v>
      </c>
      <c r="B474" t="s">
        <v>521</v>
      </c>
      <c r="C474">
        <v>10399</v>
      </c>
    </row>
    <row r="475" spans="1:3" x14ac:dyDescent="0.3">
      <c r="A475">
        <v>13175</v>
      </c>
      <c r="B475" t="s">
        <v>522</v>
      </c>
      <c r="C475">
        <v>47516</v>
      </c>
    </row>
    <row r="476" spans="1:3" x14ac:dyDescent="0.3">
      <c r="A476">
        <v>13177</v>
      </c>
      <c r="B476" t="s">
        <v>523</v>
      </c>
      <c r="C476">
        <v>29337</v>
      </c>
    </row>
    <row r="477" spans="1:3" x14ac:dyDescent="0.3">
      <c r="A477">
        <v>13179</v>
      </c>
      <c r="B477" t="s">
        <v>524</v>
      </c>
      <c r="C477">
        <v>62570</v>
      </c>
    </row>
    <row r="478" spans="1:3" x14ac:dyDescent="0.3">
      <c r="A478">
        <v>13181</v>
      </c>
      <c r="B478" t="s">
        <v>525</v>
      </c>
      <c r="C478">
        <v>7828</v>
      </c>
    </row>
    <row r="479" spans="1:3" x14ac:dyDescent="0.3">
      <c r="A479">
        <v>13183</v>
      </c>
      <c r="B479" t="s">
        <v>526</v>
      </c>
      <c r="C479">
        <v>18437</v>
      </c>
    </row>
    <row r="480" spans="1:3" x14ac:dyDescent="0.3">
      <c r="A480">
        <v>13185</v>
      </c>
      <c r="B480" t="s">
        <v>527</v>
      </c>
      <c r="C480">
        <v>114628</v>
      </c>
    </row>
    <row r="481" spans="1:3" x14ac:dyDescent="0.3">
      <c r="A481">
        <v>13187</v>
      </c>
      <c r="B481" t="s">
        <v>528</v>
      </c>
      <c r="C481">
        <v>31445</v>
      </c>
    </row>
    <row r="482" spans="1:3" x14ac:dyDescent="0.3">
      <c r="A482">
        <v>13189</v>
      </c>
      <c r="B482" t="s">
        <v>529</v>
      </c>
      <c r="C482">
        <v>21490</v>
      </c>
    </row>
    <row r="483" spans="1:3" x14ac:dyDescent="0.3">
      <c r="A483">
        <v>13191</v>
      </c>
      <c r="B483" t="s">
        <v>530</v>
      </c>
      <c r="C483">
        <v>13927</v>
      </c>
    </row>
    <row r="484" spans="1:3" x14ac:dyDescent="0.3">
      <c r="A484">
        <v>13193</v>
      </c>
      <c r="B484" t="s">
        <v>531</v>
      </c>
      <c r="C484">
        <v>13450</v>
      </c>
    </row>
    <row r="485" spans="1:3" x14ac:dyDescent="0.3">
      <c r="A485">
        <v>13195</v>
      </c>
      <c r="B485" t="s">
        <v>532</v>
      </c>
      <c r="C485">
        <v>28824</v>
      </c>
    </row>
    <row r="486" spans="1:3" x14ac:dyDescent="0.3">
      <c r="A486">
        <v>13197</v>
      </c>
      <c r="B486" t="s">
        <v>533</v>
      </c>
      <c r="C486">
        <v>8524</v>
      </c>
    </row>
    <row r="487" spans="1:3" x14ac:dyDescent="0.3">
      <c r="A487">
        <v>13199</v>
      </c>
      <c r="B487" t="s">
        <v>534</v>
      </c>
      <c r="C487">
        <v>21074</v>
      </c>
    </row>
    <row r="488" spans="1:3" x14ac:dyDescent="0.3">
      <c r="A488">
        <v>13201</v>
      </c>
      <c r="B488" t="s">
        <v>535</v>
      </c>
      <c r="C488">
        <v>5926</v>
      </c>
    </row>
    <row r="489" spans="1:3" x14ac:dyDescent="0.3">
      <c r="A489">
        <v>13205</v>
      </c>
      <c r="B489" t="s">
        <v>536</v>
      </c>
      <c r="C489">
        <v>22459</v>
      </c>
    </row>
    <row r="490" spans="1:3" x14ac:dyDescent="0.3">
      <c r="A490">
        <v>13207</v>
      </c>
      <c r="B490" t="s">
        <v>537</v>
      </c>
      <c r="C490">
        <v>27306</v>
      </c>
    </row>
    <row r="491" spans="1:3" x14ac:dyDescent="0.3">
      <c r="A491">
        <v>13209</v>
      </c>
      <c r="B491" t="s">
        <v>538</v>
      </c>
      <c r="C491">
        <v>9060</v>
      </c>
    </row>
    <row r="492" spans="1:3" x14ac:dyDescent="0.3">
      <c r="A492">
        <v>13211</v>
      </c>
      <c r="B492" t="s">
        <v>539</v>
      </c>
      <c r="C492">
        <v>18170</v>
      </c>
    </row>
    <row r="493" spans="1:3" x14ac:dyDescent="0.3">
      <c r="A493">
        <v>13213</v>
      </c>
      <c r="B493" t="s">
        <v>540</v>
      </c>
      <c r="C493">
        <v>39315</v>
      </c>
    </row>
    <row r="494" spans="1:3" x14ac:dyDescent="0.3">
      <c r="A494">
        <v>13215</v>
      </c>
      <c r="B494" t="s">
        <v>541</v>
      </c>
      <c r="C494">
        <v>197485</v>
      </c>
    </row>
    <row r="495" spans="1:3" x14ac:dyDescent="0.3">
      <c r="A495">
        <v>13217</v>
      </c>
      <c r="B495" t="s">
        <v>542</v>
      </c>
      <c r="C495">
        <v>106999</v>
      </c>
    </row>
    <row r="496" spans="1:3" x14ac:dyDescent="0.3">
      <c r="A496">
        <v>13219</v>
      </c>
      <c r="B496" t="s">
        <v>543</v>
      </c>
      <c r="C496">
        <v>36838</v>
      </c>
    </row>
    <row r="497" spans="1:3" x14ac:dyDescent="0.3">
      <c r="A497">
        <v>13221</v>
      </c>
      <c r="B497" t="s">
        <v>544</v>
      </c>
      <c r="C497">
        <v>14921</v>
      </c>
    </row>
    <row r="498" spans="1:3" x14ac:dyDescent="0.3">
      <c r="A498">
        <v>13223</v>
      </c>
      <c r="B498" t="s">
        <v>545</v>
      </c>
      <c r="C498">
        <v>155825</v>
      </c>
    </row>
    <row r="499" spans="1:3" x14ac:dyDescent="0.3">
      <c r="A499">
        <v>13225</v>
      </c>
      <c r="B499" t="s">
        <v>546</v>
      </c>
      <c r="C499">
        <v>26655</v>
      </c>
    </row>
    <row r="500" spans="1:3" x14ac:dyDescent="0.3">
      <c r="A500">
        <v>13227</v>
      </c>
      <c r="B500" t="s">
        <v>547</v>
      </c>
      <c r="C500">
        <v>30832</v>
      </c>
    </row>
    <row r="501" spans="1:3" x14ac:dyDescent="0.3">
      <c r="A501">
        <v>13229</v>
      </c>
      <c r="B501" t="s">
        <v>548</v>
      </c>
      <c r="C501">
        <v>19171</v>
      </c>
    </row>
    <row r="502" spans="1:3" x14ac:dyDescent="0.3">
      <c r="A502">
        <v>13231</v>
      </c>
      <c r="B502" t="s">
        <v>549</v>
      </c>
      <c r="C502">
        <v>17941</v>
      </c>
    </row>
    <row r="503" spans="1:3" x14ac:dyDescent="0.3">
      <c r="A503">
        <v>13233</v>
      </c>
      <c r="B503" t="s">
        <v>550</v>
      </c>
      <c r="C503">
        <v>41776</v>
      </c>
    </row>
    <row r="504" spans="1:3" x14ac:dyDescent="0.3">
      <c r="A504">
        <v>13235</v>
      </c>
      <c r="B504" t="s">
        <v>551</v>
      </c>
      <c r="C504">
        <v>11251</v>
      </c>
    </row>
    <row r="505" spans="1:3" x14ac:dyDescent="0.3">
      <c r="A505">
        <v>13237</v>
      </c>
      <c r="B505" t="s">
        <v>552</v>
      </c>
      <c r="C505">
        <v>21477</v>
      </c>
    </row>
    <row r="506" spans="1:3" x14ac:dyDescent="0.3">
      <c r="A506">
        <v>13239</v>
      </c>
      <c r="B506" t="s">
        <v>553</v>
      </c>
      <c r="C506">
        <v>2335</v>
      </c>
    </row>
    <row r="507" spans="1:3" x14ac:dyDescent="0.3">
      <c r="A507">
        <v>13241</v>
      </c>
      <c r="B507" t="s">
        <v>554</v>
      </c>
      <c r="C507">
        <v>16559</v>
      </c>
    </row>
    <row r="508" spans="1:3" x14ac:dyDescent="0.3">
      <c r="A508">
        <v>13243</v>
      </c>
      <c r="B508" t="s">
        <v>555</v>
      </c>
      <c r="C508">
        <v>7177</v>
      </c>
    </row>
    <row r="509" spans="1:3" x14ac:dyDescent="0.3">
      <c r="A509">
        <v>13245</v>
      </c>
      <c r="B509" t="s">
        <v>556</v>
      </c>
      <c r="C509">
        <v>201647</v>
      </c>
    </row>
    <row r="510" spans="1:3" x14ac:dyDescent="0.3">
      <c r="A510">
        <v>13247</v>
      </c>
      <c r="B510" t="s">
        <v>557</v>
      </c>
      <c r="C510">
        <v>89355</v>
      </c>
    </row>
    <row r="511" spans="1:3" x14ac:dyDescent="0.3">
      <c r="A511">
        <v>13249</v>
      </c>
      <c r="B511" t="s">
        <v>558</v>
      </c>
      <c r="C511">
        <v>5098</v>
      </c>
    </row>
    <row r="512" spans="1:3" x14ac:dyDescent="0.3">
      <c r="A512">
        <v>13251</v>
      </c>
      <c r="B512" t="s">
        <v>559</v>
      </c>
      <c r="C512">
        <v>14044</v>
      </c>
    </row>
    <row r="513" spans="1:3" x14ac:dyDescent="0.3">
      <c r="A513">
        <v>13253</v>
      </c>
      <c r="B513" t="s">
        <v>560</v>
      </c>
      <c r="C513">
        <v>8468</v>
      </c>
    </row>
    <row r="514" spans="1:3" x14ac:dyDescent="0.3">
      <c r="A514">
        <v>13255</v>
      </c>
      <c r="B514" t="s">
        <v>561</v>
      </c>
      <c r="C514">
        <v>64806</v>
      </c>
    </row>
    <row r="515" spans="1:3" x14ac:dyDescent="0.3">
      <c r="A515">
        <v>13257</v>
      </c>
      <c r="B515" t="s">
        <v>562</v>
      </c>
      <c r="C515">
        <v>25751</v>
      </c>
    </row>
    <row r="516" spans="1:3" x14ac:dyDescent="0.3">
      <c r="A516">
        <v>13259</v>
      </c>
      <c r="B516" t="s">
        <v>563</v>
      </c>
      <c r="C516">
        <v>5705</v>
      </c>
    </row>
    <row r="517" spans="1:3" x14ac:dyDescent="0.3">
      <c r="A517">
        <v>13261</v>
      </c>
      <c r="B517" t="s">
        <v>564</v>
      </c>
      <c r="C517">
        <v>30389</v>
      </c>
    </row>
    <row r="518" spans="1:3" x14ac:dyDescent="0.3">
      <c r="A518">
        <v>13263</v>
      </c>
      <c r="B518" t="s">
        <v>565</v>
      </c>
      <c r="C518">
        <v>6171</v>
      </c>
    </row>
    <row r="519" spans="1:3" x14ac:dyDescent="0.3">
      <c r="A519">
        <v>13265</v>
      </c>
      <c r="B519" t="s">
        <v>566</v>
      </c>
      <c r="C519">
        <v>1593</v>
      </c>
    </row>
    <row r="520" spans="1:3" x14ac:dyDescent="0.3">
      <c r="A520">
        <v>13267</v>
      </c>
      <c r="B520" t="s">
        <v>567</v>
      </c>
      <c r="C520">
        <v>25092</v>
      </c>
    </row>
    <row r="521" spans="1:3" x14ac:dyDescent="0.3">
      <c r="A521">
        <v>13269</v>
      </c>
      <c r="B521" t="s">
        <v>568</v>
      </c>
      <c r="C521">
        <v>8232</v>
      </c>
    </row>
    <row r="522" spans="1:3" x14ac:dyDescent="0.3">
      <c r="A522">
        <v>13271</v>
      </c>
      <c r="B522" t="s">
        <v>569</v>
      </c>
      <c r="C522">
        <v>15965</v>
      </c>
    </row>
    <row r="523" spans="1:3" x14ac:dyDescent="0.3">
      <c r="A523">
        <v>13273</v>
      </c>
      <c r="B523" t="s">
        <v>570</v>
      </c>
      <c r="C523">
        <v>8967</v>
      </c>
    </row>
    <row r="524" spans="1:3" x14ac:dyDescent="0.3">
      <c r="A524">
        <v>13275</v>
      </c>
      <c r="B524" t="s">
        <v>571</v>
      </c>
      <c r="C524">
        <v>45248</v>
      </c>
    </row>
    <row r="525" spans="1:3" x14ac:dyDescent="0.3">
      <c r="A525">
        <v>13277</v>
      </c>
      <c r="B525" t="s">
        <v>572</v>
      </c>
      <c r="C525">
        <v>40828</v>
      </c>
    </row>
    <row r="526" spans="1:3" x14ac:dyDescent="0.3">
      <c r="A526">
        <v>13279</v>
      </c>
      <c r="B526" t="s">
        <v>573</v>
      </c>
      <c r="C526">
        <v>27196</v>
      </c>
    </row>
    <row r="527" spans="1:3" x14ac:dyDescent="0.3">
      <c r="A527">
        <v>13281</v>
      </c>
      <c r="B527" t="s">
        <v>574</v>
      </c>
      <c r="C527">
        <v>11391</v>
      </c>
    </row>
    <row r="528" spans="1:3" x14ac:dyDescent="0.3">
      <c r="A528">
        <v>13283</v>
      </c>
      <c r="B528" t="s">
        <v>575</v>
      </c>
      <c r="C528">
        <v>6637</v>
      </c>
    </row>
    <row r="529" spans="1:3" x14ac:dyDescent="0.3">
      <c r="A529">
        <v>13285</v>
      </c>
      <c r="B529" t="s">
        <v>576</v>
      </c>
      <c r="C529">
        <v>70005</v>
      </c>
    </row>
    <row r="530" spans="1:3" x14ac:dyDescent="0.3">
      <c r="A530">
        <v>13287</v>
      </c>
      <c r="B530" t="s">
        <v>577</v>
      </c>
      <c r="C530">
        <v>8030</v>
      </c>
    </row>
    <row r="531" spans="1:3" x14ac:dyDescent="0.3">
      <c r="A531">
        <v>13289</v>
      </c>
      <c r="B531" t="s">
        <v>578</v>
      </c>
      <c r="C531">
        <v>8171</v>
      </c>
    </row>
    <row r="532" spans="1:3" x14ac:dyDescent="0.3">
      <c r="A532">
        <v>13291</v>
      </c>
      <c r="B532" t="s">
        <v>579</v>
      </c>
      <c r="C532">
        <v>22928</v>
      </c>
    </row>
    <row r="533" spans="1:3" x14ac:dyDescent="0.3">
      <c r="A533">
        <v>13293</v>
      </c>
      <c r="B533" t="s">
        <v>580</v>
      </c>
      <c r="C533">
        <v>26335</v>
      </c>
    </row>
    <row r="534" spans="1:3" x14ac:dyDescent="0.3">
      <c r="A534">
        <v>13295</v>
      </c>
      <c r="B534" t="s">
        <v>581</v>
      </c>
      <c r="C534">
        <v>67896</v>
      </c>
    </row>
    <row r="535" spans="1:3" x14ac:dyDescent="0.3">
      <c r="A535">
        <v>13297</v>
      </c>
      <c r="B535" t="s">
        <v>582</v>
      </c>
      <c r="C535">
        <v>90184</v>
      </c>
    </row>
    <row r="536" spans="1:3" x14ac:dyDescent="0.3">
      <c r="A536">
        <v>13299</v>
      </c>
      <c r="B536" t="s">
        <v>583</v>
      </c>
      <c r="C536">
        <v>35738</v>
      </c>
    </row>
    <row r="537" spans="1:3" x14ac:dyDescent="0.3">
      <c r="A537">
        <v>13301</v>
      </c>
      <c r="B537" t="s">
        <v>584</v>
      </c>
      <c r="C537">
        <v>5442</v>
      </c>
    </row>
    <row r="538" spans="1:3" x14ac:dyDescent="0.3">
      <c r="A538">
        <v>13303</v>
      </c>
      <c r="B538" t="s">
        <v>585</v>
      </c>
      <c r="C538">
        <v>20457</v>
      </c>
    </row>
    <row r="539" spans="1:3" x14ac:dyDescent="0.3">
      <c r="A539">
        <v>13305</v>
      </c>
      <c r="B539" t="s">
        <v>586</v>
      </c>
      <c r="C539">
        <v>30104</v>
      </c>
    </row>
    <row r="540" spans="1:3" x14ac:dyDescent="0.3">
      <c r="A540">
        <v>13307</v>
      </c>
      <c r="B540" t="s">
        <v>587</v>
      </c>
      <c r="C540">
        <v>2599</v>
      </c>
    </row>
    <row r="541" spans="1:3" x14ac:dyDescent="0.3">
      <c r="A541">
        <v>13309</v>
      </c>
      <c r="B541" t="s">
        <v>588</v>
      </c>
      <c r="C541">
        <v>7978</v>
      </c>
    </row>
    <row r="542" spans="1:3" x14ac:dyDescent="0.3">
      <c r="A542">
        <v>13311</v>
      </c>
      <c r="B542" t="s">
        <v>589</v>
      </c>
      <c r="C542">
        <v>28884</v>
      </c>
    </row>
    <row r="543" spans="1:3" x14ac:dyDescent="0.3">
      <c r="A543">
        <v>13313</v>
      </c>
      <c r="B543" t="s">
        <v>590</v>
      </c>
      <c r="C543">
        <v>104589</v>
      </c>
    </row>
    <row r="544" spans="1:3" x14ac:dyDescent="0.3">
      <c r="A544">
        <v>13315</v>
      </c>
      <c r="B544" t="s">
        <v>591</v>
      </c>
      <c r="C544">
        <v>8761</v>
      </c>
    </row>
    <row r="545" spans="1:3" x14ac:dyDescent="0.3">
      <c r="A545">
        <v>13317</v>
      </c>
      <c r="B545" t="s">
        <v>592</v>
      </c>
      <c r="C545">
        <v>9805</v>
      </c>
    </row>
    <row r="546" spans="1:3" x14ac:dyDescent="0.3">
      <c r="A546">
        <v>13319</v>
      </c>
      <c r="B546" t="s">
        <v>593</v>
      </c>
      <c r="C546">
        <v>9104</v>
      </c>
    </row>
    <row r="547" spans="1:3" x14ac:dyDescent="0.3">
      <c r="A547">
        <v>13321</v>
      </c>
      <c r="B547" t="s">
        <v>594</v>
      </c>
      <c r="C547">
        <v>20748</v>
      </c>
    </row>
    <row r="548" spans="1:3" x14ac:dyDescent="0.3">
      <c r="A548">
        <v>15001</v>
      </c>
      <c r="B548" t="s">
        <v>595</v>
      </c>
      <c r="C548">
        <v>198449</v>
      </c>
    </row>
    <row r="549" spans="1:3" x14ac:dyDescent="0.3">
      <c r="A549">
        <v>15003</v>
      </c>
      <c r="B549" t="s">
        <v>596</v>
      </c>
      <c r="C549">
        <v>992605</v>
      </c>
    </row>
    <row r="550" spans="1:3" x14ac:dyDescent="0.3">
      <c r="A550">
        <v>15005</v>
      </c>
      <c r="B550" t="s">
        <v>597</v>
      </c>
      <c r="C550">
        <v>88</v>
      </c>
    </row>
    <row r="551" spans="1:3" x14ac:dyDescent="0.3">
      <c r="A551">
        <v>15007</v>
      </c>
      <c r="B551" t="s">
        <v>598</v>
      </c>
      <c r="C551">
        <v>72029</v>
      </c>
    </row>
    <row r="552" spans="1:3" x14ac:dyDescent="0.3">
      <c r="A552">
        <v>15009</v>
      </c>
      <c r="B552" t="s">
        <v>599</v>
      </c>
      <c r="C552">
        <v>165386</v>
      </c>
    </row>
    <row r="553" spans="1:3" x14ac:dyDescent="0.3">
      <c r="A553">
        <v>16001</v>
      </c>
      <c r="B553" t="s">
        <v>600</v>
      </c>
      <c r="C553">
        <v>444028</v>
      </c>
    </row>
    <row r="554" spans="1:3" x14ac:dyDescent="0.3">
      <c r="A554">
        <v>16003</v>
      </c>
      <c r="B554" t="s">
        <v>601</v>
      </c>
      <c r="C554">
        <v>3900</v>
      </c>
    </row>
    <row r="555" spans="1:3" x14ac:dyDescent="0.3">
      <c r="A555">
        <v>16005</v>
      </c>
      <c r="B555" t="s">
        <v>602</v>
      </c>
      <c r="C555">
        <v>84377</v>
      </c>
    </row>
    <row r="556" spans="1:3" x14ac:dyDescent="0.3">
      <c r="A556">
        <v>16007</v>
      </c>
      <c r="B556" t="s">
        <v>603</v>
      </c>
      <c r="C556">
        <v>5945</v>
      </c>
    </row>
    <row r="557" spans="1:3" x14ac:dyDescent="0.3">
      <c r="A557">
        <v>16009</v>
      </c>
      <c r="B557" t="s">
        <v>604</v>
      </c>
      <c r="C557">
        <v>9092</v>
      </c>
    </row>
    <row r="558" spans="1:3" x14ac:dyDescent="0.3">
      <c r="A558">
        <v>16011</v>
      </c>
      <c r="B558" t="s">
        <v>605</v>
      </c>
      <c r="C558">
        <v>45201</v>
      </c>
    </row>
    <row r="559" spans="1:3" x14ac:dyDescent="0.3">
      <c r="A559">
        <v>16013</v>
      </c>
      <c r="B559" t="s">
        <v>606</v>
      </c>
      <c r="C559">
        <v>21791</v>
      </c>
    </row>
    <row r="560" spans="1:3" x14ac:dyDescent="0.3">
      <c r="A560">
        <v>16015</v>
      </c>
      <c r="B560" t="s">
        <v>607</v>
      </c>
      <c r="C560">
        <v>7124</v>
      </c>
    </row>
    <row r="561" spans="1:3" x14ac:dyDescent="0.3">
      <c r="A561">
        <v>16017</v>
      </c>
      <c r="B561" t="s">
        <v>608</v>
      </c>
      <c r="C561">
        <v>42536</v>
      </c>
    </row>
    <row r="562" spans="1:3" x14ac:dyDescent="0.3">
      <c r="A562">
        <v>16019</v>
      </c>
      <c r="B562" t="s">
        <v>609</v>
      </c>
      <c r="C562">
        <v>112232</v>
      </c>
    </row>
    <row r="563" spans="1:3" x14ac:dyDescent="0.3">
      <c r="A563">
        <v>16021</v>
      </c>
      <c r="B563" t="s">
        <v>610</v>
      </c>
      <c r="C563">
        <v>11681</v>
      </c>
    </row>
    <row r="564" spans="1:3" x14ac:dyDescent="0.3">
      <c r="A564">
        <v>16023</v>
      </c>
      <c r="B564" t="s">
        <v>611</v>
      </c>
      <c r="C564">
        <v>2501</v>
      </c>
    </row>
    <row r="565" spans="1:3" x14ac:dyDescent="0.3">
      <c r="A565">
        <v>16025</v>
      </c>
      <c r="B565" t="s">
        <v>612</v>
      </c>
      <c r="C565">
        <v>1072</v>
      </c>
    </row>
    <row r="566" spans="1:3" x14ac:dyDescent="0.3">
      <c r="A566">
        <v>16027</v>
      </c>
      <c r="B566" t="s">
        <v>613</v>
      </c>
      <c r="C566">
        <v>211698</v>
      </c>
    </row>
    <row r="567" spans="1:3" x14ac:dyDescent="0.3">
      <c r="A567">
        <v>16029</v>
      </c>
      <c r="B567" t="s">
        <v>614</v>
      </c>
      <c r="C567">
        <v>6887</v>
      </c>
    </row>
    <row r="568" spans="1:3" x14ac:dyDescent="0.3">
      <c r="A568">
        <v>16031</v>
      </c>
      <c r="B568" t="s">
        <v>615</v>
      </c>
      <c r="C568">
        <v>23504</v>
      </c>
    </row>
    <row r="569" spans="1:3" x14ac:dyDescent="0.3">
      <c r="A569">
        <v>16033</v>
      </c>
      <c r="B569" t="s">
        <v>616</v>
      </c>
      <c r="C569">
        <v>860</v>
      </c>
    </row>
    <row r="570" spans="1:3" x14ac:dyDescent="0.3">
      <c r="A570">
        <v>16035</v>
      </c>
      <c r="B570" t="s">
        <v>617</v>
      </c>
      <c r="C570">
        <v>8497</v>
      </c>
    </row>
    <row r="571" spans="1:3" x14ac:dyDescent="0.3">
      <c r="A571">
        <v>16037</v>
      </c>
      <c r="B571" t="s">
        <v>618</v>
      </c>
      <c r="C571">
        <v>4096</v>
      </c>
    </row>
    <row r="572" spans="1:3" x14ac:dyDescent="0.3">
      <c r="A572">
        <v>16039</v>
      </c>
      <c r="B572" t="s">
        <v>619</v>
      </c>
      <c r="C572">
        <v>26018</v>
      </c>
    </row>
    <row r="573" spans="1:3" x14ac:dyDescent="0.3">
      <c r="A573">
        <v>16041</v>
      </c>
      <c r="B573" t="s">
        <v>620</v>
      </c>
      <c r="C573">
        <v>13406</v>
      </c>
    </row>
    <row r="574" spans="1:3" x14ac:dyDescent="0.3">
      <c r="A574">
        <v>16043</v>
      </c>
      <c r="B574" t="s">
        <v>621</v>
      </c>
      <c r="C574">
        <v>12943</v>
      </c>
    </row>
    <row r="575" spans="1:3" x14ac:dyDescent="0.3">
      <c r="A575">
        <v>16045</v>
      </c>
      <c r="B575" t="s">
        <v>622</v>
      </c>
      <c r="C575">
        <v>17184</v>
      </c>
    </row>
    <row r="576" spans="1:3" x14ac:dyDescent="0.3">
      <c r="A576">
        <v>16047</v>
      </c>
      <c r="B576" t="s">
        <v>623</v>
      </c>
      <c r="C576">
        <v>15185</v>
      </c>
    </row>
    <row r="577" spans="1:3" x14ac:dyDescent="0.3">
      <c r="A577">
        <v>16049</v>
      </c>
      <c r="B577" t="s">
        <v>624</v>
      </c>
      <c r="C577">
        <v>16156</v>
      </c>
    </row>
    <row r="578" spans="1:3" x14ac:dyDescent="0.3">
      <c r="A578">
        <v>16051</v>
      </c>
      <c r="B578" t="s">
        <v>625</v>
      </c>
      <c r="C578">
        <v>27839</v>
      </c>
    </row>
    <row r="579" spans="1:3" x14ac:dyDescent="0.3">
      <c r="A579">
        <v>16053</v>
      </c>
      <c r="B579" t="s">
        <v>626</v>
      </c>
      <c r="C579">
        <v>22994</v>
      </c>
    </row>
    <row r="580" spans="1:3" x14ac:dyDescent="0.3">
      <c r="A580">
        <v>16055</v>
      </c>
      <c r="B580" t="s">
        <v>627</v>
      </c>
      <c r="C580">
        <v>154311</v>
      </c>
    </row>
    <row r="581" spans="1:3" x14ac:dyDescent="0.3">
      <c r="A581">
        <v>16057</v>
      </c>
      <c r="B581" t="s">
        <v>628</v>
      </c>
      <c r="C581">
        <v>39196</v>
      </c>
    </row>
    <row r="582" spans="1:3" x14ac:dyDescent="0.3">
      <c r="A582">
        <v>16059</v>
      </c>
      <c r="B582" t="s">
        <v>629</v>
      </c>
      <c r="C582">
        <v>7723</v>
      </c>
    </row>
    <row r="583" spans="1:3" x14ac:dyDescent="0.3">
      <c r="A583">
        <v>16061</v>
      </c>
      <c r="B583" t="s">
        <v>630</v>
      </c>
      <c r="C583">
        <v>3853</v>
      </c>
    </row>
    <row r="584" spans="1:3" x14ac:dyDescent="0.3">
      <c r="A584">
        <v>16063</v>
      </c>
      <c r="B584" t="s">
        <v>631</v>
      </c>
      <c r="C584">
        <v>5271</v>
      </c>
    </row>
    <row r="585" spans="1:3" x14ac:dyDescent="0.3">
      <c r="A585">
        <v>16065</v>
      </c>
      <c r="B585" t="s">
        <v>632</v>
      </c>
      <c r="C585">
        <v>39048</v>
      </c>
    </row>
    <row r="586" spans="1:3" x14ac:dyDescent="0.3">
      <c r="A586">
        <v>16067</v>
      </c>
      <c r="B586" t="s">
        <v>633</v>
      </c>
      <c r="C586">
        <v>20616</v>
      </c>
    </row>
    <row r="587" spans="1:3" x14ac:dyDescent="0.3">
      <c r="A587">
        <v>16069</v>
      </c>
      <c r="B587" t="s">
        <v>634</v>
      </c>
      <c r="C587">
        <v>40369</v>
      </c>
    </row>
    <row r="588" spans="1:3" x14ac:dyDescent="0.3">
      <c r="A588">
        <v>16071</v>
      </c>
      <c r="B588" t="s">
        <v>635</v>
      </c>
      <c r="C588">
        <v>4343</v>
      </c>
    </row>
    <row r="589" spans="1:3" x14ac:dyDescent="0.3">
      <c r="A589">
        <v>16073</v>
      </c>
      <c r="B589" t="s">
        <v>636</v>
      </c>
      <c r="C589">
        <v>11389</v>
      </c>
    </row>
    <row r="590" spans="1:3" x14ac:dyDescent="0.3">
      <c r="A590">
        <v>16075</v>
      </c>
      <c r="B590" t="s">
        <v>637</v>
      </c>
      <c r="C590">
        <v>23026</v>
      </c>
    </row>
    <row r="591" spans="1:3" x14ac:dyDescent="0.3">
      <c r="A591">
        <v>16077</v>
      </c>
      <c r="B591" t="s">
        <v>638</v>
      </c>
      <c r="C591">
        <v>7654</v>
      </c>
    </row>
    <row r="592" spans="1:3" x14ac:dyDescent="0.3">
      <c r="A592">
        <v>16079</v>
      </c>
      <c r="B592" t="s">
        <v>639</v>
      </c>
      <c r="C592">
        <v>12452</v>
      </c>
    </row>
    <row r="593" spans="1:3" x14ac:dyDescent="0.3">
      <c r="A593">
        <v>16081</v>
      </c>
      <c r="B593" t="s">
        <v>640</v>
      </c>
      <c r="C593">
        <v>10960</v>
      </c>
    </row>
    <row r="594" spans="1:3" x14ac:dyDescent="0.3">
      <c r="A594">
        <v>16083</v>
      </c>
      <c r="B594" t="s">
        <v>641</v>
      </c>
      <c r="C594">
        <v>83514</v>
      </c>
    </row>
    <row r="595" spans="1:3" x14ac:dyDescent="0.3">
      <c r="A595">
        <v>16085</v>
      </c>
      <c r="B595" t="s">
        <v>642</v>
      </c>
      <c r="C595">
        <v>10496</v>
      </c>
    </row>
    <row r="596" spans="1:3" x14ac:dyDescent="0.3">
      <c r="A596">
        <v>16087</v>
      </c>
      <c r="B596" t="s">
        <v>643</v>
      </c>
      <c r="C596">
        <v>10172</v>
      </c>
    </row>
    <row r="597" spans="1:3" x14ac:dyDescent="0.3">
      <c r="A597">
        <v>17001</v>
      </c>
      <c r="B597" t="s">
        <v>644</v>
      </c>
      <c r="C597">
        <v>66578</v>
      </c>
    </row>
    <row r="598" spans="1:3" x14ac:dyDescent="0.3">
      <c r="A598">
        <v>17003</v>
      </c>
      <c r="B598" t="s">
        <v>645</v>
      </c>
      <c r="C598">
        <v>6478</v>
      </c>
    </row>
    <row r="599" spans="1:3" x14ac:dyDescent="0.3">
      <c r="A599">
        <v>17005</v>
      </c>
      <c r="B599" t="s">
        <v>646</v>
      </c>
      <c r="C599">
        <v>16824</v>
      </c>
    </row>
    <row r="600" spans="1:3" x14ac:dyDescent="0.3">
      <c r="A600">
        <v>17007</v>
      </c>
      <c r="B600" t="s">
        <v>647</v>
      </c>
      <c r="C600">
        <v>53503</v>
      </c>
    </row>
    <row r="601" spans="1:3" x14ac:dyDescent="0.3">
      <c r="A601">
        <v>17009</v>
      </c>
      <c r="B601" t="s">
        <v>648</v>
      </c>
      <c r="C601">
        <v>6762</v>
      </c>
    </row>
    <row r="602" spans="1:3" x14ac:dyDescent="0.3">
      <c r="A602">
        <v>17011</v>
      </c>
      <c r="B602" t="s">
        <v>649</v>
      </c>
      <c r="C602">
        <v>33359</v>
      </c>
    </row>
    <row r="603" spans="1:3" x14ac:dyDescent="0.3">
      <c r="A603">
        <v>17013</v>
      </c>
      <c r="B603" t="s">
        <v>650</v>
      </c>
      <c r="C603">
        <v>4894</v>
      </c>
    </row>
    <row r="604" spans="1:3" x14ac:dyDescent="0.3">
      <c r="A604">
        <v>17015</v>
      </c>
      <c r="B604" t="s">
        <v>651</v>
      </c>
      <c r="C604">
        <v>14539</v>
      </c>
    </row>
    <row r="605" spans="1:3" x14ac:dyDescent="0.3">
      <c r="A605">
        <v>17017</v>
      </c>
      <c r="B605" t="s">
        <v>652</v>
      </c>
      <c r="C605">
        <v>12676</v>
      </c>
    </row>
    <row r="606" spans="1:3" x14ac:dyDescent="0.3">
      <c r="A606">
        <v>17019</v>
      </c>
      <c r="B606" t="s">
        <v>653</v>
      </c>
      <c r="C606">
        <v>208419</v>
      </c>
    </row>
    <row r="607" spans="1:3" x14ac:dyDescent="0.3">
      <c r="A607">
        <v>17021</v>
      </c>
      <c r="B607" t="s">
        <v>654</v>
      </c>
      <c r="C607">
        <v>33309</v>
      </c>
    </row>
    <row r="608" spans="1:3" x14ac:dyDescent="0.3">
      <c r="A608">
        <v>17023</v>
      </c>
      <c r="B608" t="s">
        <v>655</v>
      </c>
      <c r="C608">
        <v>15938</v>
      </c>
    </row>
    <row r="609" spans="1:3" x14ac:dyDescent="0.3">
      <c r="A609">
        <v>17025</v>
      </c>
      <c r="B609" t="s">
        <v>656</v>
      </c>
      <c r="C609">
        <v>13300</v>
      </c>
    </row>
    <row r="610" spans="1:3" x14ac:dyDescent="0.3">
      <c r="A610">
        <v>17027</v>
      </c>
      <c r="B610" t="s">
        <v>657</v>
      </c>
      <c r="C610">
        <v>37729</v>
      </c>
    </row>
    <row r="611" spans="1:3" x14ac:dyDescent="0.3">
      <c r="A611">
        <v>17029</v>
      </c>
      <c r="B611" t="s">
        <v>658</v>
      </c>
      <c r="C611">
        <v>52343</v>
      </c>
    </row>
    <row r="612" spans="1:3" x14ac:dyDescent="0.3">
      <c r="A612">
        <v>17031</v>
      </c>
      <c r="B612" t="s">
        <v>659</v>
      </c>
      <c r="C612">
        <v>5203499</v>
      </c>
    </row>
    <row r="613" spans="1:3" x14ac:dyDescent="0.3">
      <c r="A613">
        <v>17033</v>
      </c>
      <c r="B613" t="s">
        <v>660</v>
      </c>
      <c r="C613">
        <v>19308</v>
      </c>
    </row>
    <row r="614" spans="1:3" x14ac:dyDescent="0.3">
      <c r="A614">
        <v>17035</v>
      </c>
      <c r="B614" t="s">
        <v>661</v>
      </c>
      <c r="C614">
        <v>10858</v>
      </c>
    </row>
    <row r="615" spans="1:3" x14ac:dyDescent="0.3">
      <c r="A615">
        <v>17037</v>
      </c>
      <c r="B615" t="s">
        <v>662</v>
      </c>
      <c r="C615">
        <v>104528</v>
      </c>
    </row>
    <row r="616" spans="1:3" x14ac:dyDescent="0.3">
      <c r="A616">
        <v>17039</v>
      </c>
      <c r="B616" t="s">
        <v>663</v>
      </c>
      <c r="C616">
        <v>16226</v>
      </c>
    </row>
    <row r="617" spans="1:3" x14ac:dyDescent="0.3">
      <c r="A617">
        <v>17041</v>
      </c>
      <c r="B617" t="s">
        <v>664</v>
      </c>
      <c r="C617">
        <v>19630</v>
      </c>
    </row>
    <row r="618" spans="1:3" x14ac:dyDescent="0.3">
      <c r="A618">
        <v>17043</v>
      </c>
      <c r="B618" t="s">
        <v>665</v>
      </c>
      <c r="C618">
        <v>929368</v>
      </c>
    </row>
    <row r="619" spans="1:3" x14ac:dyDescent="0.3">
      <c r="A619">
        <v>17045</v>
      </c>
      <c r="B619" t="s">
        <v>666</v>
      </c>
      <c r="C619">
        <v>17566</v>
      </c>
    </row>
    <row r="620" spans="1:3" x14ac:dyDescent="0.3">
      <c r="A620">
        <v>17047</v>
      </c>
      <c r="B620" t="s">
        <v>667</v>
      </c>
      <c r="C620">
        <v>6523</v>
      </c>
    </row>
    <row r="621" spans="1:3" x14ac:dyDescent="0.3">
      <c r="A621">
        <v>17049</v>
      </c>
      <c r="B621" t="s">
        <v>668</v>
      </c>
      <c r="C621">
        <v>34386</v>
      </c>
    </row>
    <row r="622" spans="1:3" x14ac:dyDescent="0.3">
      <c r="A622">
        <v>17051</v>
      </c>
      <c r="B622" t="s">
        <v>669</v>
      </c>
      <c r="C622">
        <v>21789</v>
      </c>
    </row>
    <row r="623" spans="1:3" x14ac:dyDescent="0.3">
      <c r="A623">
        <v>17053</v>
      </c>
      <c r="B623" t="s">
        <v>670</v>
      </c>
      <c r="C623">
        <v>13575</v>
      </c>
    </row>
    <row r="624" spans="1:3" x14ac:dyDescent="0.3">
      <c r="A624">
        <v>17055</v>
      </c>
      <c r="B624" t="s">
        <v>671</v>
      </c>
      <c r="C624">
        <v>39156</v>
      </c>
    </row>
    <row r="625" spans="1:3" x14ac:dyDescent="0.3">
      <c r="A625">
        <v>17057</v>
      </c>
      <c r="B625" t="s">
        <v>672</v>
      </c>
      <c r="C625">
        <v>35536</v>
      </c>
    </row>
    <row r="626" spans="1:3" x14ac:dyDescent="0.3">
      <c r="A626">
        <v>17059</v>
      </c>
      <c r="B626" t="s">
        <v>673</v>
      </c>
      <c r="C626">
        <v>5212</v>
      </c>
    </row>
    <row r="627" spans="1:3" x14ac:dyDescent="0.3">
      <c r="A627">
        <v>17061</v>
      </c>
      <c r="B627" t="s">
        <v>674</v>
      </c>
      <c r="C627">
        <v>13093</v>
      </c>
    </row>
    <row r="628" spans="1:3" x14ac:dyDescent="0.3">
      <c r="A628">
        <v>17063</v>
      </c>
      <c r="B628" t="s">
        <v>675</v>
      </c>
      <c r="C628">
        <v>50437</v>
      </c>
    </row>
    <row r="629" spans="1:3" x14ac:dyDescent="0.3">
      <c r="A629">
        <v>17065</v>
      </c>
      <c r="B629" t="s">
        <v>676</v>
      </c>
      <c r="C629">
        <v>8061</v>
      </c>
    </row>
    <row r="630" spans="1:3" x14ac:dyDescent="0.3">
      <c r="A630">
        <v>17067</v>
      </c>
      <c r="B630" t="s">
        <v>677</v>
      </c>
      <c r="C630">
        <v>18508</v>
      </c>
    </row>
    <row r="631" spans="1:3" x14ac:dyDescent="0.3">
      <c r="A631">
        <v>17069</v>
      </c>
      <c r="B631" t="s">
        <v>678</v>
      </c>
      <c r="C631">
        <v>4024</v>
      </c>
    </row>
    <row r="632" spans="1:3" x14ac:dyDescent="0.3">
      <c r="A632">
        <v>17071</v>
      </c>
      <c r="B632" t="s">
        <v>679</v>
      </c>
      <c r="C632">
        <v>6869</v>
      </c>
    </row>
    <row r="633" spans="1:3" x14ac:dyDescent="0.3">
      <c r="A633">
        <v>17073</v>
      </c>
      <c r="B633" t="s">
        <v>680</v>
      </c>
      <c r="C633">
        <v>49280</v>
      </c>
    </row>
    <row r="634" spans="1:3" x14ac:dyDescent="0.3">
      <c r="A634">
        <v>17075</v>
      </c>
      <c r="B634" t="s">
        <v>681</v>
      </c>
      <c r="C634">
        <v>28334</v>
      </c>
    </row>
    <row r="635" spans="1:3" x14ac:dyDescent="0.3">
      <c r="A635">
        <v>17077</v>
      </c>
      <c r="B635" t="s">
        <v>682</v>
      </c>
      <c r="C635">
        <v>58870</v>
      </c>
    </row>
    <row r="636" spans="1:3" x14ac:dyDescent="0.3">
      <c r="A636">
        <v>17079</v>
      </c>
      <c r="B636" t="s">
        <v>683</v>
      </c>
      <c r="C636">
        <v>9536</v>
      </c>
    </row>
    <row r="637" spans="1:3" x14ac:dyDescent="0.3">
      <c r="A637">
        <v>17081</v>
      </c>
      <c r="B637" t="s">
        <v>684</v>
      </c>
      <c r="C637">
        <v>38460</v>
      </c>
    </row>
    <row r="638" spans="1:3" x14ac:dyDescent="0.3">
      <c r="A638">
        <v>17083</v>
      </c>
      <c r="B638" t="s">
        <v>685</v>
      </c>
      <c r="C638">
        <v>22025</v>
      </c>
    </row>
    <row r="639" spans="1:3" x14ac:dyDescent="0.3">
      <c r="A639">
        <v>17085</v>
      </c>
      <c r="B639" t="s">
        <v>686</v>
      </c>
      <c r="C639">
        <v>21770</v>
      </c>
    </row>
    <row r="640" spans="1:3" x14ac:dyDescent="0.3">
      <c r="A640">
        <v>17087</v>
      </c>
      <c r="B640" t="s">
        <v>687</v>
      </c>
      <c r="C640">
        <v>12902</v>
      </c>
    </row>
    <row r="641" spans="1:3" x14ac:dyDescent="0.3">
      <c r="A641">
        <v>17089</v>
      </c>
      <c r="B641" t="s">
        <v>688</v>
      </c>
      <c r="C641">
        <v>531715</v>
      </c>
    </row>
    <row r="642" spans="1:3" x14ac:dyDescent="0.3">
      <c r="A642">
        <v>17091</v>
      </c>
      <c r="B642" t="s">
        <v>689</v>
      </c>
      <c r="C642">
        <v>110008</v>
      </c>
    </row>
    <row r="643" spans="1:3" x14ac:dyDescent="0.3">
      <c r="A643">
        <v>17093</v>
      </c>
      <c r="B643" t="s">
        <v>690</v>
      </c>
      <c r="C643">
        <v>124695</v>
      </c>
    </row>
    <row r="644" spans="1:3" x14ac:dyDescent="0.3">
      <c r="A644">
        <v>17095</v>
      </c>
      <c r="B644" t="s">
        <v>691</v>
      </c>
      <c r="C644">
        <v>50938</v>
      </c>
    </row>
    <row r="645" spans="1:3" x14ac:dyDescent="0.3">
      <c r="A645">
        <v>17097</v>
      </c>
      <c r="B645" t="s">
        <v>692</v>
      </c>
      <c r="C645">
        <v>703047</v>
      </c>
    </row>
    <row r="646" spans="1:3" x14ac:dyDescent="0.3">
      <c r="A646">
        <v>17099</v>
      </c>
      <c r="B646" t="s">
        <v>693</v>
      </c>
      <c r="C646">
        <v>110642</v>
      </c>
    </row>
    <row r="647" spans="1:3" x14ac:dyDescent="0.3">
      <c r="A647">
        <v>17101</v>
      </c>
      <c r="B647" t="s">
        <v>694</v>
      </c>
      <c r="C647">
        <v>16377</v>
      </c>
    </row>
    <row r="648" spans="1:3" x14ac:dyDescent="0.3">
      <c r="A648">
        <v>17103</v>
      </c>
      <c r="B648" t="s">
        <v>695</v>
      </c>
      <c r="C648">
        <v>34251</v>
      </c>
    </row>
    <row r="649" spans="1:3" x14ac:dyDescent="0.3">
      <c r="A649">
        <v>17105</v>
      </c>
      <c r="B649" t="s">
        <v>696</v>
      </c>
      <c r="C649">
        <v>36526</v>
      </c>
    </row>
    <row r="650" spans="1:3" x14ac:dyDescent="0.3">
      <c r="A650">
        <v>17107</v>
      </c>
      <c r="B650" t="s">
        <v>697</v>
      </c>
      <c r="C650">
        <v>29527</v>
      </c>
    </row>
    <row r="651" spans="1:3" x14ac:dyDescent="0.3">
      <c r="A651">
        <v>17109</v>
      </c>
      <c r="B651" t="s">
        <v>698</v>
      </c>
      <c r="C651">
        <v>30996</v>
      </c>
    </row>
    <row r="652" spans="1:3" x14ac:dyDescent="0.3">
      <c r="A652">
        <v>17111</v>
      </c>
      <c r="B652" t="s">
        <v>699</v>
      </c>
      <c r="C652">
        <v>307004</v>
      </c>
    </row>
    <row r="653" spans="1:3" x14ac:dyDescent="0.3">
      <c r="A653">
        <v>17113</v>
      </c>
      <c r="B653" t="s">
        <v>700</v>
      </c>
      <c r="C653">
        <v>172418</v>
      </c>
    </row>
    <row r="654" spans="1:3" x14ac:dyDescent="0.3">
      <c r="A654">
        <v>17115</v>
      </c>
      <c r="B654" t="s">
        <v>701</v>
      </c>
      <c r="C654">
        <v>106550</v>
      </c>
    </row>
    <row r="655" spans="1:3" x14ac:dyDescent="0.3">
      <c r="A655">
        <v>17117</v>
      </c>
      <c r="B655" t="s">
        <v>702</v>
      </c>
      <c r="C655">
        <v>45908</v>
      </c>
    </row>
    <row r="656" spans="1:3" x14ac:dyDescent="0.3">
      <c r="A656">
        <v>17119</v>
      </c>
      <c r="B656" t="s">
        <v>703</v>
      </c>
      <c r="C656">
        <v>265759</v>
      </c>
    </row>
    <row r="657" spans="1:3" x14ac:dyDescent="0.3">
      <c r="A657">
        <v>17121</v>
      </c>
      <c r="B657" t="s">
        <v>704</v>
      </c>
      <c r="C657">
        <v>38140</v>
      </c>
    </row>
    <row r="658" spans="1:3" x14ac:dyDescent="0.3">
      <c r="A658">
        <v>17123</v>
      </c>
      <c r="B658" t="s">
        <v>705</v>
      </c>
      <c r="C658">
        <v>11939</v>
      </c>
    </row>
    <row r="659" spans="1:3" x14ac:dyDescent="0.3">
      <c r="A659">
        <v>17125</v>
      </c>
      <c r="B659" t="s">
        <v>706</v>
      </c>
      <c r="C659">
        <v>13507</v>
      </c>
    </row>
    <row r="660" spans="1:3" x14ac:dyDescent="0.3">
      <c r="A660">
        <v>17127</v>
      </c>
      <c r="B660" t="s">
        <v>707</v>
      </c>
      <c r="C660">
        <v>14658</v>
      </c>
    </row>
    <row r="661" spans="1:3" x14ac:dyDescent="0.3">
      <c r="A661">
        <v>17129</v>
      </c>
      <c r="B661" t="s">
        <v>708</v>
      </c>
      <c r="C661">
        <v>12516</v>
      </c>
    </row>
    <row r="662" spans="1:3" x14ac:dyDescent="0.3">
      <c r="A662">
        <v>17131</v>
      </c>
      <c r="B662" t="s">
        <v>709</v>
      </c>
      <c r="C662">
        <v>15730</v>
      </c>
    </row>
    <row r="663" spans="1:3" x14ac:dyDescent="0.3">
      <c r="A663">
        <v>17133</v>
      </c>
      <c r="B663" t="s">
        <v>710</v>
      </c>
      <c r="C663">
        <v>34068</v>
      </c>
    </row>
    <row r="664" spans="1:3" x14ac:dyDescent="0.3">
      <c r="A664">
        <v>17135</v>
      </c>
      <c r="B664" t="s">
        <v>711</v>
      </c>
      <c r="C664">
        <v>28952</v>
      </c>
    </row>
    <row r="665" spans="1:3" x14ac:dyDescent="0.3">
      <c r="A665">
        <v>17137</v>
      </c>
      <c r="B665" t="s">
        <v>712</v>
      </c>
      <c r="C665">
        <v>34277</v>
      </c>
    </row>
    <row r="666" spans="1:3" x14ac:dyDescent="0.3">
      <c r="A666">
        <v>17139</v>
      </c>
      <c r="B666" t="s">
        <v>713</v>
      </c>
      <c r="C666">
        <v>14827</v>
      </c>
    </row>
    <row r="667" spans="1:3" x14ac:dyDescent="0.3">
      <c r="A667">
        <v>17141</v>
      </c>
      <c r="B667" t="s">
        <v>714</v>
      </c>
      <c r="C667">
        <v>51273</v>
      </c>
    </row>
    <row r="668" spans="1:3" x14ac:dyDescent="0.3">
      <c r="A668">
        <v>17143</v>
      </c>
      <c r="B668" t="s">
        <v>715</v>
      </c>
      <c r="C668">
        <v>185006</v>
      </c>
    </row>
    <row r="669" spans="1:3" x14ac:dyDescent="0.3">
      <c r="A669">
        <v>17145</v>
      </c>
      <c r="B669" t="s">
        <v>716</v>
      </c>
      <c r="C669">
        <v>21357</v>
      </c>
    </row>
    <row r="670" spans="1:3" x14ac:dyDescent="0.3">
      <c r="A670">
        <v>17147</v>
      </c>
      <c r="B670" t="s">
        <v>717</v>
      </c>
      <c r="C670">
        <v>16560</v>
      </c>
    </row>
    <row r="671" spans="1:3" x14ac:dyDescent="0.3">
      <c r="A671">
        <v>17149</v>
      </c>
      <c r="B671" t="s">
        <v>718</v>
      </c>
      <c r="C671">
        <v>15950</v>
      </c>
    </row>
    <row r="672" spans="1:3" x14ac:dyDescent="0.3">
      <c r="A672">
        <v>17151</v>
      </c>
      <c r="B672" t="s">
        <v>719</v>
      </c>
      <c r="C672">
        <v>4157</v>
      </c>
    </row>
    <row r="673" spans="1:3" x14ac:dyDescent="0.3">
      <c r="A673">
        <v>17153</v>
      </c>
      <c r="B673" t="s">
        <v>720</v>
      </c>
      <c r="C673">
        <v>5619</v>
      </c>
    </row>
    <row r="674" spans="1:3" x14ac:dyDescent="0.3">
      <c r="A674">
        <v>17155</v>
      </c>
      <c r="B674" t="s">
        <v>721</v>
      </c>
      <c r="C674">
        <v>5611</v>
      </c>
    </row>
    <row r="675" spans="1:3" x14ac:dyDescent="0.3">
      <c r="A675">
        <v>17157</v>
      </c>
      <c r="B675" t="s">
        <v>722</v>
      </c>
      <c r="C675">
        <v>32621</v>
      </c>
    </row>
    <row r="676" spans="1:3" x14ac:dyDescent="0.3">
      <c r="A676">
        <v>17159</v>
      </c>
      <c r="B676" t="s">
        <v>723</v>
      </c>
      <c r="C676">
        <v>15930</v>
      </c>
    </row>
    <row r="677" spans="1:3" x14ac:dyDescent="0.3">
      <c r="A677">
        <v>17161</v>
      </c>
      <c r="B677" t="s">
        <v>724</v>
      </c>
      <c r="C677">
        <v>144784</v>
      </c>
    </row>
    <row r="678" spans="1:3" x14ac:dyDescent="0.3">
      <c r="A678">
        <v>17163</v>
      </c>
      <c r="B678" t="s">
        <v>725</v>
      </c>
      <c r="C678">
        <v>262759</v>
      </c>
    </row>
    <row r="679" spans="1:3" x14ac:dyDescent="0.3">
      <c r="A679">
        <v>17165</v>
      </c>
      <c r="B679" t="s">
        <v>726</v>
      </c>
      <c r="C679">
        <v>24307</v>
      </c>
    </row>
    <row r="680" spans="1:3" x14ac:dyDescent="0.3">
      <c r="A680">
        <v>17167</v>
      </c>
      <c r="B680" t="s">
        <v>727</v>
      </c>
      <c r="C680">
        <v>197499</v>
      </c>
    </row>
    <row r="681" spans="1:3" x14ac:dyDescent="0.3">
      <c r="A681">
        <v>17169</v>
      </c>
      <c r="B681" t="s">
        <v>728</v>
      </c>
      <c r="C681">
        <v>6923</v>
      </c>
    </row>
    <row r="682" spans="1:3" x14ac:dyDescent="0.3">
      <c r="A682">
        <v>17171</v>
      </c>
      <c r="B682" t="s">
        <v>729</v>
      </c>
      <c r="C682">
        <v>5053</v>
      </c>
    </row>
    <row r="683" spans="1:3" x14ac:dyDescent="0.3">
      <c r="A683">
        <v>17173</v>
      </c>
      <c r="B683" t="s">
        <v>730</v>
      </c>
      <c r="C683">
        <v>21717</v>
      </c>
    </row>
    <row r="684" spans="1:3" x14ac:dyDescent="0.3">
      <c r="A684">
        <v>17175</v>
      </c>
      <c r="B684" t="s">
        <v>731</v>
      </c>
      <c r="C684">
        <v>5776</v>
      </c>
    </row>
    <row r="685" spans="1:3" x14ac:dyDescent="0.3">
      <c r="A685">
        <v>17177</v>
      </c>
      <c r="B685" t="s">
        <v>732</v>
      </c>
      <c r="C685">
        <v>45624</v>
      </c>
    </row>
    <row r="686" spans="1:3" x14ac:dyDescent="0.3">
      <c r="A686">
        <v>17179</v>
      </c>
      <c r="B686" t="s">
        <v>733</v>
      </c>
      <c r="C686">
        <v>134385</v>
      </c>
    </row>
    <row r="687" spans="1:3" x14ac:dyDescent="0.3">
      <c r="A687">
        <v>17181</v>
      </c>
      <c r="B687" t="s">
        <v>734</v>
      </c>
      <c r="C687">
        <v>17212</v>
      </c>
    </row>
    <row r="688" spans="1:3" x14ac:dyDescent="0.3">
      <c r="A688">
        <v>17183</v>
      </c>
      <c r="B688" t="s">
        <v>735</v>
      </c>
      <c r="C688">
        <v>78111</v>
      </c>
    </row>
    <row r="689" spans="1:3" x14ac:dyDescent="0.3">
      <c r="A689">
        <v>17185</v>
      </c>
      <c r="B689" t="s">
        <v>736</v>
      </c>
      <c r="C689">
        <v>11492</v>
      </c>
    </row>
    <row r="690" spans="1:3" x14ac:dyDescent="0.3">
      <c r="A690">
        <v>17187</v>
      </c>
      <c r="B690" t="s">
        <v>737</v>
      </c>
      <c r="C690">
        <v>17378</v>
      </c>
    </row>
    <row r="691" spans="1:3" x14ac:dyDescent="0.3">
      <c r="A691">
        <v>17189</v>
      </c>
      <c r="B691" t="s">
        <v>738</v>
      </c>
      <c r="C691">
        <v>14154</v>
      </c>
    </row>
    <row r="692" spans="1:3" x14ac:dyDescent="0.3">
      <c r="A692">
        <v>17191</v>
      </c>
      <c r="B692" t="s">
        <v>739</v>
      </c>
      <c r="C692">
        <v>16396</v>
      </c>
    </row>
    <row r="693" spans="1:3" x14ac:dyDescent="0.3">
      <c r="A693">
        <v>17193</v>
      </c>
      <c r="B693" t="s">
        <v>740</v>
      </c>
      <c r="C693">
        <v>14292</v>
      </c>
    </row>
    <row r="694" spans="1:3" x14ac:dyDescent="0.3">
      <c r="A694">
        <v>17195</v>
      </c>
      <c r="B694" t="s">
        <v>741</v>
      </c>
      <c r="C694">
        <v>56536</v>
      </c>
    </row>
    <row r="695" spans="1:3" x14ac:dyDescent="0.3">
      <c r="A695">
        <v>17197</v>
      </c>
      <c r="B695" t="s">
        <v>742</v>
      </c>
      <c r="C695">
        <v>689529</v>
      </c>
    </row>
    <row r="696" spans="1:3" x14ac:dyDescent="0.3">
      <c r="A696">
        <v>17199</v>
      </c>
      <c r="B696" t="s">
        <v>743</v>
      </c>
      <c r="C696">
        <v>67560</v>
      </c>
    </row>
    <row r="697" spans="1:3" x14ac:dyDescent="0.3">
      <c r="A697">
        <v>17201</v>
      </c>
      <c r="B697" t="s">
        <v>744</v>
      </c>
      <c r="C697">
        <v>285873</v>
      </c>
    </row>
    <row r="698" spans="1:3" x14ac:dyDescent="0.3">
      <c r="A698">
        <v>17203</v>
      </c>
      <c r="B698" t="s">
        <v>745</v>
      </c>
      <c r="C698">
        <v>39140</v>
      </c>
    </row>
    <row r="699" spans="1:3" x14ac:dyDescent="0.3">
      <c r="A699">
        <v>18001</v>
      </c>
      <c r="B699" t="s">
        <v>746</v>
      </c>
      <c r="C699">
        <v>35232</v>
      </c>
    </row>
    <row r="700" spans="1:3" x14ac:dyDescent="0.3">
      <c r="A700">
        <v>18003</v>
      </c>
      <c r="B700" t="s">
        <v>747</v>
      </c>
      <c r="C700">
        <v>370404</v>
      </c>
    </row>
    <row r="701" spans="1:3" x14ac:dyDescent="0.3">
      <c r="A701">
        <v>18005</v>
      </c>
      <c r="B701" t="s">
        <v>748</v>
      </c>
      <c r="C701">
        <v>81402</v>
      </c>
    </row>
    <row r="702" spans="1:3" x14ac:dyDescent="0.3">
      <c r="A702">
        <v>18007</v>
      </c>
      <c r="B702" t="s">
        <v>749</v>
      </c>
      <c r="C702">
        <v>8650</v>
      </c>
    </row>
    <row r="703" spans="1:3" x14ac:dyDescent="0.3">
      <c r="A703">
        <v>18009</v>
      </c>
      <c r="B703" t="s">
        <v>750</v>
      </c>
      <c r="C703">
        <v>12149</v>
      </c>
    </row>
    <row r="704" spans="1:3" x14ac:dyDescent="0.3">
      <c r="A704">
        <v>18011</v>
      </c>
      <c r="B704" t="s">
        <v>751</v>
      </c>
      <c r="C704">
        <v>64653</v>
      </c>
    </row>
    <row r="705" spans="1:3" x14ac:dyDescent="0.3">
      <c r="A705">
        <v>18013</v>
      </c>
      <c r="B705" t="s">
        <v>752</v>
      </c>
      <c r="C705">
        <v>14912</v>
      </c>
    </row>
    <row r="706" spans="1:3" x14ac:dyDescent="0.3">
      <c r="A706">
        <v>18015</v>
      </c>
      <c r="B706" t="s">
        <v>753</v>
      </c>
      <c r="C706">
        <v>19970</v>
      </c>
    </row>
    <row r="707" spans="1:3" x14ac:dyDescent="0.3">
      <c r="A707">
        <v>18017</v>
      </c>
      <c r="B707" t="s">
        <v>754</v>
      </c>
      <c r="C707">
        <v>37946</v>
      </c>
    </row>
    <row r="708" spans="1:3" x14ac:dyDescent="0.3">
      <c r="A708">
        <v>18019</v>
      </c>
      <c r="B708" t="s">
        <v>755</v>
      </c>
      <c r="C708">
        <v>116031</v>
      </c>
    </row>
    <row r="709" spans="1:3" x14ac:dyDescent="0.3">
      <c r="A709">
        <v>18021</v>
      </c>
      <c r="B709" t="s">
        <v>756</v>
      </c>
      <c r="C709">
        <v>26309</v>
      </c>
    </row>
    <row r="710" spans="1:3" x14ac:dyDescent="0.3">
      <c r="A710">
        <v>18023</v>
      </c>
      <c r="B710" t="s">
        <v>757</v>
      </c>
      <c r="C710">
        <v>32457</v>
      </c>
    </row>
    <row r="711" spans="1:3" x14ac:dyDescent="0.3">
      <c r="A711">
        <v>18025</v>
      </c>
      <c r="B711" t="s">
        <v>758</v>
      </c>
      <c r="C711">
        <v>10539</v>
      </c>
    </row>
    <row r="712" spans="1:3" x14ac:dyDescent="0.3">
      <c r="A712">
        <v>18027</v>
      </c>
      <c r="B712" t="s">
        <v>759</v>
      </c>
      <c r="C712">
        <v>32969</v>
      </c>
    </row>
    <row r="713" spans="1:3" x14ac:dyDescent="0.3">
      <c r="A713">
        <v>18029</v>
      </c>
      <c r="B713" t="s">
        <v>760</v>
      </c>
      <c r="C713">
        <v>49331</v>
      </c>
    </row>
    <row r="714" spans="1:3" x14ac:dyDescent="0.3">
      <c r="A714">
        <v>18031</v>
      </c>
      <c r="B714" t="s">
        <v>761</v>
      </c>
      <c r="C714">
        <v>26598</v>
      </c>
    </row>
    <row r="715" spans="1:3" x14ac:dyDescent="0.3">
      <c r="A715">
        <v>18033</v>
      </c>
      <c r="B715" t="s">
        <v>762</v>
      </c>
      <c r="C715">
        <v>42746</v>
      </c>
    </row>
    <row r="716" spans="1:3" x14ac:dyDescent="0.3">
      <c r="A716">
        <v>18035</v>
      </c>
      <c r="B716" t="s">
        <v>763</v>
      </c>
      <c r="C716">
        <v>115603</v>
      </c>
    </row>
    <row r="717" spans="1:3" x14ac:dyDescent="0.3">
      <c r="A717">
        <v>18037</v>
      </c>
      <c r="B717" t="s">
        <v>764</v>
      </c>
      <c r="C717">
        <v>42552</v>
      </c>
    </row>
    <row r="718" spans="1:3" x14ac:dyDescent="0.3">
      <c r="A718">
        <v>18039</v>
      </c>
      <c r="B718" t="s">
        <v>765</v>
      </c>
      <c r="C718">
        <v>203781</v>
      </c>
    </row>
    <row r="719" spans="1:3" x14ac:dyDescent="0.3">
      <c r="A719">
        <v>18041</v>
      </c>
      <c r="B719" t="s">
        <v>766</v>
      </c>
      <c r="C719">
        <v>23331</v>
      </c>
    </row>
    <row r="720" spans="1:3" x14ac:dyDescent="0.3">
      <c r="A720">
        <v>18043</v>
      </c>
      <c r="B720" t="s">
        <v>767</v>
      </c>
      <c r="C720">
        <v>76990</v>
      </c>
    </row>
    <row r="721" spans="1:3" x14ac:dyDescent="0.3">
      <c r="A721">
        <v>18045</v>
      </c>
      <c r="B721" t="s">
        <v>768</v>
      </c>
      <c r="C721">
        <v>16486</v>
      </c>
    </row>
    <row r="722" spans="1:3" x14ac:dyDescent="0.3">
      <c r="A722">
        <v>18047</v>
      </c>
      <c r="B722" t="s">
        <v>769</v>
      </c>
      <c r="C722">
        <v>22715</v>
      </c>
    </row>
    <row r="723" spans="1:3" x14ac:dyDescent="0.3">
      <c r="A723">
        <v>18049</v>
      </c>
      <c r="B723" t="s">
        <v>770</v>
      </c>
      <c r="C723">
        <v>20139</v>
      </c>
    </row>
    <row r="724" spans="1:3" x14ac:dyDescent="0.3">
      <c r="A724">
        <v>18051</v>
      </c>
      <c r="B724" t="s">
        <v>771</v>
      </c>
      <c r="C724">
        <v>33703</v>
      </c>
    </row>
    <row r="725" spans="1:3" x14ac:dyDescent="0.3">
      <c r="A725">
        <v>18053</v>
      </c>
      <c r="B725" t="s">
        <v>772</v>
      </c>
      <c r="C725">
        <v>66937</v>
      </c>
    </row>
    <row r="726" spans="1:3" x14ac:dyDescent="0.3">
      <c r="A726">
        <v>18055</v>
      </c>
      <c r="B726" t="s">
        <v>773</v>
      </c>
      <c r="C726">
        <v>32211</v>
      </c>
    </row>
    <row r="727" spans="1:3" x14ac:dyDescent="0.3">
      <c r="A727">
        <v>18057</v>
      </c>
      <c r="B727" t="s">
        <v>774</v>
      </c>
      <c r="C727">
        <v>316373</v>
      </c>
    </row>
    <row r="728" spans="1:3" x14ac:dyDescent="0.3">
      <c r="A728">
        <v>18059</v>
      </c>
      <c r="B728" t="s">
        <v>775</v>
      </c>
      <c r="C728">
        <v>73717</v>
      </c>
    </row>
    <row r="729" spans="1:3" x14ac:dyDescent="0.3">
      <c r="A729">
        <v>18061</v>
      </c>
      <c r="B729" t="s">
        <v>776</v>
      </c>
      <c r="C729">
        <v>39826</v>
      </c>
    </row>
    <row r="730" spans="1:3" x14ac:dyDescent="0.3">
      <c r="A730">
        <v>18063</v>
      </c>
      <c r="B730" t="s">
        <v>777</v>
      </c>
      <c r="C730">
        <v>160610</v>
      </c>
    </row>
    <row r="731" spans="1:3" x14ac:dyDescent="0.3">
      <c r="A731">
        <v>18065</v>
      </c>
      <c r="B731" t="s">
        <v>778</v>
      </c>
      <c r="C731">
        <v>48521</v>
      </c>
    </row>
    <row r="732" spans="1:3" x14ac:dyDescent="0.3">
      <c r="A732">
        <v>18067</v>
      </c>
      <c r="B732" t="s">
        <v>779</v>
      </c>
      <c r="C732">
        <v>82568</v>
      </c>
    </row>
    <row r="733" spans="1:3" x14ac:dyDescent="0.3">
      <c r="A733">
        <v>18069</v>
      </c>
      <c r="B733" t="s">
        <v>780</v>
      </c>
      <c r="C733">
        <v>36400</v>
      </c>
    </row>
    <row r="734" spans="1:3" x14ac:dyDescent="0.3">
      <c r="A734">
        <v>18071</v>
      </c>
      <c r="B734" t="s">
        <v>781</v>
      </c>
      <c r="C734">
        <v>44013</v>
      </c>
    </row>
    <row r="735" spans="1:3" x14ac:dyDescent="0.3">
      <c r="A735">
        <v>18073</v>
      </c>
      <c r="B735" t="s">
        <v>782</v>
      </c>
      <c r="C735">
        <v>33433</v>
      </c>
    </row>
    <row r="736" spans="1:3" x14ac:dyDescent="0.3">
      <c r="A736">
        <v>18075</v>
      </c>
      <c r="B736" t="s">
        <v>783</v>
      </c>
      <c r="C736">
        <v>21046</v>
      </c>
    </row>
    <row r="737" spans="1:3" x14ac:dyDescent="0.3">
      <c r="A737">
        <v>18077</v>
      </c>
      <c r="B737" t="s">
        <v>784</v>
      </c>
      <c r="C737">
        <v>32418</v>
      </c>
    </row>
    <row r="738" spans="1:3" x14ac:dyDescent="0.3">
      <c r="A738">
        <v>18079</v>
      </c>
      <c r="B738" t="s">
        <v>785</v>
      </c>
      <c r="C738">
        <v>27758</v>
      </c>
    </row>
    <row r="739" spans="1:3" x14ac:dyDescent="0.3">
      <c r="A739">
        <v>18081</v>
      </c>
      <c r="B739" t="s">
        <v>786</v>
      </c>
      <c r="C739">
        <v>151982</v>
      </c>
    </row>
    <row r="740" spans="1:3" x14ac:dyDescent="0.3">
      <c r="A740">
        <v>18083</v>
      </c>
      <c r="B740" t="s">
        <v>787</v>
      </c>
      <c r="C740">
        <v>37744</v>
      </c>
    </row>
    <row r="741" spans="1:3" x14ac:dyDescent="0.3">
      <c r="A741">
        <v>18085</v>
      </c>
      <c r="B741" t="s">
        <v>788</v>
      </c>
      <c r="C741">
        <v>79092</v>
      </c>
    </row>
    <row r="742" spans="1:3" x14ac:dyDescent="0.3">
      <c r="A742">
        <v>18087</v>
      </c>
      <c r="B742" t="s">
        <v>789</v>
      </c>
      <c r="C742">
        <v>39110</v>
      </c>
    </row>
    <row r="743" spans="1:3" x14ac:dyDescent="0.3">
      <c r="A743">
        <v>18089</v>
      </c>
      <c r="B743" t="s">
        <v>790</v>
      </c>
      <c r="C743">
        <v>485846</v>
      </c>
    </row>
    <row r="744" spans="1:3" x14ac:dyDescent="0.3">
      <c r="A744">
        <v>18091</v>
      </c>
      <c r="B744" t="s">
        <v>791</v>
      </c>
      <c r="C744">
        <v>110015</v>
      </c>
    </row>
    <row r="745" spans="1:3" x14ac:dyDescent="0.3">
      <c r="A745">
        <v>18093</v>
      </c>
      <c r="B745" t="s">
        <v>792</v>
      </c>
      <c r="C745">
        <v>45518</v>
      </c>
    </row>
    <row r="746" spans="1:3" x14ac:dyDescent="0.3">
      <c r="A746">
        <v>18095</v>
      </c>
      <c r="B746" t="s">
        <v>793</v>
      </c>
      <c r="C746">
        <v>129296</v>
      </c>
    </row>
    <row r="747" spans="1:3" x14ac:dyDescent="0.3">
      <c r="A747">
        <v>18097</v>
      </c>
      <c r="B747" t="s">
        <v>794</v>
      </c>
      <c r="C747">
        <v>941229</v>
      </c>
    </row>
    <row r="748" spans="1:3" x14ac:dyDescent="0.3">
      <c r="A748">
        <v>18099</v>
      </c>
      <c r="B748" t="s">
        <v>795</v>
      </c>
      <c r="C748">
        <v>46556</v>
      </c>
    </row>
    <row r="749" spans="1:3" x14ac:dyDescent="0.3">
      <c r="A749">
        <v>18101</v>
      </c>
      <c r="B749" t="s">
        <v>796</v>
      </c>
      <c r="C749">
        <v>10171</v>
      </c>
    </row>
    <row r="750" spans="1:3" x14ac:dyDescent="0.3">
      <c r="A750">
        <v>18103</v>
      </c>
      <c r="B750" t="s">
        <v>797</v>
      </c>
      <c r="C750">
        <v>35883</v>
      </c>
    </row>
    <row r="751" spans="1:3" x14ac:dyDescent="0.3">
      <c r="A751">
        <v>18105</v>
      </c>
      <c r="B751" t="s">
        <v>798</v>
      </c>
      <c r="C751">
        <v>145496</v>
      </c>
    </row>
    <row r="752" spans="1:3" x14ac:dyDescent="0.3">
      <c r="A752">
        <v>18107</v>
      </c>
      <c r="B752" t="s">
        <v>799</v>
      </c>
      <c r="C752">
        <v>38074</v>
      </c>
    </row>
    <row r="753" spans="1:3" x14ac:dyDescent="0.3">
      <c r="A753">
        <v>18109</v>
      </c>
      <c r="B753" t="s">
        <v>800</v>
      </c>
      <c r="C753">
        <v>69698</v>
      </c>
    </row>
    <row r="754" spans="1:3" x14ac:dyDescent="0.3">
      <c r="A754">
        <v>18111</v>
      </c>
      <c r="B754" t="s">
        <v>801</v>
      </c>
      <c r="C754">
        <v>13924</v>
      </c>
    </row>
    <row r="755" spans="1:3" x14ac:dyDescent="0.3">
      <c r="A755">
        <v>18113</v>
      </c>
      <c r="B755" t="s">
        <v>802</v>
      </c>
      <c r="C755">
        <v>47638</v>
      </c>
    </row>
    <row r="756" spans="1:3" x14ac:dyDescent="0.3">
      <c r="A756">
        <v>18115</v>
      </c>
      <c r="B756" t="s">
        <v>803</v>
      </c>
      <c r="C756">
        <v>5932</v>
      </c>
    </row>
    <row r="757" spans="1:3" x14ac:dyDescent="0.3">
      <c r="A757">
        <v>18117</v>
      </c>
      <c r="B757" t="s">
        <v>804</v>
      </c>
      <c r="C757">
        <v>19335</v>
      </c>
    </row>
    <row r="758" spans="1:3" x14ac:dyDescent="0.3">
      <c r="A758">
        <v>18119</v>
      </c>
      <c r="B758" t="s">
        <v>805</v>
      </c>
      <c r="C758">
        <v>20840</v>
      </c>
    </row>
    <row r="759" spans="1:3" x14ac:dyDescent="0.3">
      <c r="A759">
        <v>18121</v>
      </c>
      <c r="B759" t="s">
        <v>806</v>
      </c>
      <c r="C759">
        <v>16800</v>
      </c>
    </row>
    <row r="760" spans="1:3" x14ac:dyDescent="0.3">
      <c r="A760">
        <v>18123</v>
      </c>
      <c r="B760" t="s">
        <v>807</v>
      </c>
      <c r="C760">
        <v>18966</v>
      </c>
    </row>
    <row r="761" spans="1:3" x14ac:dyDescent="0.3">
      <c r="A761">
        <v>18125</v>
      </c>
      <c r="B761" t="s">
        <v>808</v>
      </c>
      <c r="C761">
        <v>12431</v>
      </c>
    </row>
    <row r="762" spans="1:3" x14ac:dyDescent="0.3">
      <c r="A762">
        <v>18127</v>
      </c>
      <c r="B762" t="s">
        <v>809</v>
      </c>
      <c r="C762">
        <v>167791</v>
      </c>
    </row>
    <row r="763" spans="1:3" x14ac:dyDescent="0.3">
      <c r="A763">
        <v>18129</v>
      </c>
      <c r="B763" t="s">
        <v>810</v>
      </c>
      <c r="C763">
        <v>25476</v>
      </c>
    </row>
    <row r="764" spans="1:3" x14ac:dyDescent="0.3">
      <c r="A764">
        <v>18131</v>
      </c>
      <c r="B764" t="s">
        <v>811</v>
      </c>
      <c r="C764">
        <v>12660</v>
      </c>
    </row>
    <row r="765" spans="1:3" x14ac:dyDescent="0.3">
      <c r="A765">
        <v>18133</v>
      </c>
      <c r="B765" t="s">
        <v>812</v>
      </c>
      <c r="C765">
        <v>37436</v>
      </c>
    </row>
    <row r="766" spans="1:3" x14ac:dyDescent="0.3">
      <c r="A766">
        <v>18135</v>
      </c>
      <c r="B766" t="s">
        <v>813</v>
      </c>
      <c r="C766">
        <v>25082</v>
      </c>
    </row>
    <row r="767" spans="1:3" x14ac:dyDescent="0.3">
      <c r="A767">
        <v>18137</v>
      </c>
      <c r="B767" t="s">
        <v>814</v>
      </c>
      <c r="C767">
        <v>28846</v>
      </c>
    </row>
    <row r="768" spans="1:3" x14ac:dyDescent="0.3">
      <c r="A768">
        <v>18139</v>
      </c>
      <c r="B768" t="s">
        <v>815</v>
      </c>
      <c r="C768">
        <v>16649</v>
      </c>
    </row>
    <row r="769" spans="1:3" x14ac:dyDescent="0.3">
      <c r="A769">
        <v>18141</v>
      </c>
      <c r="B769" t="s">
        <v>816</v>
      </c>
      <c r="C769">
        <v>269141</v>
      </c>
    </row>
    <row r="770" spans="1:3" x14ac:dyDescent="0.3">
      <c r="A770">
        <v>18143</v>
      </c>
      <c r="B770" t="s">
        <v>817</v>
      </c>
      <c r="C770">
        <v>23730</v>
      </c>
    </row>
    <row r="771" spans="1:3" x14ac:dyDescent="0.3">
      <c r="A771">
        <v>18145</v>
      </c>
      <c r="B771" t="s">
        <v>818</v>
      </c>
      <c r="C771">
        <v>44324</v>
      </c>
    </row>
    <row r="772" spans="1:3" x14ac:dyDescent="0.3">
      <c r="A772">
        <v>18147</v>
      </c>
      <c r="B772" t="s">
        <v>819</v>
      </c>
      <c r="C772">
        <v>20648</v>
      </c>
    </row>
    <row r="773" spans="1:3" x14ac:dyDescent="0.3">
      <c r="A773">
        <v>18149</v>
      </c>
      <c r="B773" t="s">
        <v>820</v>
      </c>
      <c r="C773">
        <v>23009</v>
      </c>
    </row>
    <row r="774" spans="1:3" x14ac:dyDescent="0.3">
      <c r="A774">
        <v>18151</v>
      </c>
      <c r="B774" t="s">
        <v>821</v>
      </c>
      <c r="C774">
        <v>34116</v>
      </c>
    </row>
    <row r="775" spans="1:3" x14ac:dyDescent="0.3">
      <c r="A775">
        <v>18153</v>
      </c>
      <c r="B775" t="s">
        <v>822</v>
      </c>
      <c r="C775">
        <v>20802</v>
      </c>
    </row>
    <row r="776" spans="1:3" x14ac:dyDescent="0.3">
      <c r="A776">
        <v>18155</v>
      </c>
      <c r="B776" t="s">
        <v>823</v>
      </c>
      <c r="C776">
        <v>10527</v>
      </c>
    </row>
    <row r="777" spans="1:3" x14ac:dyDescent="0.3">
      <c r="A777">
        <v>18157</v>
      </c>
      <c r="B777" t="s">
        <v>824</v>
      </c>
      <c r="C777">
        <v>188059</v>
      </c>
    </row>
    <row r="778" spans="1:3" x14ac:dyDescent="0.3">
      <c r="A778">
        <v>18159</v>
      </c>
      <c r="B778" t="s">
        <v>825</v>
      </c>
      <c r="C778">
        <v>15182</v>
      </c>
    </row>
    <row r="779" spans="1:3" x14ac:dyDescent="0.3">
      <c r="A779">
        <v>18161</v>
      </c>
      <c r="B779" t="s">
        <v>826</v>
      </c>
      <c r="C779">
        <v>7212</v>
      </c>
    </row>
    <row r="780" spans="1:3" x14ac:dyDescent="0.3">
      <c r="A780">
        <v>18163</v>
      </c>
      <c r="B780" t="s">
        <v>827</v>
      </c>
      <c r="C780">
        <v>181721</v>
      </c>
    </row>
    <row r="781" spans="1:3" x14ac:dyDescent="0.3">
      <c r="A781">
        <v>18165</v>
      </c>
      <c r="B781" t="s">
        <v>828</v>
      </c>
      <c r="C781">
        <v>15645</v>
      </c>
    </row>
    <row r="782" spans="1:3" x14ac:dyDescent="0.3">
      <c r="A782">
        <v>18167</v>
      </c>
      <c r="B782" t="s">
        <v>829</v>
      </c>
      <c r="C782">
        <v>107931</v>
      </c>
    </row>
    <row r="783" spans="1:3" x14ac:dyDescent="0.3">
      <c r="A783">
        <v>18169</v>
      </c>
      <c r="B783" t="s">
        <v>830</v>
      </c>
      <c r="C783">
        <v>31762</v>
      </c>
    </row>
    <row r="784" spans="1:3" x14ac:dyDescent="0.3">
      <c r="A784">
        <v>18171</v>
      </c>
      <c r="B784" t="s">
        <v>831</v>
      </c>
      <c r="C784">
        <v>8166</v>
      </c>
    </row>
    <row r="785" spans="1:3" x14ac:dyDescent="0.3">
      <c r="A785">
        <v>18173</v>
      </c>
      <c r="B785" t="s">
        <v>832</v>
      </c>
      <c r="C785">
        <v>62498</v>
      </c>
    </row>
    <row r="786" spans="1:3" x14ac:dyDescent="0.3">
      <c r="A786">
        <v>18175</v>
      </c>
      <c r="B786" t="s">
        <v>833</v>
      </c>
      <c r="C786">
        <v>27670</v>
      </c>
    </row>
    <row r="787" spans="1:3" x14ac:dyDescent="0.3">
      <c r="A787">
        <v>18177</v>
      </c>
      <c r="B787" t="s">
        <v>834</v>
      </c>
      <c r="C787">
        <v>66568</v>
      </c>
    </row>
    <row r="788" spans="1:3" x14ac:dyDescent="0.3">
      <c r="A788">
        <v>18179</v>
      </c>
      <c r="B788" t="s">
        <v>835</v>
      </c>
      <c r="C788">
        <v>27949</v>
      </c>
    </row>
    <row r="789" spans="1:3" x14ac:dyDescent="0.3">
      <c r="A789">
        <v>18181</v>
      </c>
      <c r="B789" t="s">
        <v>836</v>
      </c>
      <c r="C789">
        <v>23999</v>
      </c>
    </row>
    <row r="790" spans="1:3" x14ac:dyDescent="0.3">
      <c r="A790">
        <v>18183</v>
      </c>
      <c r="B790" t="s">
        <v>837</v>
      </c>
      <c r="C790">
        <v>33449</v>
      </c>
    </row>
    <row r="791" spans="1:3" x14ac:dyDescent="0.3">
      <c r="A791">
        <v>19001</v>
      </c>
      <c r="B791" t="s">
        <v>838</v>
      </c>
      <c r="C791">
        <v>7092</v>
      </c>
    </row>
    <row r="792" spans="1:3" x14ac:dyDescent="0.3">
      <c r="A792">
        <v>19003</v>
      </c>
      <c r="B792" t="s">
        <v>839</v>
      </c>
      <c r="C792">
        <v>3693</v>
      </c>
    </row>
    <row r="793" spans="1:3" x14ac:dyDescent="0.3">
      <c r="A793">
        <v>19005</v>
      </c>
      <c r="B793" t="s">
        <v>840</v>
      </c>
      <c r="C793">
        <v>13884</v>
      </c>
    </row>
    <row r="794" spans="1:3" x14ac:dyDescent="0.3">
      <c r="A794">
        <v>19007</v>
      </c>
      <c r="B794" t="s">
        <v>841</v>
      </c>
      <c r="C794">
        <v>12462</v>
      </c>
    </row>
    <row r="795" spans="1:3" x14ac:dyDescent="0.3">
      <c r="A795">
        <v>19009</v>
      </c>
      <c r="B795" t="s">
        <v>842</v>
      </c>
      <c r="C795">
        <v>5678</v>
      </c>
    </row>
    <row r="796" spans="1:3" x14ac:dyDescent="0.3">
      <c r="A796">
        <v>19011</v>
      </c>
      <c r="B796" t="s">
        <v>843</v>
      </c>
      <c r="C796">
        <v>25699</v>
      </c>
    </row>
    <row r="797" spans="1:3" x14ac:dyDescent="0.3">
      <c r="A797">
        <v>19013</v>
      </c>
      <c r="B797" t="s">
        <v>844</v>
      </c>
      <c r="C797">
        <v>132904</v>
      </c>
    </row>
    <row r="798" spans="1:3" x14ac:dyDescent="0.3">
      <c r="A798">
        <v>19015</v>
      </c>
      <c r="B798" t="s">
        <v>845</v>
      </c>
      <c r="C798">
        <v>26532</v>
      </c>
    </row>
    <row r="799" spans="1:3" x14ac:dyDescent="0.3">
      <c r="A799">
        <v>19017</v>
      </c>
      <c r="B799" t="s">
        <v>846</v>
      </c>
      <c r="C799">
        <v>24798</v>
      </c>
    </row>
    <row r="800" spans="1:3" x14ac:dyDescent="0.3">
      <c r="A800">
        <v>19019</v>
      </c>
      <c r="B800" t="s">
        <v>847</v>
      </c>
      <c r="C800">
        <v>20992</v>
      </c>
    </row>
    <row r="801" spans="1:3" x14ac:dyDescent="0.3">
      <c r="A801">
        <v>19021</v>
      </c>
      <c r="B801" t="s">
        <v>848</v>
      </c>
      <c r="C801">
        <v>20332</v>
      </c>
    </row>
    <row r="802" spans="1:3" x14ac:dyDescent="0.3">
      <c r="A802">
        <v>19023</v>
      </c>
      <c r="B802" t="s">
        <v>849</v>
      </c>
      <c r="C802">
        <v>14791</v>
      </c>
    </row>
    <row r="803" spans="1:3" x14ac:dyDescent="0.3">
      <c r="A803">
        <v>19025</v>
      </c>
      <c r="B803" t="s">
        <v>850</v>
      </c>
      <c r="C803">
        <v>9846</v>
      </c>
    </row>
    <row r="804" spans="1:3" x14ac:dyDescent="0.3">
      <c r="A804">
        <v>19027</v>
      </c>
      <c r="B804" t="s">
        <v>851</v>
      </c>
      <c r="C804">
        <v>20437</v>
      </c>
    </row>
    <row r="805" spans="1:3" x14ac:dyDescent="0.3">
      <c r="A805">
        <v>19029</v>
      </c>
      <c r="B805" t="s">
        <v>852</v>
      </c>
      <c r="C805">
        <v>13157</v>
      </c>
    </row>
    <row r="806" spans="1:3" x14ac:dyDescent="0.3">
      <c r="A806">
        <v>19031</v>
      </c>
      <c r="B806" t="s">
        <v>853</v>
      </c>
      <c r="C806">
        <v>18454</v>
      </c>
    </row>
    <row r="807" spans="1:3" x14ac:dyDescent="0.3">
      <c r="A807">
        <v>19033</v>
      </c>
      <c r="B807" t="s">
        <v>854</v>
      </c>
      <c r="C807">
        <v>43070</v>
      </c>
    </row>
    <row r="808" spans="1:3" x14ac:dyDescent="0.3">
      <c r="A808">
        <v>19035</v>
      </c>
      <c r="B808" t="s">
        <v>855</v>
      </c>
      <c r="C808">
        <v>11508</v>
      </c>
    </row>
    <row r="809" spans="1:3" x14ac:dyDescent="0.3">
      <c r="A809">
        <v>19037</v>
      </c>
      <c r="B809" t="s">
        <v>856</v>
      </c>
      <c r="C809">
        <v>12023</v>
      </c>
    </row>
    <row r="810" spans="1:3" x14ac:dyDescent="0.3">
      <c r="A810">
        <v>19039</v>
      </c>
      <c r="B810" t="s">
        <v>857</v>
      </c>
      <c r="C810">
        <v>9309</v>
      </c>
    </row>
    <row r="811" spans="1:3" x14ac:dyDescent="0.3">
      <c r="A811">
        <v>19041</v>
      </c>
      <c r="B811" t="s">
        <v>858</v>
      </c>
      <c r="C811">
        <v>16333</v>
      </c>
    </row>
    <row r="812" spans="1:3" x14ac:dyDescent="0.3">
      <c r="A812">
        <v>19043</v>
      </c>
      <c r="B812" t="s">
        <v>859</v>
      </c>
      <c r="C812">
        <v>17590</v>
      </c>
    </row>
    <row r="813" spans="1:3" x14ac:dyDescent="0.3">
      <c r="A813">
        <v>19045</v>
      </c>
      <c r="B813" t="s">
        <v>860</v>
      </c>
      <c r="C813">
        <v>47309</v>
      </c>
    </row>
    <row r="814" spans="1:3" x14ac:dyDescent="0.3">
      <c r="A814">
        <v>19047</v>
      </c>
      <c r="B814" t="s">
        <v>861</v>
      </c>
      <c r="C814">
        <v>16940</v>
      </c>
    </row>
    <row r="815" spans="1:3" x14ac:dyDescent="0.3">
      <c r="A815">
        <v>19049</v>
      </c>
      <c r="B815" t="s">
        <v>862</v>
      </c>
      <c r="C815">
        <v>84516</v>
      </c>
    </row>
    <row r="816" spans="1:3" x14ac:dyDescent="0.3">
      <c r="A816">
        <v>19051</v>
      </c>
      <c r="B816" t="s">
        <v>863</v>
      </c>
      <c r="C816">
        <v>8860</v>
      </c>
    </row>
    <row r="817" spans="1:3" x14ac:dyDescent="0.3">
      <c r="A817">
        <v>19053</v>
      </c>
      <c r="B817" t="s">
        <v>864</v>
      </c>
      <c r="C817">
        <v>8141</v>
      </c>
    </row>
    <row r="818" spans="1:3" x14ac:dyDescent="0.3">
      <c r="A818">
        <v>19055</v>
      </c>
      <c r="B818" t="s">
        <v>865</v>
      </c>
      <c r="C818">
        <v>17327</v>
      </c>
    </row>
    <row r="819" spans="1:3" x14ac:dyDescent="0.3">
      <c r="A819">
        <v>19057</v>
      </c>
      <c r="B819" t="s">
        <v>866</v>
      </c>
      <c r="C819">
        <v>39739</v>
      </c>
    </row>
    <row r="820" spans="1:3" x14ac:dyDescent="0.3">
      <c r="A820">
        <v>19059</v>
      </c>
      <c r="B820" t="s">
        <v>867</v>
      </c>
      <c r="C820">
        <v>17243</v>
      </c>
    </row>
    <row r="821" spans="1:3" x14ac:dyDescent="0.3">
      <c r="A821">
        <v>19061</v>
      </c>
      <c r="B821" t="s">
        <v>868</v>
      </c>
      <c r="C821">
        <v>97003</v>
      </c>
    </row>
    <row r="822" spans="1:3" x14ac:dyDescent="0.3">
      <c r="A822">
        <v>19063</v>
      </c>
      <c r="B822" t="s">
        <v>869</v>
      </c>
      <c r="C822">
        <v>9658</v>
      </c>
    </row>
    <row r="823" spans="1:3" x14ac:dyDescent="0.3">
      <c r="A823">
        <v>19065</v>
      </c>
      <c r="B823" t="s">
        <v>870</v>
      </c>
      <c r="C823">
        <v>20054</v>
      </c>
    </row>
    <row r="824" spans="1:3" x14ac:dyDescent="0.3">
      <c r="A824">
        <v>19067</v>
      </c>
      <c r="B824" t="s">
        <v>871</v>
      </c>
      <c r="C824">
        <v>15873</v>
      </c>
    </row>
    <row r="825" spans="1:3" x14ac:dyDescent="0.3">
      <c r="A825">
        <v>19069</v>
      </c>
      <c r="B825" t="s">
        <v>872</v>
      </c>
      <c r="C825">
        <v>10170</v>
      </c>
    </row>
    <row r="826" spans="1:3" x14ac:dyDescent="0.3">
      <c r="A826">
        <v>19071</v>
      </c>
      <c r="B826" t="s">
        <v>873</v>
      </c>
      <c r="C826">
        <v>6950</v>
      </c>
    </row>
    <row r="827" spans="1:3" x14ac:dyDescent="0.3">
      <c r="A827">
        <v>19073</v>
      </c>
      <c r="B827" t="s">
        <v>874</v>
      </c>
      <c r="C827">
        <v>9011</v>
      </c>
    </row>
    <row r="828" spans="1:3" x14ac:dyDescent="0.3">
      <c r="A828">
        <v>19075</v>
      </c>
      <c r="B828" t="s">
        <v>875</v>
      </c>
      <c r="C828">
        <v>12313</v>
      </c>
    </row>
    <row r="829" spans="1:3" x14ac:dyDescent="0.3">
      <c r="A829">
        <v>19077</v>
      </c>
      <c r="B829" t="s">
        <v>876</v>
      </c>
      <c r="C829">
        <v>10625</v>
      </c>
    </row>
    <row r="830" spans="1:3" x14ac:dyDescent="0.3">
      <c r="A830">
        <v>19079</v>
      </c>
      <c r="B830" t="s">
        <v>877</v>
      </c>
      <c r="C830">
        <v>15076</v>
      </c>
    </row>
    <row r="831" spans="1:3" x14ac:dyDescent="0.3">
      <c r="A831">
        <v>19081</v>
      </c>
      <c r="B831" t="s">
        <v>878</v>
      </c>
      <c r="C831">
        <v>10835</v>
      </c>
    </row>
    <row r="832" spans="1:3" x14ac:dyDescent="0.3">
      <c r="A832">
        <v>19083</v>
      </c>
      <c r="B832" t="s">
        <v>879</v>
      </c>
      <c r="C832">
        <v>17226</v>
      </c>
    </row>
    <row r="833" spans="1:3" x14ac:dyDescent="0.3">
      <c r="A833">
        <v>19085</v>
      </c>
      <c r="B833" t="s">
        <v>880</v>
      </c>
      <c r="C833">
        <v>14149</v>
      </c>
    </row>
    <row r="834" spans="1:3" x14ac:dyDescent="0.3">
      <c r="A834">
        <v>19087</v>
      </c>
      <c r="B834" t="s">
        <v>881</v>
      </c>
      <c r="C834">
        <v>19773</v>
      </c>
    </row>
    <row r="835" spans="1:3" x14ac:dyDescent="0.3">
      <c r="A835">
        <v>19089</v>
      </c>
      <c r="B835" t="s">
        <v>882</v>
      </c>
      <c r="C835">
        <v>9332</v>
      </c>
    </row>
    <row r="836" spans="1:3" x14ac:dyDescent="0.3">
      <c r="A836">
        <v>19091</v>
      </c>
      <c r="B836" t="s">
        <v>883</v>
      </c>
      <c r="C836">
        <v>9487</v>
      </c>
    </row>
    <row r="837" spans="1:3" x14ac:dyDescent="0.3">
      <c r="A837">
        <v>19093</v>
      </c>
      <c r="B837" t="s">
        <v>884</v>
      </c>
      <c r="C837">
        <v>6985</v>
      </c>
    </row>
    <row r="838" spans="1:3" x14ac:dyDescent="0.3">
      <c r="A838">
        <v>19095</v>
      </c>
      <c r="B838" t="s">
        <v>885</v>
      </c>
      <c r="C838">
        <v>16311</v>
      </c>
    </row>
    <row r="839" spans="1:3" x14ac:dyDescent="0.3">
      <c r="A839">
        <v>19097</v>
      </c>
      <c r="B839" t="s">
        <v>886</v>
      </c>
      <c r="C839">
        <v>19472</v>
      </c>
    </row>
    <row r="840" spans="1:3" x14ac:dyDescent="0.3">
      <c r="A840">
        <v>19099</v>
      </c>
      <c r="B840" t="s">
        <v>887</v>
      </c>
      <c r="C840">
        <v>36708</v>
      </c>
    </row>
    <row r="841" spans="1:3" x14ac:dyDescent="0.3">
      <c r="A841">
        <v>19101</v>
      </c>
      <c r="B841" t="s">
        <v>888</v>
      </c>
      <c r="C841">
        <v>18090</v>
      </c>
    </row>
    <row r="842" spans="1:3" x14ac:dyDescent="0.3">
      <c r="A842">
        <v>19103</v>
      </c>
      <c r="B842" t="s">
        <v>889</v>
      </c>
      <c r="C842">
        <v>146547</v>
      </c>
    </row>
    <row r="843" spans="1:3" x14ac:dyDescent="0.3">
      <c r="A843">
        <v>19105</v>
      </c>
      <c r="B843" t="s">
        <v>890</v>
      </c>
      <c r="C843">
        <v>20439</v>
      </c>
    </row>
    <row r="844" spans="1:3" x14ac:dyDescent="0.3">
      <c r="A844">
        <v>19107</v>
      </c>
      <c r="B844" t="s">
        <v>891</v>
      </c>
      <c r="C844">
        <v>10119</v>
      </c>
    </row>
    <row r="845" spans="1:3" x14ac:dyDescent="0.3">
      <c r="A845">
        <v>19109</v>
      </c>
      <c r="B845" t="s">
        <v>892</v>
      </c>
      <c r="C845">
        <v>15114</v>
      </c>
    </row>
    <row r="846" spans="1:3" x14ac:dyDescent="0.3">
      <c r="A846">
        <v>19111</v>
      </c>
      <c r="B846" t="s">
        <v>893</v>
      </c>
      <c r="C846">
        <v>34615</v>
      </c>
    </row>
    <row r="847" spans="1:3" x14ac:dyDescent="0.3">
      <c r="A847">
        <v>19113</v>
      </c>
      <c r="B847" t="s">
        <v>894</v>
      </c>
      <c r="C847">
        <v>221661</v>
      </c>
    </row>
    <row r="848" spans="1:3" x14ac:dyDescent="0.3">
      <c r="A848">
        <v>19115</v>
      </c>
      <c r="B848" t="s">
        <v>895</v>
      </c>
      <c r="C848">
        <v>11142</v>
      </c>
    </row>
    <row r="849" spans="1:3" x14ac:dyDescent="0.3">
      <c r="A849">
        <v>19117</v>
      </c>
      <c r="B849" t="s">
        <v>896</v>
      </c>
      <c r="C849">
        <v>8647</v>
      </c>
    </row>
    <row r="850" spans="1:3" x14ac:dyDescent="0.3">
      <c r="A850">
        <v>19119</v>
      </c>
      <c r="B850" t="s">
        <v>897</v>
      </c>
      <c r="C850">
        <v>11754</v>
      </c>
    </row>
    <row r="851" spans="1:3" x14ac:dyDescent="0.3">
      <c r="A851">
        <v>19121</v>
      </c>
      <c r="B851" t="s">
        <v>898</v>
      </c>
      <c r="C851">
        <v>15848</v>
      </c>
    </row>
    <row r="852" spans="1:3" x14ac:dyDescent="0.3">
      <c r="A852">
        <v>19123</v>
      </c>
      <c r="B852" t="s">
        <v>899</v>
      </c>
      <c r="C852">
        <v>22181</v>
      </c>
    </row>
    <row r="853" spans="1:3" x14ac:dyDescent="0.3">
      <c r="A853">
        <v>19125</v>
      </c>
      <c r="B853" t="s">
        <v>900</v>
      </c>
      <c r="C853">
        <v>33189</v>
      </c>
    </row>
    <row r="854" spans="1:3" x14ac:dyDescent="0.3">
      <c r="A854">
        <v>19127</v>
      </c>
      <c r="B854" t="s">
        <v>901</v>
      </c>
      <c r="C854">
        <v>40312</v>
      </c>
    </row>
    <row r="855" spans="1:3" x14ac:dyDescent="0.3">
      <c r="A855">
        <v>19129</v>
      </c>
      <c r="B855" t="s">
        <v>902</v>
      </c>
      <c r="C855">
        <v>14972</v>
      </c>
    </row>
    <row r="856" spans="1:3" x14ac:dyDescent="0.3">
      <c r="A856">
        <v>19131</v>
      </c>
      <c r="B856" t="s">
        <v>903</v>
      </c>
      <c r="C856">
        <v>10763</v>
      </c>
    </row>
    <row r="857" spans="1:3" x14ac:dyDescent="0.3">
      <c r="A857">
        <v>19133</v>
      </c>
      <c r="B857" t="s">
        <v>904</v>
      </c>
      <c r="C857">
        <v>8898</v>
      </c>
    </row>
    <row r="858" spans="1:3" x14ac:dyDescent="0.3">
      <c r="A858">
        <v>19135</v>
      </c>
      <c r="B858" t="s">
        <v>905</v>
      </c>
      <c r="C858">
        <v>7870</v>
      </c>
    </row>
    <row r="859" spans="1:3" x14ac:dyDescent="0.3">
      <c r="A859">
        <v>19137</v>
      </c>
      <c r="B859" t="s">
        <v>906</v>
      </c>
      <c r="C859">
        <v>10225</v>
      </c>
    </row>
    <row r="860" spans="1:3" x14ac:dyDescent="0.3">
      <c r="A860">
        <v>19139</v>
      </c>
      <c r="B860" t="s">
        <v>907</v>
      </c>
      <c r="C860">
        <v>42940</v>
      </c>
    </row>
    <row r="861" spans="1:3" x14ac:dyDescent="0.3">
      <c r="A861">
        <v>19141</v>
      </c>
      <c r="B861" t="s">
        <v>908</v>
      </c>
      <c r="C861">
        <v>14020</v>
      </c>
    </row>
    <row r="862" spans="1:3" x14ac:dyDescent="0.3">
      <c r="A862">
        <v>19143</v>
      </c>
      <c r="B862" t="s">
        <v>909</v>
      </c>
      <c r="C862">
        <v>6064</v>
      </c>
    </row>
    <row r="863" spans="1:3" x14ac:dyDescent="0.3">
      <c r="A863">
        <v>19145</v>
      </c>
      <c r="B863" t="s">
        <v>910</v>
      </c>
      <c r="C863">
        <v>15391</v>
      </c>
    </row>
    <row r="864" spans="1:3" x14ac:dyDescent="0.3">
      <c r="A864">
        <v>19147</v>
      </c>
      <c r="B864" t="s">
        <v>911</v>
      </c>
      <c r="C864">
        <v>9047</v>
      </c>
    </row>
    <row r="865" spans="1:3" x14ac:dyDescent="0.3">
      <c r="A865">
        <v>19149</v>
      </c>
      <c r="B865" t="s">
        <v>912</v>
      </c>
      <c r="C865">
        <v>25200</v>
      </c>
    </row>
    <row r="866" spans="1:3" x14ac:dyDescent="0.3">
      <c r="A866">
        <v>19151</v>
      </c>
      <c r="B866" t="s">
        <v>913</v>
      </c>
      <c r="C866">
        <v>6886</v>
      </c>
    </row>
    <row r="867" spans="1:3" x14ac:dyDescent="0.3">
      <c r="A867">
        <v>19153</v>
      </c>
      <c r="B867" t="s">
        <v>914</v>
      </c>
      <c r="C867">
        <v>474045</v>
      </c>
    </row>
    <row r="868" spans="1:3" x14ac:dyDescent="0.3">
      <c r="A868">
        <v>19155</v>
      </c>
      <c r="B868" t="s">
        <v>915</v>
      </c>
      <c r="C868">
        <v>93582</v>
      </c>
    </row>
    <row r="869" spans="1:3" x14ac:dyDescent="0.3">
      <c r="A869">
        <v>19157</v>
      </c>
      <c r="B869" t="s">
        <v>916</v>
      </c>
      <c r="C869">
        <v>18533</v>
      </c>
    </row>
    <row r="870" spans="1:3" x14ac:dyDescent="0.3">
      <c r="A870">
        <v>19159</v>
      </c>
      <c r="B870" t="s">
        <v>917</v>
      </c>
      <c r="C870">
        <v>5068</v>
      </c>
    </row>
    <row r="871" spans="1:3" x14ac:dyDescent="0.3">
      <c r="A871">
        <v>19161</v>
      </c>
      <c r="B871" t="s">
        <v>918</v>
      </c>
      <c r="C871">
        <v>9876</v>
      </c>
    </row>
    <row r="872" spans="1:3" x14ac:dyDescent="0.3">
      <c r="A872">
        <v>19163</v>
      </c>
      <c r="B872" t="s">
        <v>919</v>
      </c>
      <c r="C872">
        <v>172474</v>
      </c>
    </row>
    <row r="873" spans="1:3" x14ac:dyDescent="0.3">
      <c r="A873">
        <v>19165</v>
      </c>
      <c r="B873" t="s">
        <v>920</v>
      </c>
      <c r="C873">
        <v>11800</v>
      </c>
    </row>
    <row r="874" spans="1:3" x14ac:dyDescent="0.3">
      <c r="A874">
        <v>19167</v>
      </c>
      <c r="B874" t="s">
        <v>921</v>
      </c>
      <c r="C874">
        <v>34898</v>
      </c>
    </row>
    <row r="875" spans="1:3" x14ac:dyDescent="0.3">
      <c r="A875">
        <v>19169</v>
      </c>
      <c r="B875" t="s">
        <v>922</v>
      </c>
      <c r="C875">
        <v>97090</v>
      </c>
    </row>
    <row r="876" spans="1:3" x14ac:dyDescent="0.3">
      <c r="A876">
        <v>19171</v>
      </c>
      <c r="B876" t="s">
        <v>923</v>
      </c>
      <c r="C876">
        <v>17319</v>
      </c>
    </row>
    <row r="877" spans="1:3" x14ac:dyDescent="0.3">
      <c r="A877">
        <v>19173</v>
      </c>
      <c r="B877" t="s">
        <v>924</v>
      </c>
      <c r="C877">
        <v>6216</v>
      </c>
    </row>
    <row r="878" spans="1:3" x14ac:dyDescent="0.3">
      <c r="A878">
        <v>19175</v>
      </c>
      <c r="B878" t="s">
        <v>925</v>
      </c>
      <c r="C878">
        <v>12420</v>
      </c>
    </row>
    <row r="879" spans="1:3" x14ac:dyDescent="0.3">
      <c r="A879">
        <v>19177</v>
      </c>
      <c r="B879" t="s">
        <v>926</v>
      </c>
      <c r="C879">
        <v>7271</v>
      </c>
    </row>
    <row r="880" spans="1:3" x14ac:dyDescent="0.3">
      <c r="A880">
        <v>19179</v>
      </c>
      <c r="B880" t="s">
        <v>927</v>
      </c>
      <c r="C880">
        <v>34982</v>
      </c>
    </row>
    <row r="881" spans="1:3" x14ac:dyDescent="0.3">
      <c r="A881">
        <v>19181</v>
      </c>
      <c r="B881" t="s">
        <v>928</v>
      </c>
      <c r="C881">
        <v>49691</v>
      </c>
    </row>
    <row r="882" spans="1:3" x14ac:dyDescent="0.3">
      <c r="A882">
        <v>19183</v>
      </c>
      <c r="B882" t="s">
        <v>929</v>
      </c>
      <c r="C882">
        <v>22281</v>
      </c>
    </row>
    <row r="883" spans="1:3" x14ac:dyDescent="0.3">
      <c r="A883">
        <v>19185</v>
      </c>
      <c r="B883" t="s">
        <v>930</v>
      </c>
      <c r="C883">
        <v>6452</v>
      </c>
    </row>
    <row r="884" spans="1:3" x14ac:dyDescent="0.3">
      <c r="A884">
        <v>19187</v>
      </c>
      <c r="B884" t="s">
        <v>931</v>
      </c>
      <c r="C884">
        <v>36769</v>
      </c>
    </row>
    <row r="885" spans="1:3" x14ac:dyDescent="0.3">
      <c r="A885">
        <v>19189</v>
      </c>
      <c r="B885" t="s">
        <v>932</v>
      </c>
      <c r="C885">
        <v>10631</v>
      </c>
    </row>
    <row r="886" spans="1:3" x14ac:dyDescent="0.3">
      <c r="A886">
        <v>19191</v>
      </c>
      <c r="B886" t="s">
        <v>933</v>
      </c>
      <c r="C886">
        <v>20561</v>
      </c>
    </row>
    <row r="887" spans="1:3" x14ac:dyDescent="0.3">
      <c r="A887">
        <v>19193</v>
      </c>
      <c r="B887" t="s">
        <v>934</v>
      </c>
      <c r="C887">
        <v>102779</v>
      </c>
    </row>
    <row r="888" spans="1:3" x14ac:dyDescent="0.3">
      <c r="A888">
        <v>19195</v>
      </c>
      <c r="B888" t="s">
        <v>935</v>
      </c>
      <c r="C888">
        <v>7572</v>
      </c>
    </row>
    <row r="889" spans="1:3" x14ac:dyDescent="0.3">
      <c r="A889">
        <v>19197</v>
      </c>
      <c r="B889" t="s">
        <v>936</v>
      </c>
      <c r="C889">
        <v>12779</v>
      </c>
    </row>
    <row r="890" spans="1:3" x14ac:dyDescent="0.3">
      <c r="A890">
        <v>20001</v>
      </c>
      <c r="B890" t="s">
        <v>937</v>
      </c>
      <c r="C890">
        <v>12714</v>
      </c>
    </row>
    <row r="891" spans="1:3" x14ac:dyDescent="0.3">
      <c r="A891">
        <v>20003</v>
      </c>
      <c r="B891" t="s">
        <v>938</v>
      </c>
      <c r="C891">
        <v>7827</v>
      </c>
    </row>
    <row r="892" spans="1:3" x14ac:dyDescent="0.3">
      <c r="A892">
        <v>20005</v>
      </c>
      <c r="B892" t="s">
        <v>939</v>
      </c>
      <c r="C892">
        <v>16380</v>
      </c>
    </row>
    <row r="893" spans="1:3" x14ac:dyDescent="0.3">
      <c r="A893">
        <v>20007</v>
      </c>
      <c r="B893" t="s">
        <v>940</v>
      </c>
      <c r="C893">
        <v>4688</v>
      </c>
    </row>
    <row r="894" spans="1:3" x14ac:dyDescent="0.3">
      <c r="A894">
        <v>20009</v>
      </c>
      <c r="B894" t="s">
        <v>941</v>
      </c>
      <c r="C894">
        <v>26775</v>
      </c>
    </row>
    <row r="895" spans="1:3" x14ac:dyDescent="0.3">
      <c r="A895">
        <v>20011</v>
      </c>
      <c r="B895" t="s">
        <v>942</v>
      </c>
      <c r="C895">
        <v>14617</v>
      </c>
    </row>
    <row r="896" spans="1:3" x14ac:dyDescent="0.3">
      <c r="A896">
        <v>20013</v>
      </c>
      <c r="B896" t="s">
        <v>943</v>
      </c>
      <c r="C896">
        <v>9684</v>
      </c>
    </row>
    <row r="897" spans="1:3" x14ac:dyDescent="0.3">
      <c r="A897">
        <v>20015</v>
      </c>
      <c r="B897" t="s">
        <v>944</v>
      </c>
      <c r="C897">
        <v>67025</v>
      </c>
    </row>
    <row r="898" spans="1:3" x14ac:dyDescent="0.3">
      <c r="A898">
        <v>20017</v>
      </c>
      <c r="B898" t="s">
        <v>945</v>
      </c>
      <c r="C898">
        <v>2669</v>
      </c>
    </row>
    <row r="899" spans="1:3" x14ac:dyDescent="0.3">
      <c r="A899">
        <v>20019</v>
      </c>
      <c r="B899" t="s">
        <v>946</v>
      </c>
      <c r="C899">
        <v>3374</v>
      </c>
    </row>
    <row r="900" spans="1:3" x14ac:dyDescent="0.3">
      <c r="A900">
        <v>20021</v>
      </c>
      <c r="B900" t="s">
        <v>947</v>
      </c>
      <c r="C900">
        <v>20246</v>
      </c>
    </row>
    <row r="901" spans="1:3" x14ac:dyDescent="0.3">
      <c r="A901">
        <v>20023</v>
      </c>
      <c r="B901" t="s">
        <v>948</v>
      </c>
      <c r="C901">
        <v>2661</v>
      </c>
    </row>
    <row r="902" spans="1:3" x14ac:dyDescent="0.3">
      <c r="A902">
        <v>20025</v>
      </c>
      <c r="B902" t="s">
        <v>949</v>
      </c>
      <c r="C902">
        <v>2072</v>
      </c>
    </row>
    <row r="903" spans="1:3" x14ac:dyDescent="0.3">
      <c r="A903">
        <v>20027</v>
      </c>
      <c r="B903" t="s">
        <v>950</v>
      </c>
      <c r="C903">
        <v>8143</v>
      </c>
    </row>
    <row r="904" spans="1:3" x14ac:dyDescent="0.3">
      <c r="A904">
        <v>20029</v>
      </c>
      <c r="B904" t="s">
        <v>951</v>
      </c>
      <c r="C904">
        <v>9150</v>
      </c>
    </row>
    <row r="905" spans="1:3" x14ac:dyDescent="0.3">
      <c r="A905">
        <v>20031</v>
      </c>
      <c r="B905" t="s">
        <v>952</v>
      </c>
      <c r="C905">
        <v>8433</v>
      </c>
    </row>
    <row r="906" spans="1:3" x14ac:dyDescent="0.3">
      <c r="A906">
        <v>20033</v>
      </c>
      <c r="B906" t="s">
        <v>953</v>
      </c>
      <c r="C906">
        <v>1862</v>
      </c>
    </row>
    <row r="907" spans="1:3" x14ac:dyDescent="0.3">
      <c r="A907">
        <v>20035</v>
      </c>
      <c r="B907" t="s">
        <v>954</v>
      </c>
      <c r="C907">
        <v>35753</v>
      </c>
    </row>
    <row r="908" spans="1:3" x14ac:dyDescent="0.3">
      <c r="A908">
        <v>20037</v>
      </c>
      <c r="B908" t="s">
        <v>955</v>
      </c>
      <c r="C908">
        <v>39164</v>
      </c>
    </row>
    <row r="909" spans="1:3" x14ac:dyDescent="0.3">
      <c r="A909">
        <v>20039</v>
      </c>
      <c r="B909" t="s">
        <v>956</v>
      </c>
      <c r="C909">
        <v>2832</v>
      </c>
    </row>
    <row r="910" spans="1:3" x14ac:dyDescent="0.3">
      <c r="A910">
        <v>20041</v>
      </c>
      <c r="B910" t="s">
        <v>957</v>
      </c>
      <c r="C910">
        <v>19064</v>
      </c>
    </row>
    <row r="911" spans="1:3" x14ac:dyDescent="0.3">
      <c r="A911">
        <v>20043</v>
      </c>
      <c r="B911" t="s">
        <v>958</v>
      </c>
      <c r="C911">
        <v>7664</v>
      </c>
    </row>
    <row r="912" spans="1:3" x14ac:dyDescent="0.3">
      <c r="A912">
        <v>20045</v>
      </c>
      <c r="B912" t="s">
        <v>959</v>
      </c>
      <c r="C912">
        <v>119440</v>
      </c>
    </row>
    <row r="913" spans="1:3" x14ac:dyDescent="0.3">
      <c r="A913">
        <v>20047</v>
      </c>
      <c r="B913" t="s">
        <v>960</v>
      </c>
      <c r="C913">
        <v>2938</v>
      </c>
    </row>
    <row r="914" spans="1:3" x14ac:dyDescent="0.3">
      <c r="A914">
        <v>20049</v>
      </c>
      <c r="B914" t="s">
        <v>961</v>
      </c>
      <c r="C914">
        <v>2547</v>
      </c>
    </row>
    <row r="915" spans="1:3" x14ac:dyDescent="0.3">
      <c r="A915">
        <v>20051</v>
      </c>
      <c r="B915" t="s">
        <v>962</v>
      </c>
      <c r="C915">
        <v>28893</v>
      </c>
    </row>
    <row r="916" spans="1:3" x14ac:dyDescent="0.3">
      <c r="A916">
        <v>20053</v>
      </c>
      <c r="B916" t="s">
        <v>963</v>
      </c>
      <c r="C916">
        <v>6328</v>
      </c>
    </row>
    <row r="917" spans="1:3" x14ac:dyDescent="0.3">
      <c r="A917">
        <v>20055</v>
      </c>
      <c r="B917" t="s">
        <v>964</v>
      </c>
      <c r="C917">
        <v>36722</v>
      </c>
    </row>
    <row r="918" spans="1:3" x14ac:dyDescent="0.3">
      <c r="A918">
        <v>20057</v>
      </c>
      <c r="B918" t="s">
        <v>965</v>
      </c>
      <c r="C918">
        <v>33971</v>
      </c>
    </row>
    <row r="919" spans="1:3" x14ac:dyDescent="0.3">
      <c r="A919">
        <v>20059</v>
      </c>
      <c r="B919" t="s">
        <v>966</v>
      </c>
      <c r="C919">
        <v>25560</v>
      </c>
    </row>
    <row r="920" spans="1:3" x14ac:dyDescent="0.3">
      <c r="A920">
        <v>20061</v>
      </c>
      <c r="B920" t="s">
        <v>967</v>
      </c>
      <c r="C920">
        <v>35586</v>
      </c>
    </row>
    <row r="921" spans="1:3" x14ac:dyDescent="0.3">
      <c r="A921">
        <v>20063</v>
      </c>
      <c r="B921" t="s">
        <v>968</v>
      </c>
      <c r="C921">
        <v>2589</v>
      </c>
    </row>
    <row r="922" spans="1:3" x14ac:dyDescent="0.3">
      <c r="A922">
        <v>20065</v>
      </c>
      <c r="B922" t="s">
        <v>969</v>
      </c>
      <c r="C922">
        <v>2564</v>
      </c>
    </row>
    <row r="923" spans="1:3" x14ac:dyDescent="0.3">
      <c r="A923">
        <v>20067</v>
      </c>
      <c r="B923" t="s">
        <v>970</v>
      </c>
      <c r="C923">
        <v>7646</v>
      </c>
    </row>
    <row r="924" spans="1:3" x14ac:dyDescent="0.3">
      <c r="A924">
        <v>20069</v>
      </c>
      <c r="B924" t="s">
        <v>971</v>
      </c>
      <c r="C924">
        <v>6034</v>
      </c>
    </row>
    <row r="925" spans="1:3" x14ac:dyDescent="0.3">
      <c r="A925">
        <v>20071</v>
      </c>
      <c r="B925" t="s">
        <v>972</v>
      </c>
      <c r="C925">
        <v>1296</v>
      </c>
    </row>
    <row r="926" spans="1:3" x14ac:dyDescent="0.3">
      <c r="A926">
        <v>20073</v>
      </c>
      <c r="B926" t="s">
        <v>973</v>
      </c>
      <c r="C926">
        <v>6151</v>
      </c>
    </row>
    <row r="927" spans="1:3" x14ac:dyDescent="0.3">
      <c r="A927">
        <v>20075</v>
      </c>
      <c r="B927" t="s">
        <v>974</v>
      </c>
      <c r="C927">
        <v>2536</v>
      </c>
    </row>
    <row r="928" spans="1:3" x14ac:dyDescent="0.3">
      <c r="A928">
        <v>20077</v>
      </c>
      <c r="B928" t="s">
        <v>975</v>
      </c>
      <c r="C928">
        <v>5685</v>
      </c>
    </row>
    <row r="929" spans="1:3" x14ac:dyDescent="0.3">
      <c r="A929">
        <v>20079</v>
      </c>
      <c r="B929" t="s">
        <v>976</v>
      </c>
      <c r="C929">
        <v>34913</v>
      </c>
    </row>
    <row r="930" spans="1:3" x14ac:dyDescent="0.3">
      <c r="A930">
        <v>20081</v>
      </c>
      <c r="B930" t="s">
        <v>977</v>
      </c>
      <c r="C930">
        <v>4006</v>
      </c>
    </row>
    <row r="931" spans="1:3" x14ac:dyDescent="0.3">
      <c r="A931">
        <v>20083</v>
      </c>
      <c r="B931" t="s">
        <v>978</v>
      </c>
      <c r="C931">
        <v>1870</v>
      </c>
    </row>
    <row r="932" spans="1:3" x14ac:dyDescent="0.3">
      <c r="A932">
        <v>20085</v>
      </c>
      <c r="B932" t="s">
        <v>979</v>
      </c>
      <c r="C932">
        <v>13291</v>
      </c>
    </row>
    <row r="933" spans="1:3" x14ac:dyDescent="0.3">
      <c r="A933">
        <v>20087</v>
      </c>
      <c r="B933" t="s">
        <v>980</v>
      </c>
      <c r="C933">
        <v>18897</v>
      </c>
    </row>
    <row r="934" spans="1:3" x14ac:dyDescent="0.3">
      <c r="A934">
        <v>20089</v>
      </c>
      <c r="B934" t="s">
        <v>981</v>
      </c>
      <c r="C934">
        <v>2901</v>
      </c>
    </row>
    <row r="935" spans="1:3" x14ac:dyDescent="0.3">
      <c r="A935">
        <v>20091</v>
      </c>
      <c r="B935" t="s">
        <v>982</v>
      </c>
      <c r="C935">
        <v>584451</v>
      </c>
    </row>
    <row r="936" spans="1:3" x14ac:dyDescent="0.3">
      <c r="A936">
        <v>20093</v>
      </c>
      <c r="B936" t="s">
        <v>983</v>
      </c>
      <c r="C936">
        <v>3917</v>
      </c>
    </row>
    <row r="937" spans="1:3" x14ac:dyDescent="0.3">
      <c r="A937">
        <v>20095</v>
      </c>
      <c r="B937" t="s">
        <v>984</v>
      </c>
      <c r="C937">
        <v>7467</v>
      </c>
    </row>
    <row r="938" spans="1:3" x14ac:dyDescent="0.3">
      <c r="A938">
        <v>20097</v>
      </c>
      <c r="B938" t="s">
        <v>985</v>
      </c>
      <c r="C938">
        <v>2483</v>
      </c>
    </row>
    <row r="939" spans="1:3" x14ac:dyDescent="0.3">
      <c r="A939">
        <v>20099</v>
      </c>
      <c r="B939" t="s">
        <v>986</v>
      </c>
      <c r="C939">
        <v>20444</v>
      </c>
    </row>
    <row r="940" spans="1:3" x14ac:dyDescent="0.3">
      <c r="A940">
        <v>20101</v>
      </c>
      <c r="B940" t="s">
        <v>987</v>
      </c>
      <c r="C940">
        <v>1636</v>
      </c>
    </row>
    <row r="941" spans="1:3" x14ac:dyDescent="0.3">
      <c r="A941">
        <v>20103</v>
      </c>
      <c r="B941" t="s">
        <v>988</v>
      </c>
      <c r="C941">
        <v>80204</v>
      </c>
    </row>
    <row r="942" spans="1:3" x14ac:dyDescent="0.3">
      <c r="A942">
        <v>20105</v>
      </c>
      <c r="B942" t="s">
        <v>989</v>
      </c>
      <c r="C942">
        <v>3073</v>
      </c>
    </row>
    <row r="943" spans="1:3" x14ac:dyDescent="0.3">
      <c r="A943">
        <v>20107</v>
      </c>
      <c r="B943" t="s">
        <v>990</v>
      </c>
      <c r="C943">
        <v>9558</v>
      </c>
    </row>
    <row r="944" spans="1:3" x14ac:dyDescent="0.3">
      <c r="A944">
        <v>20109</v>
      </c>
      <c r="B944" t="s">
        <v>991</v>
      </c>
      <c r="C944">
        <v>2831</v>
      </c>
    </row>
    <row r="945" spans="1:3" x14ac:dyDescent="0.3">
      <c r="A945">
        <v>20111</v>
      </c>
      <c r="B945" t="s">
        <v>992</v>
      </c>
      <c r="C945">
        <v>33510</v>
      </c>
    </row>
    <row r="946" spans="1:3" x14ac:dyDescent="0.3">
      <c r="A946">
        <v>20113</v>
      </c>
      <c r="B946" t="s">
        <v>993</v>
      </c>
      <c r="C946">
        <v>28804</v>
      </c>
    </row>
    <row r="947" spans="1:3" x14ac:dyDescent="0.3">
      <c r="A947">
        <v>20115</v>
      </c>
      <c r="B947" t="s">
        <v>994</v>
      </c>
      <c r="C947">
        <v>12112</v>
      </c>
    </row>
    <row r="948" spans="1:3" x14ac:dyDescent="0.3">
      <c r="A948">
        <v>20117</v>
      </c>
      <c r="B948" t="s">
        <v>995</v>
      </c>
      <c r="C948">
        <v>9836</v>
      </c>
    </row>
    <row r="949" spans="1:3" x14ac:dyDescent="0.3">
      <c r="A949">
        <v>20119</v>
      </c>
      <c r="B949" t="s">
        <v>996</v>
      </c>
      <c r="C949">
        <v>4216</v>
      </c>
    </row>
    <row r="950" spans="1:3" x14ac:dyDescent="0.3">
      <c r="A950">
        <v>20121</v>
      </c>
      <c r="B950" t="s">
        <v>997</v>
      </c>
      <c r="C950">
        <v>32964</v>
      </c>
    </row>
    <row r="951" spans="1:3" x14ac:dyDescent="0.3">
      <c r="A951">
        <v>20123</v>
      </c>
      <c r="B951" t="s">
        <v>998</v>
      </c>
      <c r="C951">
        <v>6243</v>
      </c>
    </row>
    <row r="952" spans="1:3" x14ac:dyDescent="0.3">
      <c r="A952">
        <v>20125</v>
      </c>
      <c r="B952" t="s">
        <v>999</v>
      </c>
      <c r="C952">
        <v>32746</v>
      </c>
    </row>
    <row r="953" spans="1:3" x14ac:dyDescent="0.3">
      <c r="A953">
        <v>20127</v>
      </c>
      <c r="B953" t="s">
        <v>1000</v>
      </c>
      <c r="C953">
        <v>5573</v>
      </c>
    </row>
    <row r="954" spans="1:3" x14ac:dyDescent="0.3">
      <c r="A954">
        <v>20129</v>
      </c>
      <c r="B954" t="s">
        <v>1001</v>
      </c>
      <c r="C954">
        <v>2848</v>
      </c>
    </row>
    <row r="955" spans="1:3" x14ac:dyDescent="0.3">
      <c r="A955">
        <v>20131</v>
      </c>
      <c r="B955" t="s">
        <v>1002</v>
      </c>
      <c r="C955">
        <v>10241</v>
      </c>
    </row>
    <row r="956" spans="1:3" x14ac:dyDescent="0.3">
      <c r="A956">
        <v>20133</v>
      </c>
      <c r="B956" t="s">
        <v>1003</v>
      </c>
      <c r="C956">
        <v>16146</v>
      </c>
    </row>
    <row r="957" spans="1:3" x14ac:dyDescent="0.3">
      <c r="A957">
        <v>20135</v>
      </c>
      <c r="B957" t="s">
        <v>1004</v>
      </c>
      <c r="C957">
        <v>2962</v>
      </c>
    </row>
    <row r="958" spans="1:3" x14ac:dyDescent="0.3">
      <c r="A958">
        <v>20137</v>
      </c>
      <c r="B958" t="s">
        <v>1005</v>
      </c>
      <c r="C958">
        <v>5493</v>
      </c>
    </row>
    <row r="959" spans="1:3" x14ac:dyDescent="0.3">
      <c r="A959">
        <v>20139</v>
      </c>
      <c r="B959" t="s">
        <v>1006</v>
      </c>
      <c r="C959">
        <v>15843</v>
      </c>
    </row>
    <row r="960" spans="1:3" x14ac:dyDescent="0.3">
      <c r="A960">
        <v>20141</v>
      </c>
      <c r="B960" t="s">
        <v>1007</v>
      </c>
      <c r="C960">
        <v>3642</v>
      </c>
    </row>
    <row r="961" spans="1:3" x14ac:dyDescent="0.3">
      <c r="A961">
        <v>20143</v>
      </c>
      <c r="B961" t="s">
        <v>1008</v>
      </c>
      <c r="C961">
        <v>5920</v>
      </c>
    </row>
    <row r="962" spans="1:3" x14ac:dyDescent="0.3">
      <c r="A962">
        <v>20145</v>
      </c>
      <c r="B962" t="s">
        <v>1009</v>
      </c>
      <c r="C962">
        <v>6743</v>
      </c>
    </row>
    <row r="963" spans="1:3" x14ac:dyDescent="0.3">
      <c r="A963">
        <v>20147</v>
      </c>
      <c r="B963" t="s">
        <v>1010</v>
      </c>
      <c r="C963">
        <v>5428</v>
      </c>
    </row>
    <row r="964" spans="1:3" x14ac:dyDescent="0.3">
      <c r="A964">
        <v>20149</v>
      </c>
      <c r="B964" t="s">
        <v>1011</v>
      </c>
      <c r="C964">
        <v>23661</v>
      </c>
    </row>
    <row r="965" spans="1:3" x14ac:dyDescent="0.3">
      <c r="A965">
        <v>20151</v>
      </c>
      <c r="B965" t="s">
        <v>1012</v>
      </c>
      <c r="C965">
        <v>9584</v>
      </c>
    </row>
    <row r="966" spans="1:3" x14ac:dyDescent="0.3">
      <c r="A966">
        <v>20153</v>
      </c>
      <c r="B966" t="s">
        <v>1013</v>
      </c>
      <c r="C966">
        <v>2549</v>
      </c>
    </row>
    <row r="967" spans="1:3" x14ac:dyDescent="0.3">
      <c r="A967">
        <v>20155</v>
      </c>
      <c r="B967" t="s">
        <v>1014</v>
      </c>
      <c r="C967">
        <v>63220</v>
      </c>
    </row>
    <row r="968" spans="1:3" x14ac:dyDescent="0.3">
      <c r="A968">
        <v>20157</v>
      </c>
      <c r="B968" t="s">
        <v>1015</v>
      </c>
      <c r="C968">
        <v>4699</v>
      </c>
    </row>
    <row r="969" spans="1:3" x14ac:dyDescent="0.3">
      <c r="A969">
        <v>20159</v>
      </c>
      <c r="B969" t="s">
        <v>1016</v>
      </c>
      <c r="C969">
        <v>9831</v>
      </c>
    </row>
    <row r="970" spans="1:3" x14ac:dyDescent="0.3">
      <c r="A970">
        <v>20161</v>
      </c>
      <c r="B970" t="s">
        <v>1017</v>
      </c>
      <c r="C970">
        <v>73343</v>
      </c>
    </row>
    <row r="971" spans="1:3" x14ac:dyDescent="0.3">
      <c r="A971">
        <v>20163</v>
      </c>
      <c r="B971" t="s">
        <v>1018</v>
      </c>
      <c r="C971">
        <v>5076</v>
      </c>
    </row>
    <row r="972" spans="1:3" x14ac:dyDescent="0.3">
      <c r="A972">
        <v>20165</v>
      </c>
      <c r="B972" t="s">
        <v>1019</v>
      </c>
      <c r="C972">
        <v>3058</v>
      </c>
    </row>
    <row r="973" spans="1:3" x14ac:dyDescent="0.3">
      <c r="A973">
        <v>20167</v>
      </c>
      <c r="B973" t="s">
        <v>1020</v>
      </c>
      <c r="C973">
        <v>6988</v>
      </c>
    </row>
    <row r="974" spans="1:3" x14ac:dyDescent="0.3">
      <c r="A974">
        <v>20169</v>
      </c>
      <c r="B974" t="s">
        <v>1021</v>
      </c>
      <c r="C974">
        <v>55142</v>
      </c>
    </row>
    <row r="975" spans="1:3" x14ac:dyDescent="0.3">
      <c r="A975">
        <v>20171</v>
      </c>
      <c r="B975" t="s">
        <v>1022</v>
      </c>
      <c r="C975">
        <v>5032</v>
      </c>
    </row>
    <row r="976" spans="1:3" x14ac:dyDescent="0.3">
      <c r="A976">
        <v>20173</v>
      </c>
      <c r="B976" t="s">
        <v>1023</v>
      </c>
      <c r="C976">
        <v>511995</v>
      </c>
    </row>
    <row r="977" spans="1:3" x14ac:dyDescent="0.3">
      <c r="A977">
        <v>20175</v>
      </c>
      <c r="B977" t="s">
        <v>1024</v>
      </c>
      <c r="C977">
        <v>22709</v>
      </c>
    </row>
    <row r="978" spans="1:3" x14ac:dyDescent="0.3">
      <c r="A978">
        <v>20177</v>
      </c>
      <c r="B978" t="s">
        <v>1025</v>
      </c>
      <c r="C978">
        <v>178146</v>
      </c>
    </row>
    <row r="979" spans="1:3" x14ac:dyDescent="0.3">
      <c r="A979">
        <v>20179</v>
      </c>
      <c r="B979" t="s">
        <v>1026</v>
      </c>
      <c r="C979">
        <v>2509</v>
      </c>
    </row>
    <row r="980" spans="1:3" x14ac:dyDescent="0.3">
      <c r="A980">
        <v>20181</v>
      </c>
      <c r="B980" t="s">
        <v>1027</v>
      </c>
      <c r="C980">
        <v>5965</v>
      </c>
    </row>
    <row r="981" spans="1:3" x14ac:dyDescent="0.3">
      <c r="A981">
        <v>20183</v>
      </c>
      <c r="B981" t="s">
        <v>1028</v>
      </c>
      <c r="C981">
        <v>3632</v>
      </c>
    </row>
    <row r="982" spans="1:3" x14ac:dyDescent="0.3">
      <c r="A982">
        <v>20185</v>
      </c>
      <c r="B982" t="s">
        <v>1029</v>
      </c>
      <c r="C982">
        <v>4208</v>
      </c>
    </row>
    <row r="983" spans="1:3" x14ac:dyDescent="0.3">
      <c r="A983">
        <v>20187</v>
      </c>
      <c r="B983" t="s">
        <v>1030</v>
      </c>
      <c r="C983">
        <v>2062</v>
      </c>
    </row>
    <row r="984" spans="1:3" x14ac:dyDescent="0.3">
      <c r="A984">
        <v>20189</v>
      </c>
      <c r="B984" t="s">
        <v>1031</v>
      </c>
      <c r="C984">
        <v>5584</v>
      </c>
    </row>
    <row r="985" spans="1:3" x14ac:dyDescent="0.3">
      <c r="A985">
        <v>20191</v>
      </c>
      <c r="B985" t="s">
        <v>1032</v>
      </c>
      <c r="C985">
        <v>23272</v>
      </c>
    </row>
    <row r="986" spans="1:3" x14ac:dyDescent="0.3">
      <c r="A986">
        <v>20193</v>
      </c>
      <c r="B986" t="s">
        <v>1033</v>
      </c>
      <c r="C986">
        <v>7892</v>
      </c>
    </row>
    <row r="987" spans="1:3" x14ac:dyDescent="0.3">
      <c r="A987">
        <v>20195</v>
      </c>
      <c r="B987" t="s">
        <v>1034</v>
      </c>
      <c r="C987">
        <v>2872</v>
      </c>
    </row>
    <row r="988" spans="1:3" x14ac:dyDescent="0.3">
      <c r="A988">
        <v>20197</v>
      </c>
      <c r="B988" t="s">
        <v>1035</v>
      </c>
      <c r="C988">
        <v>6891</v>
      </c>
    </row>
    <row r="989" spans="1:3" x14ac:dyDescent="0.3">
      <c r="A989">
        <v>20199</v>
      </c>
      <c r="B989" t="s">
        <v>1036</v>
      </c>
      <c r="C989">
        <v>1497</v>
      </c>
    </row>
    <row r="990" spans="1:3" x14ac:dyDescent="0.3">
      <c r="A990">
        <v>20201</v>
      </c>
      <c r="B990" t="s">
        <v>1037</v>
      </c>
      <c r="C990">
        <v>5546</v>
      </c>
    </row>
    <row r="991" spans="1:3" x14ac:dyDescent="0.3">
      <c r="A991">
        <v>20203</v>
      </c>
      <c r="B991" t="s">
        <v>1038</v>
      </c>
      <c r="C991">
        <v>2112</v>
      </c>
    </row>
    <row r="992" spans="1:3" x14ac:dyDescent="0.3">
      <c r="A992">
        <v>20205</v>
      </c>
      <c r="B992" t="s">
        <v>1039</v>
      </c>
      <c r="C992">
        <v>8723</v>
      </c>
    </row>
    <row r="993" spans="1:3" x14ac:dyDescent="0.3">
      <c r="A993">
        <v>20207</v>
      </c>
      <c r="B993" t="s">
        <v>1040</v>
      </c>
      <c r="C993">
        <v>3165</v>
      </c>
    </row>
    <row r="994" spans="1:3" x14ac:dyDescent="0.3">
      <c r="A994">
        <v>20209</v>
      </c>
      <c r="B994" t="s">
        <v>1041</v>
      </c>
      <c r="C994">
        <v>163831</v>
      </c>
    </row>
    <row r="995" spans="1:3" x14ac:dyDescent="0.3">
      <c r="A995">
        <v>21001</v>
      </c>
      <c r="B995" t="s">
        <v>1042</v>
      </c>
      <c r="C995">
        <v>19280</v>
      </c>
    </row>
    <row r="996" spans="1:3" x14ac:dyDescent="0.3">
      <c r="A996">
        <v>21003</v>
      </c>
      <c r="B996" t="s">
        <v>1043</v>
      </c>
      <c r="C996">
        <v>20631</v>
      </c>
    </row>
    <row r="997" spans="1:3" x14ac:dyDescent="0.3">
      <c r="A997">
        <v>21005</v>
      </c>
      <c r="B997" t="s">
        <v>1044</v>
      </c>
      <c r="C997">
        <v>22158</v>
      </c>
    </row>
    <row r="998" spans="1:3" x14ac:dyDescent="0.3">
      <c r="A998">
        <v>21007</v>
      </c>
      <c r="B998" t="s">
        <v>1045</v>
      </c>
      <c r="C998">
        <v>8054</v>
      </c>
    </row>
    <row r="999" spans="1:3" x14ac:dyDescent="0.3">
      <c r="A999">
        <v>21009</v>
      </c>
      <c r="B999" t="s">
        <v>1046</v>
      </c>
      <c r="C999">
        <v>43993</v>
      </c>
    </row>
    <row r="1000" spans="1:3" x14ac:dyDescent="0.3">
      <c r="A1000">
        <v>21011</v>
      </c>
      <c r="B1000" t="s">
        <v>1047</v>
      </c>
      <c r="C1000">
        <v>12327</v>
      </c>
    </row>
    <row r="1001" spans="1:3" x14ac:dyDescent="0.3">
      <c r="A1001">
        <v>21013</v>
      </c>
      <c r="B1001" t="s">
        <v>1048</v>
      </c>
      <c r="C1001">
        <v>27117</v>
      </c>
    </row>
    <row r="1002" spans="1:3" x14ac:dyDescent="0.3">
      <c r="A1002">
        <v>21015</v>
      </c>
      <c r="B1002" t="s">
        <v>1049</v>
      </c>
      <c r="C1002">
        <v>128536</v>
      </c>
    </row>
    <row r="1003" spans="1:3" x14ac:dyDescent="0.3">
      <c r="A1003">
        <v>21017</v>
      </c>
      <c r="B1003" t="s">
        <v>1050</v>
      </c>
      <c r="C1003">
        <v>20030</v>
      </c>
    </row>
    <row r="1004" spans="1:3" x14ac:dyDescent="0.3">
      <c r="A1004">
        <v>21019</v>
      </c>
      <c r="B1004" t="s">
        <v>1051</v>
      </c>
      <c r="C1004">
        <v>48132</v>
      </c>
    </row>
    <row r="1005" spans="1:3" x14ac:dyDescent="0.3">
      <c r="A1005">
        <v>21021</v>
      </c>
      <c r="B1005" t="s">
        <v>1052</v>
      </c>
      <c r="C1005">
        <v>30018</v>
      </c>
    </row>
    <row r="1006" spans="1:3" x14ac:dyDescent="0.3">
      <c r="A1006">
        <v>21023</v>
      </c>
      <c r="B1006" t="s">
        <v>1053</v>
      </c>
      <c r="C1006">
        <v>8400</v>
      </c>
    </row>
    <row r="1007" spans="1:3" x14ac:dyDescent="0.3">
      <c r="A1007">
        <v>21025</v>
      </c>
      <c r="B1007" t="s">
        <v>1054</v>
      </c>
      <c r="C1007">
        <v>13284</v>
      </c>
    </row>
    <row r="1008" spans="1:3" x14ac:dyDescent="0.3">
      <c r="A1008">
        <v>21027</v>
      </c>
      <c r="B1008" t="s">
        <v>1055</v>
      </c>
      <c r="C1008">
        <v>19961</v>
      </c>
    </row>
    <row r="1009" spans="1:3" x14ac:dyDescent="0.3">
      <c r="A1009">
        <v>21029</v>
      </c>
      <c r="B1009" t="s">
        <v>1056</v>
      </c>
      <c r="C1009">
        <v>79151</v>
      </c>
    </row>
    <row r="1010" spans="1:3" x14ac:dyDescent="0.3">
      <c r="A1010">
        <v>21031</v>
      </c>
      <c r="B1010" t="s">
        <v>1057</v>
      </c>
      <c r="C1010">
        <v>12845</v>
      </c>
    </row>
    <row r="1011" spans="1:3" x14ac:dyDescent="0.3">
      <c r="A1011">
        <v>21033</v>
      </c>
      <c r="B1011" t="s">
        <v>1058</v>
      </c>
      <c r="C1011">
        <v>12568</v>
      </c>
    </row>
    <row r="1012" spans="1:3" x14ac:dyDescent="0.3">
      <c r="A1012">
        <v>21035</v>
      </c>
      <c r="B1012" t="s">
        <v>1059</v>
      </c>
      <c r="C1012">
        <v>38437</v>
      </c>
    </row>
    <row r="1013" spans="1:3" x14ac:dyDescent="0.3">
      <c r="A1013">
        <v>21037</v>
      </c>
      <c r="B1013" t="s">
        <v>1060</v>
      </c>
      <c r="C1013">
        <v>92211</v>
      </c>
    </row>
    <row r="1014" spans="1:3" x14ac:dyDescent="0.3">
      <c r="A1014">
        <v>21039</v>
      </c>
      <c r="B1014" t="s">
        <v>1061</v>
      </c>
      <c r="C1014">
        <v>4855</v>
      </c>
    </row>
    <row r="1015" spans="1:3" x14ac:dyDescent="0.3">
      <c r="A1015">
        <v>21041</v>
      </c>
      <c r="B1015" t="s">
        <v>1062</v>
      </c>
      <c r="C1015">
        <v>10679</v>
      </c>
    </row>
    <row r="1016" spans="1:3" x14ac:dyDescent="0.3">
      <c r="A1016">
        <v>21043</v>
      </c>
      <c r="B1016" t="s">
        <v>1063</v>
      </c>
      <c r="C1016">
        <v>27046</v>
      </c>
    </row>
    <row r="1017" spans="1:3" x14ac:dyDescent="0.3">
      <c r="A1017">
        <v>21045</v>
      </c>
      <c r="B1017" t="s">
        <v>1064</v>
      </c>
      <c r="C1017">
        <v>15815</v>
      </c>
    </row>
    <row r="1018" spans="1:3" x14ac:dyDescent="0.3">
      <c r="A1018">
        <v>21047</v>
      </c>
      <c r="B1018" t="s">
        <v>1065</v>
      </c>
      <c r="C1018">
        <v>72351</v>
      </c>
    </row>
    <row r="1019" spans="1:3" x14ac:dyDescent="0.3">
      <c r="A1019">
        <v>21049</v>
      </c>
      <c r="B1019" t="s">
        <v>1066</v>
      </c>
      <c r="C1019">
        <v>35819</v>
      </c>
    </row>
    <row r="1020" spans="1:3" x14ac:dyDescent="0.3">
      <c r="A1020">
        <v>21051</v>
      </c>
      <c r="B1020" t="s">
        <v>1067</v>
      </c>
      <c r="C1020">
        <v>20766</v>
      </c>
    </row>
    <row r="1021" spans="1:3" x14ac:dyDescent="0.3">
      <c r="A1021">
        <v>21053</v>
      </c>
      <c r="B1021" t="s">
        <v>1068</v>
      </c>
      <c r="C1021">
        <v>10177</v>
      </c>
    </row>
    <row r="1022" spans="1:3" x14ac:dyDescent="0.3">
      <c r="A1022">
        <v>21055</v>
      </c>
      <c r="B1022" t="s">
        <v>1069</v>
      </c>
      <c r="C1022">
        <v>9188</v>
      </c>
    </row>
    <row r="1023" spans="1:3" x14ac:dyDescent="0.3">
      <c r="A1023">
        <v>21057</v>
      </c>
      <c r="B1023" t="s">
        <v>1070</v>
      </c>
      <c r="C1023">
        <v>6738</v>
      </c>
    </row>
    <row r="1024" spans="1:3" x14ac:dyDescent="0.3">
      <c r="A1024">
        <v>21059</v>
      </c>
      <c r="B1024" t="s">
        <v>1071</v>
      </c>
      <c r="C1024">
        <v>99674</v>
      </c>
    </row>
    <row r="1025" spans="1:3" x14ac:dyDescent="0.3">
      <c r="A1025">
        <v>21061</v>
      </c>
      <c r="B1025" t="s">
        <v>1072</v>
      </c>
      <c r="C1025">
        <v>12114</v>
      </c>
    </row>
    <row r="1026" spans="1:3" x14ac:dyDescent="0.3">
      <c r="A1026">
        <v>21063</v>
      </c>
      <c r="B1026" t="s">
        <v>1073</v>
      </c>
      <c r="C1026">
        <v>7588</v>
      </c>
    </row>
    <row r="1027" spans="1:3" x14ac:dyDescent="0.3">
      <c r="A1027">
        <v>21065</v>
      </c>
      <c r="B1027" t="s">
        <v>1074</v>
      </c>
      <c r="C1027">
        <v>14307</v>
      </c>
    </row>
    <row r="1028" spans="1:3" x14ac:dyDescent="0.3">
      <c r="A1028">
        <v>21067</v>
      </c>
      <c r="B1028" t="s">
        <v>1075</v>
      </c>
      <c r="C1028">
        <v>318449</v>
      </c>
    </row>
    <row r="1029" spans="1:3" x14ac:dyDescent="0.3">
      <c r="A1029">
        <v>21069</v>
      </c>
      <c r="B1029" t="s">
        <v>1076</v>
      </c>
      <c r="C1029">
        <v>14507</v>
      </c>
    </row>
    <row r="1030" spans="1:3" x14ac:dyDescent="0.3">
      <c r="A1030">
        <v>21071</v>
      </c>
      <c r="B1030" t="s">
        <v>1077</v>
      </c>
      <c r="C1030">
        <v>37110</v>
      </c>
    </row>
    <row r="1031" spans="1:3" x14ac:dyDescent="0.3">
      <c r="A1031">
        <v>21073</v>
      </c>
      <c r="B1031" t="s">
        <v>1078</v>
      </c>
      <c r="C1031">
        <v>50560</v>
      </c>
    </row>
    <row r="1032" spans="1:3" x14ac:dyDescent="0.3">
      <c r="A1032">
        <v>21075</v>
      </c>
      <c r="B1032" t="s">
        <v>1079</v>
      </c>
      <c r="C1032">
        <v>6179</v>
      </c>
    </row>
    <row r="1033" spans="1:3" x14ac:dyDescent="0.3">
      <c r="A1033">
        <v>21077</v>
      </c>
      <c r="B1033" t="s">
        <v>1080</v>
      </c>
      <c r="C1033">
        <v>8609</v>
      </c>
    </row>
    <row r="1034" spans="1:3" x14ac:dyDescent="0.3">
      <c r="A1034">
        <v>21079</v>
      </c>
      <c r="B1034" t="s">
        <v>1081</v>
      </c>
      <c r="C1034">
        <v>17292</v>
      </c>
    </row>
    <row r="1035" spans="1:3" x14ac:dyDescent="0.3">
      <c r="A1035">
        <v>21081</v>
      </c>
      <c r="B1035" t="s">
        <v>1082</v>
      </c>
      <c r="C1035">
        <v>24923</v>
      </c>
    </row>
    <row r="1036" spans="1:3" x14ac:dyDescent="0.3">
      <c r="A1036">
        <v>21083</v>
      </c>
      <c r="B1036" t="s">
        <v>1083</v>
      </c>
      <c r="C1036">
        <v>37182</v>
      </c>
    </row>
    <row r="1037" spans="1:3" x14ac:dyDescent="0.3">
      <c r="A1037">
        <v>21085</v>
      </c>
      <c r="B1037" t="s">
        <v>1084</v>
      </c>
      <c r="C1037">
        <v>26184</v>
      </c>
    </row>
    <row r="1038" spans="1:3" x14ac:dyDescent="0.3">
      <c r="A1038">
        <v>21087</v>
      </c>
      <c r="B1038" t="s">
        <v>1085</v>
      </c>
      <c r="C1038">
        <v>11060</v>
      </c>
    </row>
    <row r="1039" spans="1:3" x14ac:dyDescent="0.3">
      <c r="A1039">
        <v>21089</v>
      </c>
      <c r="B1039" t="s">
        <v>1086</v>
      </c>
      <c r="C1039">
        <v>35893</v>
      </c>
    </row>
    <row r="1040" spans="1:3" x14ac:dyDescent="0.3">
      <c r="A1040">
        <v>21091</v>
      </c>
      <c r="B1040" t="s">
        <v>1087</v>
      </c>
      <c r="C1040">
        <v>8810</v>
      </c>
    </row>
    <row r="1041" spans="1:3" x14ac:dyDescent="0.3">
      <c r="A1041">
        <v>21093</v>
      </c>
      <c r="B1041" t="s">
        <v>1088</v>
      </c>
      <c r="C1041">
        <v>107316</v>
      </c>
    </row>
    <row r="1042" spans="1:3" x14ac:dyDescent="0.3">
      <c r="A1042">
        <v>21095</v>
      </c>
      <c r="B1042" t="s">
        <v>1089</v>
      </c>
      <c r="C1042">
        <v>27168</v>
      </c>
    </row>
    <row r="1043" spans="1:3" x14ac:dyDescent="0.3">
      <c r="A1043">
        <v>21097</v>
      </c>
      <c r="B1043" t="s">
        <v>1090</v>
      </c>
      <c r="C1043">
        <v>18646</v>
      </c>
    </row>
    <row r="1044" spans="1:3" x14ac:dyDescent="0.3">
      <c r="A1044">
        <v>21099</v>
      </c>
      <c r="B1044" t="s">
        <v>1091</v>
      </c>
      <c r="C1044">
        <v>18627</v>
      </c>
    </row>
    <row r="1045" spans="1:3" x14ac:dyDescent="0.3">
      <c r="A1045">
        <v>21101</v>
      </c>
      <c r="B1045" t="s">
        <v>1092</v>
      </c>
      <c r="C1045">
        <v>46253</v>
      </c>
    </row>
    <row r="1046" spans="1:3" x14ac:dyDescent="0.3">
      <c r="A1046">
        <v>21103</v>
      </c>
      <c r="B1046" t="s">
        <v>1093</v>
      </c>
      <c r="C1046">
        <v>15818</v>
      </c>
    </row>
    <row r="1047" spans="1:3" x14ac:dyDescent="0.3">
      <c r="A1047">
        <v>21105</v>
      </c>
      <c r="B1047" t="s">
        <v>1094</v>
      </c>
      <c r="C1047">
        <v>4627</v>
      </c>
    </row>
    <row r="1048" spans="1:3" x14ac:dyDescent="0.3">
      <c r="A1048">
        <v>21107</v>
      </c>
      <c r="B1048" t="s">
        <v>1095</v>
      </c>
      <c r="C1048">
        <v>45904</v>
      </c>
    </row>
    <row r="1049" spans="1:3" x14ac:dyDescent="0.3">
      <c r="A1049">
        <v>21109</v>
      </c>
      <c r="B1049" t="s">
        <v>1096</v>
      </c>
      <c r="C1049">
        <v>13368</v>
      </c>
    </row>
    <row r="1050" spans="1:3" x14ac:dyDescent="0.3">
      <c r="A1050">
        <v>21111</v>
      </c>
      <c r="B1050" t="s">
        <v>1097</v>
      </c>
      <c r="C1050">
        <v>765352</v>
      </c>
    </row>
    <row r="1051" spans="1:3" x14ac:dyDescent="0.3">
      <c r="A1051">
        <v>21113</v>
      </c>
      <c r="B1051" t="s">
        <v>1098</v>
      </c>
      <c r="C1051">
        <v>52357</v>
      </c>
    </row>
    <row r="1052" spans="1:3" x14ac:dyDescent="0.3">
      <c r="A1052">
        <v>21115</v>
      </c>
      <c r="B1052" t="s">
        <v>1099</v>
      </c>
      <c r="C1052">
        <v>22978</v>
      </c>
    </row>
    <row r="1053" spans="1:3" x14ac:dyDescent="0.3">
      <c r="A1053">
        <v>21117</v>
      </c>
      <c r="B1053" t="s">
        <v>1100</v>
      </c>
      <c r="C1053">
        <v>164945</v>
      </c>
    </row>
    <row r="1054" spans="1:3" x14ac:dyDescent="0.3">
      <c r="A1054">
        <v>21119</v>
      </c>
      <c r="B1054" t="s">
        <v>1101</v>
      </c>
      <c r="C1054">
        <v>15544</v>
      </c>
    </row>
    <row r="1055" spans="1:3" x14ac:dyDescent="0.3">
      <c r="A1055">
        <v>21121</v>
      </c>
      <c r="B1055" t="s">
        <v>1102</v>
      </c>
      <c r="C1055">
        <v>31687</v>
      </c>
    </row>
    <row r="1056" spans="1:3" x14ac:dyDescent="0.3">
      <c r="A1056">
        <v>21123</v>
      </c>
      <c r="B1056" t="s">
        <v>1103</v>
      </c>
      <c r="C1056">
        <v>14096</v>
      </c>
    </row>
    <row r="1057" spans="1:3" x14ac:dyDescent="0.3">
      <c r="A1057">
        <v>21125</v>
      </c>
      <c r="B1057" t="s">
        <v>1104</v>
      </c>
      <c r="C1057">
        <v>60250</v>
      </c>
    </row>
    <row r="1058" spans="1:3" x14ac:dyDescent="0.3">
      <c r="A1058">
        <v>21127</v>
      </c>
      <c r="B1058" t="s">
        <v>1105</v>
      </c>
      <c r="C1058">
        <v>15863</v>
      </c>
    </row>
    <row r="1059" spans="1:3" x14ac:dyDescent="0.3">
      <c r="A1059">
        <v>21129</v>
      </c>
      <c r="B1059" t="s">
        <v>1106</v>
      </c>
      <c r="C1059">
        <v>6580</v>
      </c>
    </row>
    <row r="1060" spans="1:3" x14ac:dyDescent="0.3">
      <c r="A1060">
        <v>21131</v>
      </c>
      <c r="B1060" t="s">
        <v>1107</v>
      </c>
      <c r="C1060">
        <v>10538</v>
      </c>
    </row>
    <row r="1061" spans="1:3" x14ac:dyDescent="0.3">
      <c r="A1061">
        <v>21133</v>
      </c>
      <c r="B1061" t="s">
        <v>1108</v>
      </c>
      <c r="C1061">
        <v>22773</v>
      </c>
    </row>
    <row r="1062" spans="1:3" x14ac:dyDescent="0.3">
      <c r="A1062">
        <v>21135</v>
      </c>
      <c r="B1062" t="s">
        <v>1109</v>
      </c>
      <c r="C1062">
        <v>13442</v>
      </c>
    </row>
    <row r="1063" spans="1:3" x14ac:dyDescent="0.3">
      <c r="A1063">
        <v>21137</v>
      </c>
      <c r="B1063" t="s">
        <v>1110</v>
      </c>
      <c r="C1063">
        <v>24372</v>
      </c>
    </row>
    <row r="1064" spans="1:3" x14ac:dyDescent="0.3">
      <c r="A1064">
        <v>21139</v>
      </c>
      <c r="B1064" t="s">
        <v>1111</v>
      </c>
      <c r="C1064">
        <v>9269</v>
      </c>
    </row>
    <row r="1065" spans="1:3" x14ac:dyDescent="0.3">
      <c r="A1065">
        <v>21141</v>
      </c>
      <c r="B1065" t="s">
        <v>1112</v>
      </c>
      <c r="C1065">
        <v>26593</v>
      </c>
    </row>
    <row r="1066" spans="1:3" x14ac:dyDescent="0.3">
      <c r="A1066">
        <v>21143</v>
      </c>
      <c r="B1066" t="s">
        <v>1113</v>
      </c>
      <c r="C1066">
        <v>8069</v>
      </c>
    </row>
    <row r="1067" spans="1:3" x14ac:dyDescent="0.3">
      <c r="A1067">
        <v>21145</v>
      </c>
      <c r="B1067" t="s">
        <v>1114</v>
      </c>
      <c r="C1067">
        <v>65162</v>
      </c>
    </row>
    <row r="1068" spans="1:3" x14ac:dyDescent="0.3">
      <c r="A1068">
        <v>21147</v>
      </c>
      <c r="B1068" t="s">
        <v>1115</v>
      </c>
      <c r="C1068">
        <v>17511</v>
      </c>
    </row>
    <row r="1069" spans="1:3" x14ac:dyDescent="0.3">
      <c r="A1069">
        <v>21149</v>
      </c>
      <c r="B1069" t="s">
        <v>1116</v>
      </c>
      <c r="C1069">
        <v>9475</v>
      </c>
    </row>
    <row r="1070" spans="1:3" x14ac:dyDescent="0.3">
      <c r="A1070">
        <v>21151</v>
      </c>
      <c r="B1070" t="s">
        <v>1117</v>
      </c>
      <c r="C1070">
        <v>89547</v>
      </c>
    </row>
    <row r="1071" spans="1:3" x14ac:dyDescent="0.3">
      <c r="A1071">
        <v>21153</v>
      </c>
      <c r="B1071" t="s">
        <v>1118</v>
      </c>
      <c r="C1071">
        <v>12684</v>
      </c>
    </row>
    <row r="1072" spans="1:3" x14ac:dyDescent="0.3">
      <c r="A1072">
        <v>21155</v>
      </c>
      <c r="B1072" t="s">
        <v>1119</v>
      </c>
      <c r="C1072">
        <v>19205</v>
      </c>
    </row>
    <row r="1073" spans="1:3" x14ac:dyDescent="0.3">
      <c r="A1073">
        <v>21157</v>
      </c>
      <c r="B1073" t="s">
        <v>1120</v>
      </c>
      <c r="C1073">
        <v>31365</v>
      </c>
    </row>
    <row r="1074" spans="1:3" x14ac:dyDescent="0.3">
      <c r="A1074">
        <v>21159</v>
      </c>
      <c r="B1074" t="s">
        <v>1121</v>
      </c>
      <c r="C1074">
        <v>12002</v>
      </c>
    </row>
    <row r="1075" spans="1:3" x14ac:dyDescent="0.3">
      <c r="A1075">
        <v>21161</v>
      </c>
      <c r="B1075" t="s">
        <v>1122</v>
      </c>
      <c r="C1075">
        <v>17190</v>
      </c>
    </row>
    <row r="1076" spans="1:3" x14ac:dyDescent="0.3">
      <c r="A1076">
        <v>21163</v>
      </c>
      <c r="B1076" t="s">
        <v>1123</v>
      </c>
      <c r="C1076">
        <v>28126</v>
      </c>
    </row>
    <row r="1077" spans="1:3" x14ac:dyDescent="0.3">
      <c r="A1077">
        <v>21165</v>
      </c>
      <c r="B1077" t="s">
        <v>1124</v>
      </c>
      <c r="C1077">
        <v>6408</v>
      </c>
    </row>
    <row r="1078" spans="1:3" x14ac:dyDescent="0.3">
      <c r="A1078">
        <v>21167</v>
      </c>
      <c r="B1078" t="s">
        <v>1125</v>
      </c>
      <c r="C1078">
        <v>21477</v>
      </c>
    </row>
    <row r="1079" spans="1:3" x14ac:dyDescent="0.3">
      <c r="A1079">
        <v>21169</v>
      </c>
      <c r="B1079" t="s">
        <v>1126</v>
      </c>
      <c r="C1079">
        <v>10018</v>
      </c>
    </row>
    <row r="1080" spans="1:3" x14ac:dyDescent="0.3">
      <c r="A1080">
        <v>21171</v>
      </c>
      <c r="B1080" t="s">
        <v>1127</v>
      </c>
      <c r="C1080">
        <v>10588</v>
      </c>
    </row>
    <row r="1081" spans="1:3" x14ac:dyDescent="0.3">
      <c r="A1081">
        <v>21173</v>
      </c>
      <c r="B1081" t="s">
        <v>1128</v>
      </c>
      <c r="C1081">
        <v>27771</v>
      </c>
    </row>
    <row r="1082" spans="1:3" x14ac:dyDescent="0.3">
      <c r="A1082">
        <v>21175</v>
      </c>
      <c r="B1082" t="s">
        <v>1129</v>
      </c>
      <c r="C1082">
        <v>13298</v>
      </c>
    </row>
    <row r="1083" spans="1:3" x14ac:dyDescent="0.3">
      <c r="A1083">
        <v>21177</v>
      </c>
      <c r="B1083" t="s">
        <v>1130</v>
      </c>
      <c r="C1083">
        <v>31028</v>
      </c>
    </row>
    <row r="1084" spans="1:3" x14ac:dyDescent="0.3">
      <c r="A1084">
        <v>21179</v>
      </c>
      <c r="B1084" t="s">
        <v>1131</v>
      </c>
      <c r="C1084">
        <v>45559</v>
      </c>
    </row>
    <row r="1085" spans="1:3" x14ac:dyDescent="0.3">
      <c r="A1085">
        <v>21181</v>
      </c>
      <c r="B1085" t="s">
        <v>1132</v>
      </c>
      <c r="C1085">
        <v>7084</v>
      </c>
    </row>
    <row r="1086" spans="1:3" x14ac:dyDescent="0.3">
      <c r="A1086">
        <v>21183</v>
      </c>
      <c r="B1086" t="s">
        <v>1133</v>
      </c>
      <c r="C1086">
        <v>24378</v>
      </c>
    </row>
    <row r="1087" spans="1:3" x14ac:dyDescent="0.3">
      <c r="A1087">
        <v>21185</v>
      </c>
      <c r="B1087" t="s">
        <v>1134</v>
      </c>
      <c r="C1087">
        <v>65560</v>
      </c>
    </row>
    <row r="1088" spans="1:3" x14ac:dyDescent="0.3">
      <c r="A1088">
        <v>21187</v>
      </c>
      <c r="B1088" t="s">
        <v>1135</v>
      </c>
      <c r="C1088">
        <v>10642</v>
      </c>
    </row>
    <row r="1089" spans="1:3" x14ac:dyDescent="0.3">
      <c r="A1089">
        <v>21189</v>
      </c>
      <c r="B1089" t="s">
        <v>1136</v>
      </c>
      <c r="C1089">
        <v>4491</v>
      </c>
    </row>
    <row r="1090" spans="1:3" x14ac:dyDescent="0.3">
      <c r="A1090">
        <v>21191</v>
      </c>
      <c r="B1090" t="s">
        <v>1137</v>
      </c>
      <c r="C1090">
        <v>14560</v>
      </c>
    </row>
    <row r="1091" spans="1:3" x14ac:dyDescent="0.3">
      <c r="A1091">
        <v>21193</v>
      </c>
      <c r="B1091" t="s">
        <v>1138</v>
      </c>
      <c r="C1091">
        <v>27343</v>
      </c>
    </row>
    <row r="1092" spans="1:3" x14ac:dyDescent="0.3">
      <c r="A1092">
        <v>21195</v>
      </c>
      <c r="B1092" t="s">
        <v>1139</v>
      </c>
      <c r="C1092">
        <v>60555</v>
      </c>
    </row>
    <row r="1093" spans="1:3" x14ac:dyDescent="0.3">
      <c r="A1093">
        <v>21197</v>
      </c>
      <c r="B1093" t="s">
        <v>1140</v>
      </c>
      <c r="C1093">
        <v>12308</v>
      </c>
    </row>
    <row r="1094" spans="1:3" x14ac:dyDescent="0.3">
      <c r="A1094">
        <v>21199</v>
      </c>
      <c r="B1094" t="s">
        <v>1141</v>
      </c>
      <c r="C1094">
        <v>63956</v>
      </c>
    </row>
    <row r="1095" spans="1:3" x14ac:dyDescent="0.3">
      <c r="A1095">
        <v>21201</v>
      </c>
      <c r="B1095" t="s">
        <v>1142</v>
      </c>
      <c r="C1095">
        <v>2155</v>
      </c>
    </row>
    <row r="1096" spans="1:3" x14ac:dyDescent="0.3">
      <c r="A1096">
        <v>21203</v>
      </c>
      <c r="B1096" t="s">
        <v>1143</v>
      </c>
      <c r="C1096">
        <v>16850</v>
      </c>
    </row>
    <row r="1097" spans="1:3" x14ac:dyDescent="0.3">
      <c r="A1097">
        <v>21205</v>
      </c>
      <c r="B1097" t="s">
        <v>1144</v>
      </c>
      <c r="C1097">
        <v>24451</v>
      </c>
    </row>
    <row r="1098" spans="1:3" x14ac:dyDescent="0.3">
      <c r="A1098">
        <v>21207</v>
      </c>
      <c r="B1098" t="s">
        <v>1145</v>
      </c>
      <c r="C1098">
        <v>17722</v>
      </c>
    </row>
    <row r="1099" spans="1:3" x14ac:dyDescent="0.3">
      <c r="A1099">
        <v>21209</v>
      </c>
      <c r="B1099" t="s">
        <v>1146</v>
      </c>
      <c r="C1099">
        <v>53972</v>
      </c>
    </row>
    <row r="1100" spans="1:3" x14ac:dyDescent="0.3">
      <c r="A1100">
        <v>21211</v>
      </c>
      <c r="B1100" t="s">
        <v>1147</v>
      </c>
      <c r="C1100">
        <v>46408</v>
      </c>
    </row>
    <row r="1101" spans="1:3" x14ac:dyDescent="0.3">
      <c r="A1101">
        <v>21213</v>
      </c>
      <c r="B1101" t="s">
        <v>1148</v>
      </c>
      <c r="C1101">
        <v>18083</v>
      </c>
    </row>
    <row r="1102" spans="1:3" x14ac:dyDescent="0.3">
      <c r="A1102">
        <v>21215</v>
      </c>
      <c r="B1102" t="s">
        <v>1149</v>
      </c>
      <c r="C1102">
        <v>18274</v>
      </c>
    </row>
    <row r="1103" spans="1:3" x14ac:dyDescent="0.3">
      <c r="A1103">
        <v>21217</v>
      </c>
      <c r="B1103" t="s">
        <v>1150</v>
      </c>
      <c r="C1103">
        <v>25397</v>
      </c>
    </row>
    <row r="1104" spans="1:3" x14ac:dyDescent="0.3">
      <c r="A1104">
        <v>21219</v>
      </c>
      <c r="B1104" t="s">
        <v>1151</v>
      </c>
      <c r="C1104">
        <v>12295</v>
      </c>
    </row>
    <row r="1105" spans="1:3" x14ac:dyDescent="0.3">
      <c r="A1105">
        <v>21221</v>
      </c>
      <c r="B1105" t="s">
        <v>1152</v>
      </c>
      <c r="C1105">
        <v>14264</v>
      </c>
    </row>
    <row r="1106" spans="1:3" x14ac:dyDescent="0.3">
      <c r="A1106">
        <v>21223</v>
      </c>
      <c r="B1106" t="s">
        <v>1153</v>
      </c>
      <c r="C1106">
        <v>8620</v>
      </c>
    </row>
    <row r="1107" spans="1:3" x14ac:dyDescent="0.3">
      <c r="A1107">
        <v>21225</v>
      </c>
      <c r="B1107" t="s">
        <v>1154</v>
      </c>
      <c r="C1107">
        <v>14880</v>
      </c>
    </row>
    <row r="1108" spans="1:3" x14ac:dyDescent="0.3">
      <c r="A1108">
        <v>21227</v>
      </c>
      <c r="B1108" t="s">
        <v>1155</v>
      </c>
      <c r="C1108">
        <v>125532</v>
      </c>
    </row>
    <row r="1109" spans="1:3" x14ac:dyDescent="0.3">
      <c r="A1109">
        <v>21229</v>
      </c>
      <c r="B1109" t="s">
        <v>1156</v>
      </c>
      <c r="C1109">
        <v>12189</v>
      </c>
    </row>
    <row r="1110" spans="1:3" x14ac:dyDescent="0.3">
      <c r="A1110">
        <v>21231</v>
      </c>
      <c r="B1110" t="s">
        <v>1157</v>
      </c>
      <c r="C1110">
        <v>20453</v>
      </c>
    </row>
    <row r="1111" spans="1:3" x14ac:dyDescent="0.3">
      <c r="A1111">
        <v>21233</v>
      </c>
      <c r="B1111" t="s">
        <v>1158</v>
      </c>
      <c r="C1111">
        <v>13316</v>
      </c>
    </row>
    <row r="1112" spans="1:3" x14ac:dyDescent="0.3">
      <c r="A1112">
        <v>21235</v>
      </c>
      <c r="B1112" t="s">
        <v>1159</v>
      </c>
      <c r="C1112">
        <v>36096</v>
      </c>
    </row>
    <row r="1113" spans="1:3" x14ac:dyDescent="0.3">
      <c r="A1113">
        <v>21237</v>
      </c>
      <c r="B1113" t="s">
        <v>1160</v>
      </c>
      <c r="C1113">
        <v>7159</v>
      </c>
    </row>
    <row r="1114" spans="1:3" x14ac:dyDescent="0.3">
      <c r="A1114">
        <v>21239</v>
      </c>
      <c r="B1114" t="s">
        <v>1161</v>
      </c>
      <c r="C1114">
        <v>26124</v>
      </c>
    </row>
    <row r="1115" spans="1:3" x14ac:dyDescent="0.3">
      <c r="A1115">
        <v>22001</v>
      </c>
      <c r="B1115" t="s">
        <v>1162</v>
      </c>
      <c r="C1115">
        <v>62645</v>
      </c>
    </row>
    <row r="1116" spans="1:3" x14ac:dyDescent="0.3">
      <c r="A1116">
        <v>22003</v>
      </c>
      <c r="B1116" t="s">
        <v>1163</v>
      </c>
      <c r="C1116">
        <v>25684</v>
      </c>
    </row>
    <row r="1117" spans="1:3" x14ac:dyDescent="0.3">
      <c r="A1117">
        <v>22005</v>
      </c>
      <c r="B1117" t="s">
        <v>1164</v>
      </c>
      <c r="C1117">
        <v>121587</v>
      </c>
    </row>
    <row r="1118" spans="1:3" x14ac:dyDescent="0.3">
      <c r="A1118">
        <v>22007</v>
      </c>
      <c r="B1118" t="s">
        <v>1165</v>
      </c>
      <c r="C1118">
        <v>22695</v>
      </c>
    </row>
    <row r="1119" spans="1:3" x14ac:dyDescent="0.3">
      <c r="A1119">
        <v>22009</v>
      </c>
      <c r="B1119" t="s">
        <v>1166</v>
      </c>
      <c r="C1119">
        <v>41117</v>
      </c>
    </row>
    <row r="1120" spans="1:3" x14ac:dyDescent="0.3">
      <c r="A1120">
        <v>22011</v>
      </c>
      <c r="B1120" t="s">
        <v>1167</v>
      </c>
      <c r="C1120">
        <v>36927</v>
      </c>
    </row>
    <row r="1121" spans="1:3" x14ac:dyDescent="0.3">
      <c r="A1121">
        <v>22013</v>
      </c>
      <c r="B1121" t="s">
        <v>1168</v>
      </c>
      <c r="C1121">
        <v>13865</v>
      </c>
    </row>
    <row r="1122" spans="1:3" x14ac:dyDescent="0.3">
      <c r="A1122">
        <v>22015</v>
      </c>
      <c r="B1122" t="s">
        <v>1169</v>
      </c>
      <c r="C1122">
        <v>126057</v>
      </c>
    </row>
    <row r="1123" spans="1:3" x14ac:dyDescent="0.3">
      <c r="A1123">
        <v>22017</v>
      </c>
      <c r="B1123" t="s">
        <v>1170</v>
      </c>
      <c r="C1123">
        <v>248851</v>
      </c>
    </row>
    <row r="1124" spans="1:3" x14ac:dyDescent="0.3">
      <c r="A1124">
        <v>22019</v>
      </c>
      <c r="B1124" t="s">
        <v>1171</v>
      </c>
      <c r="C1124">
        <v>200601</v>
      </c>
    </row>
    <row r="1125" spans="1:3" x14ac:dyDescent="0.3">
      <c r="A1125">
        <v>22021</v>
      </c>
      <c r="B1125" t="s">
        <v>1172</v>
      </c>
      <c r="C1125">
        <v>10087</v>
      </c>
    </row>
    <row r="1126" spans="1:3" x14ac:dyDescent="0.3">
      <c r="A1126">
        <v>22023</v>
      </c>
      <c r="B1126" t="s">
        <v>1173</v>
      </c>
      <c r="C1126">
        <v>6882</v>
      </c>
    </row>
    <row r="1127" spans="1:3" x14ac:dyDescent="0.3">
      <c r="A1127">
        <v>22025</v>
      </c>
      <c r="B1127" t="s">
        <v>1174</v>
      </c>
      <c r="C1127">
        <v>9921</v>
      </c>
    </row>
    <row r="1128" spans="1:3" x14ac:dyDescent="0.3">
      <c r="A1128">
        <v>22027</v>
      </c>
      <c r="B1128" t="s">
        <v>1175</v>
      </c>
      <c r="C1128">
        <v>16132</v>
      </c>
    </row>
    <row r="1129" spans="1:3" x14ac:dyDescent="0.3">
      <c r="A1129">
        <v>22029</v>
      </c>
      <c r="B1129" t="s">
        <v>1176</v>
      </c>
      <c r="C1129">
        <v>19920</v>
      </c>
    </row>
    <row r="1130" spans="1:3" x14ac:dyDescent="0.3">
      <c r="A1130">
        <v>22031</v>
      </c>
      <c r="B1130" t="s">
        <v>1177</v>
      </c>
      <c r="C1130">
        <v>27149</v>
      </c>
    </row>
    <row r="1131" spans="1:3" x14ac:dyDescent="0.3">
      <c r="A1131">
        <v>22033</v>
      </c>
      <c r="B1131" t="s">
        <v>1178</v>
      </c>
      <c r="C1131">
        <v>447037</v>
      </c>
    </row>
    <row r="1132" spans="1:3" x14ac:dyDescent="0.3">
      <c r="A1132">
        <v>22035</v>
      </c>
      <c r="B1132" t="s">
        <v>1179</v>
      </c>
      <c r="C1132">
        <v>7271</v>
      </c>
    </row>
    <row r="1133" spans="1:3" x14ac:dyDescent="0.3">
      <c r="A1133">
        <v>22037</v>
      </c>
      <c r="B1133" t="s">
        <v>1180</v>
      </c>
      <c r="C1133">
        <v>19683</v>
      </c>
    </row>
    <row r="1134" spans="1:3" x14ac:dyDescent="0.3">
      <c r="A1134">
        <v>22039</v>
      </c>
      <c r="B1134" t="s">
        <v>1181</v>
      </c>
      <c r="C1134">
        <v>33709</v>
      </c>
    </row>
    <row r="1135" spans="1:3" x14ac:dyDescent="0.3">
      <c r="A1135">
        <v>22041</v>
      </c>
      <c r="B1135" t="s">
        <v>1182</v>
      </c>
      <c r="C1135">
        <v>20330</v>
      </c>
    </row>
    <row r="1136" spans="1:3" x14ac:dyDescent="0.3">
      <c r="A1136">
        <v>22043</v>
      </c>
      <c r="B1136" t="s">
        <v>1183</v>
      </c>
      <c r="C1136">
        <v>22365</v>
      </c>
    </row>
    <row r="1137" spans="1:3" x14ac:dyDescent="0.3">
      <c r="A1137">
        <v>22045</v>
      </c>
      <c r="B1137" t="s">
        <v>1184</v>
      </c>
      <c r="C1137">
        <v>73273</v>
      </c>
    </row>
    <row r="1138" spans="1:3" x14ac:dyDescent="0.3">
      <c r="A1138">
        <v>22047</v>
      </c>
      <c r="B1138" t="s">
        <v>1185</v>
      </c>
      <c r="C1138">
        <v>32920</v>
      </c>
    </row>
    <row r="1139" spans="1:3" x14ac:dyDescent="0.3">
      <c r="A1139">
        <v>22049</v>
      </c>
      <c r="B1139" t="s">
        <v>1186</v>
      </c>
      <c r="C1139">
        <v>15808</v>
      </c>
    </row>
    <row r="1140" spans="1:3" x14ac:dyDescent="0.3">
      <c r="A1140">
        <v>22051</v>
      </c>
      <c r="B1140" t="s">
        <v>1187</v>
      </c>
      <c r="C1140">
        <v>436523</v>
      </c>
    </row>
    <row r="1141" spans="1:3" x14ac:dyDescent="0.3">
      <c r="A1141">
        <v>22053</v>
      </c>
      <c r="B1141" t="s">
        <v>1188</v>
      </c>
      <c r="C1141">
        <v>31413</v>
      </c>
    </row>
    <row r="1142" spans="1:3" x14ac:dyDescent="0.3">
      <c r="A1142">
        <v>22055</v>
      </c>
      <c r="B1142" t="s">
        <v>1189</v>
      </c>
      <c r="C1142">
        <v>241398</v>
      </c>
    </row>
    <row r="1143" spans="1:3" x14ac:dyDescent="0.3">
      <c r="A1143">
        <v>22057</v>
      </c>
      <c r="B1143" t="s">
        <v>1190</v>
      </c>
      <c r="C1143">
        <v>98305</v>
      </c>
    </row>
    <row r="1144" spans="1:3" x14ac:dyDescent="0.3">
      <c r="A1144">
        <v>22059</v>
      </c>
      <c r="B1144" t="s">
        <v>1191</v>
      </c>
      <c r="C1144">
        <v>15052</v>
      </c>
    </row>
    <row r="1145" spans="1:3" x14ac:dyDescent="0.3">
      <c r="A1145">
        <v>22061</v>
      </c>
      <c r="B1145" t="s">
        <v>1192</v>
      </c>
      <c r="C1145">
        <v>47745</v>
      </c>
    </row>
    <row r="1146" spans="1:3" x14ac:dyDescent="0.3">
      <c r="A1146">
        <v>22063</v>
      </c>
      <c r="B1146" t="s">
        <v>1193</v>
      </c>
      <c r="C1146">
        <v>140138</v>
      </c>
    </row>
    <row r="1147" spans="1:3" x14ac:dyDescent="0.3">
      <c r="A1147">
        <v>22065</v>
      </c>
      <c r="B1147" t="s">
        <v>1194</v>
      </c>
      <c r="C1147">
        <v>11528</v>
      </c>
    </row>
    <row r="1148" spans="1:3" x14ac:dyDescent="0.3">
      <c r="A1148">
        <v>22067</v>
      </c>
      <c r="B1148" t="s">
        <v>1195</v>
      </c>
      <c r="C1148">
        <v>26071</v>
      </c>
    </row>
    <row r="1149" spans="1:3" x14ac:dyDescent="0.3">
      <c r="A1149">
        <v>22069</v>
      </c>
      <c r="B1149" t="s">
        <v>1196</v>
      </c>
      <c r="C1149">
        <v>39162</v>
      </c>
    </row>
    <row r="1150" spans="1:3" x14ac:dyDescent="0.3">
      <c r="A1150">
        <v>22071</v>
      </c>
      <c r="B1150" t="s">
        <v>1197</v>
      </c>
      <c r="C1150">
        <v>391495</v>
      </c>
    </row>
    <row r="1151" spans="1:3" x14ac:dyDescent="0.3">
      <c r="A1151">
        <v>22073</v>
      </c>
      <c r="B1151" t="s">
        <v>1198</v>
      </c>
      <c r="C1151">
        <v>156983</v>
      </c>
    </row>
    <row r="1152" spans="1:3" x14ac:dyDescent="0.3">
      <c r="A1152">
        <v>22075</v>
      </c>
      <c r="B1152" t="s">
        <v>1199</v>
      </c>
      <c r="C1152">
        <v>23464</v>
      </c>
    </row>
    <row r="1153" spans="1:3" x14ac:dyDescent="0.3">
      <c r="A1153">
        <v>22077</v>
      </c>
      <c r="B1153" t="s">
        <v>1200</v>
      </c>
      <c r="C1153">
        <v>22159</v>
      </c>
    </row>
    <row r="1154" spans="1:3" x14ac:dyDescent="0.3">
      <c r="A1154">
        <v>22079</v>
      </c>
      <c r="B1154" t="s">
        <v>1201</v>
      </c>
      <c r="C1154">
        <v>132424</v>
      </c>
    </row>
    <row r="1155" spans="1:3" x14ac:dyDescent="0.3">
      <c r="A1155">
        <v>22081</v>
      </c>
      <c r="B1155" t="s">
        <v>1202</v>
      </c>
      <c r="C1155">
        <v>8550</v>
      </c>
    </row>
    <row r="1156" spans="1:3" x14ac:dyDescent="0.3">
      <c r="A1156">
        <v>22083</v>
      </c>
      <c r="B1156" t="s">
        <v>1203</v>
      </c>
      <c r="C1156">
        <v>20430</v>
      </c>
    </row>
    <row r="1157" spans="1:3" x14ac:dyDescent="0.3">
      <c r="A1157">
        <v>22085</v>
      </c>
      <c r="B1157" t="s">
        <v>1204</v>
      </c>
      <c r="C1157">
        <v>23977</v>
      </c>
    </row>
    <row r="1158" spans="1:3" x14ac:dyDescent="0.3">
      <c r="A1158">
        <v>22087</v>
      </c>
      <c r="B1158" t="s">
        <v>1205</v>
      </c>
      <c r="C1158">
        <v>45688</v>
      </c>
    </row>
    <row r="1159" spans="1:3" x14ac:dyDescent="0.3">
      <c r="A1159">
        <v>22089</v>
      </c>
      <c r="B1159" t="s">
        <v>1206</v>
      </c>
      <c r="C1159">
        <v>52923</v>
      </c>
    </row>
    <row r="1160" spans="1:3" x14ac:dyDescent="0.3">
      <c r="A1160">
        <v>22091</v>
      </c>
      <c r="B1160" t="s">
        <v>1207</v>
      </c>
      <c r="C1160">
        <v>10512</v>
      </c>
    </row>
    <row r="1161" spans="1:3" x14ac:dyDescent="0.3">
      <c r="A1161">
        <v>22093</v>
      </c>
      <c r="B1161" t="s">
        <v>1208</v>
      </c>
      <c r="C1161">
        <v>21557</v>
      </c>
    </row>
    <row r="1162" spans="1:3" x14ac:dyDescent="0.3">
      <c r="A1162">
        <v>22095</v>
      </c>
      <c r="B1162" t="s">
        <v>1209</v>
      </c>
      <c r="C1162">
        <v>43631</v>
      </c>
    </row>
    <row r="1163" spans="1:3" x14ac:dyDescent="0.3">
      <c r="A1163">
        <v>22097</v>
      </c>
      <c r="B1163" t="s">
        <v>1210</v>
      </c>
      <c r="C1163">
        <v>83883</v>
      </c>
    </row>
    <row r="1164" spans="1:3" x14ac:dyDescent="0.3">
      <c r="A1164">
        <v>22099</v>
      </c>
      <c r="B1164" t="s">
        <v>1211</v>
      </c>
      <c r="C1164">
        <v>54007</v>
      </c>
    </row>
    <row r="1165" spans="1:3" x14ac:dyDescent="0.3">
      <c r="A1165">
        <v>22101</v>
      </c>
      <c r="B1165" t="s">
        <v>1212</v>
      </c>
      <c r="C1165">
        <v>52093</v>
      </c>
    </row>
    <row r="1166" spans="1:3" x14ac:dyDescent="0.3">
      <c r="A1166">
        <v>22103</v>
      </c>
      <c r="B1166" t="s">
        <v>1213</v>
      </c>
      <c r="C1166">
        <v>253602</v>
      </c>
    </row>
    <row r="1167" spans="1:3" x14ac:dyDescent="0.3">
      <c r="A1167">
        <v>22105</v>
      </c>
      <c r="B1167" t="s">
        <v>1214</v>
      </c>
      <c r="C1167">
        <v>130710</v>
      </c>
    </row>
    <row r="1168" spans="1:3" x14ac:dyDescent="0.3">
      <c r="A1168">
        <v>22107</v>
      </c>
      <c r="B1168" t="s">
        <v>1215</v>
      </c>
      <c r="C1168">
        <v>4597</v>
      </c>
    </row>
    <row r="1169" spans="1:3" x14ac:dyDescent="0.3">
      <c r="A1169">
        <v>22109</v>
      </c>
      <c r="B1169" t="s">
        <v>1216</v>
      </c>
      <c r="C1169">
        <v>113220</v>
      </c>
    </row>
    <row r="1170" spans="1:3" x14ac:dyDescent="0.3">
      <c r="A1170">
        <v>22111</v>
      </c>
      <c r="B1170" t="s">
        <v>1217</v>
      </c>
      <c r="C1170">
        <v>22487</v>
      </c>
    </row>
    <row r="1171" spans="1:3" x14ac:dyDescent="0.3">
      <c r="A1171">
        <v>22113</v>
      </c>
      <c r="B1171" t="s">
        <v>1218</v>
      </c>
      <c r="C1171">
        <v>60205</v>
      </c>
    </row>
    <row r="1172" spans="1:3" x14ac:dyDescent="0.3">
      <c r="A1172">
        <v>22115</v>
      </c>
      <c r="B1172" t="s">
        <v>1219</v>
      </c>
      <c r="C1172">
        <v>50569</v>
      </c>
    </row>
    <row r="1173" spans="1:3" x14ac:dyDescent="0.3">
      <c r="A1173">
        <v>22117</v>
      </c>
      <c r="B1173" t="s">
        <v>1220</v>
      </c>
      <c r="C1173">
        <v>46310</v>
      </c>
    </row>
    <row r="1174" spans="1:3" x14ac:dyDescent="0.3">
      <c r="A1174">
        <v>22119</v>
      </c>
      <c r="B1174" t="s">
        <v>1221</v>
      </c>
      <c r="C1174">
        <v>39710</v>
      </c>
    </row>
    <row r="1175" spans="1:3" x14ac:dyDescent="0.3">
      <c r="A1175">
        <v>22121</v>
      </c>
      <c r="B1175" t="s">
        <v>1222</v>
      </c>
      <c r="C1175">
        <v>25795</v>
      </c>
    </row>
    <row r="1176" spans="1:3" x14ac:dyDescent="0.3">
      <c r="A1176">
        <v>22123</v>
      </c>
      <c r="B1176" t="s">
        <v>1223</v>
      </c>
      <c r="C1176">
        <v>11114</v>
      </c>
    </row>
    <row r="1177" spans="1:3" x14ac:dyDescent="0.3">
      <c r="A1177">
        <v>22125</v>
      </c>
      <c r="B1177" t="s">
        <v>1224</v>
      </c>
      <c r="C1177">
        <v>15344</v>
      </c>
    </row>
    <row r="1178" spans="1:3" x14ac:dyDescent="0.3">
      <c r="A1178">
        <v>22127</v>
      </c>
      <c r="B1178" t="s">
        <v>1225</v>
      </c>
      <c r="C1178">
        <v>14376</v>
      </c>
    </row>
    <row r="1179" spans="1:3" x14ac:dyDescent="0.3">
      <c r="A1179">
        <v>23001</v>
      </c>
      <c r="B1179" t="s">
        <v>1226</v>
      </c>
      <c r="C1179">
        <v>107319</v>
      </c>
    </row>
    <row r="1180" spans="1:3" x14ac:dyDescent="0.3">
      <c r="A1180">
        <v>23003</v>
      </c>
      <c r="B1180" t="s">
        <v>1227</v>
      </c>
      <c r="C1180">
        <v>67959</v>
      </c>
    </row>
    <row r="1181" spans="1:3" x14ac:dyDescent="0.3">
      <c r="A1181">
        <v>23005</v>
      </c>
      <c r="B1181" t="s">
        <v>1228</v>
      </c>
      <c r="C1181">
        <v>292041</v>
      </c>
    </row>
    <row r="1182" spans="1:3" x14ac:dyDescent="0.3">
      <c r="A1182">
        <v>23007</v>
      </c>
      <c r="B1182" t="s">
        <v>1229</v>
      </c>
      <c r="C1182">
        <v>30001</v>
      </c>
    </row>
    <row r="1183" spans="1:3" x14ac:dyDescent="0.3">
      <c r="A1183">
        <v>23009</v>
      </c>
      <c r="B1183" t="s">
        <v>1230</v>
      </c>
      <c r="C1183">
        <v>54419</v>
      </c>
    </row>
    <row r="1184" spans="1:3" x14ac:dyDescent="0.3">
      <c r="A1184">
        <v>23011</v>
      </c>
      <c r="B1184" t="s">
        <v>1231</v>
      </c>
      <c r="C1184">
        <v>120569</v>
      </c>
    </row>
    <row r="1185" spans="1:3" x14ac:dyDescent="0.3">
      <c r="A1185">
        <v>23013</v>
      </c>
      <c r="B1185" t="s">
        <v>1232</v>
      </c>
      <c r="C1185">
        <v>39744</v>
      </c>
    </row>
    <row r="1186" spans="1:3" x14ac:dyDescent="0.3">
      <c r="A1186">
        <v>23015</v>
      </c>
      <c r="B1186" t="s">
        <v>1233</v>
      </c>
      <c r="C1186">
        <v>34216</v>
      </c>
    </row>
    <row r="1187" spans="1:3" x14ac:dyDescent="0.3">
      <c r="A1187">
        <v>23017</v>
      </c>
      <c r="B1187" t="s">
        <v>1234</v>
      </c>
      <c r="C1187">
        <v>57217</v>
      </c>
    </row>
    <row r="1188" spans="1:3" x14ac:dyDescent="0.3">
      <c r="A1188">
        <v>23019</v>
      </c>
      <c r="B1188" t="s">
        <v>1235</v>
      </c>
      <c r="C1188">
        <v>151806</v>
      </c>
    </row>
    <row r="1189" spans="1:3" x14ac:dyDescent="0.3">
      <c r="A1189">
        <v>23021</v>
      </c>
      <c r="B1189" t="s">
        <v>1236</v>
      </c>
      <c r="C1189">
        <v>16843</v>
      </c>
    </row>
    <row r="1190" spans="1:3" x14ac:dyDescent="0.3">
      <c r="A1190">
        <v>23023</v>
      </c>
      <c r="B1190" t="s">
        <v>1237</v>
      </c>
      <c r="C1190">
        <v>35273</v>
      </c>
    </row>
    <row r="1191" spans="1:3" x14ac:dyDescent="0.3">
      <c r="A1191">
        <v>23025</v>
      </c>
      <c r="B1191" t="s">
        <v>1238</v>
      </c>
      <c r="C1191">
        <v>50915</v>
      </c>
    </row>
    <row r="1192" spans="1:3" x14ac:dyDescent="0.3">
      <c r="A1192">
        <v>23027</v>
      </c>
      <c r="B1192" t="s">
        <v>1239</v>
      </c>
      <c r="C1192">
        <v>39364</v>
      </c>
    </row>
    <row r="1193" spans="1:3" x14ac:dyDescent="0.3">
      <c r="A1193">
        <v>23029</v>
      </c>
      <c r="B1193" t="s">
        <v>1240</v>
      </c>
      <c r="C1193">
        <v>31450</v>
      </c>
    </row>
    <row r="1194" spans="1:3" x14ac:dyDescent="0.3">
      <c r="A1194">
        <v>23031</v>
      </c>
      <c r="B1194" t="s">
        <v>1241</v>
      </c>
      <c r="C1194">
        <v>202343</v>
      </c>
    </row>
    <row r="1195" spans="1:3" x14ac:dyDescent="0.3">
      <c r="A1195">
        <v>24001</v>
      </c>
      <c r="B1195" t="s">
        <v>1242</v>
      </c>
      <c r="C1195">
        <v>72130</v>
      </c>
    </row>
    <row r="1196" spans="1:3" x14ac:dyDescent="0.3">
      <c r="A1196">
        <v>24003</v>
      </c>
      <c r="B1196" t="s">
        <v>1243</v>
      </c>
      <c r="C1196">
        <v>568346</v>
      </c>
    </row>
    <row r="1197" spans="1:3" x14ac:dyDescent="0.3">
      <c r="A1197">
        <v>24005</v>
      </c>
      <c r="B1197" t="s">
        <v>1244</v>
      </c>
      <c r="C1197">
        <v>831026</v>
      </c>
    </row>
    <row r="1198" spans="1:3" x14ac:dyDescent="0.3">
      <c r="A1198">
        <v>24009</v>
      </c>
      <c r="B1198" t="s">
        <v>1245</v>
      </c>
      <c r="C1198">
        <v>91251</v>
      </c>
    </row>
    <row r="1199" spans="1:3" x14ac:dyDescent="0.3">
      <c r="A1199">
        <v>24011</v>
      </c>
      <c r="B1199" t="s">
        <v>1246</v>
      </c>
      <c r="C1199">
        <v>32850</v>
      </c>
    </row>
    <row r="1200" spans="1:3" x14ac:dyDescent="0.3">
      <c r="A1200">
        <v>24013</v>
      </c>
      <c r="B1200" t="s">
        <v>1247</v>
      </c>
      <c r="C1200">
        <v>167656</v>
      </c>
    </row>
    <row r="1201" spans="1:3" x14ac:dyDescent="0.3">
      <c r="A1201">
        <v>24015</v>
      </c>
      <c r="B1201" t="s">
        <v>1248</v>
      </c>
      <c r="C1201">
        <v>102603</v>
      </c>
    </row>
    <row r="1202" spans="1:3" x14ac:dyDescent="0.3">
      <c r="A1202">
        <v>24017</v>
      </c>
      <c r="B1202" t="s">
        <v>1249</v>
      </c>
      <c r="C1202">
        <v>157705</v>
      </c>
    </row>
    <row r="1203" spans="1:3" x14ac:dyDescent="0.3">
      <c r="A1203">
        <v>24019</v>
      </c>
      <c r="B1203" t="s">
        <v>1250</v>
      </c>
      <c r="C1203">
        <v>32258</v>
      </c>
    </row>
    <row r="1204" spans="1:3" x14ac:dyDescent="0.3">
      <c r="A1204">
        <v>24021</v>
      </c>
      <c r="B1204" t="s">
        <v>1251</v>
      </c>
      <c r="C1204">
        <v>247591</v>
      </c>
    </row>
    <row r="1205" spans="1:3" x14ac:dyDescent="0.3">
      <c r="A1205">
        <v>24023</v>
      </c>
      <c r="B1205" t="s">
        <v>1252</v>
      </c>
      <c r="C1205">
        <v>29425</v>
      </c>
    </row>
    <row r="1206" spans="1:3" x14ac:dyDescent="0.3">
      <c r="A1206">
        <v>24025</v>
      </c>
      <c r="B1206" t="s">
        <v>1253</v>
      </c>
      <c r="C1206">
        <v>251032</v>
      </c>
    </row>
    <row r="1207" spans="1:3" x14ac:dyDescent="0.3">
      <c r="A1207">
        <v>24027</v>
      </c>
      <c r="B1207" t="s">
        <v>1254</v>
      </c>
      <c r="C1207">
        <v>317233</v>
      </c>
    </row>
    <row r="1208" spans="1:3" x14ac:dyDescent="0.3">
      <c r="A1208">
        <v>24029</v>
      </c>
      <c r="B1208" t="s">
        <v>1255</v>
      </c>
      <c r="C1208">
        <v>19730</v>
      </c>
    </row>
    <row r="1209" spans="1:3" x14ac:dyDescent="0.3">
      <c r="A1209">
        <v>24031</v>
      </c>
      <c r="B1209" t="s">
        <v>1256</v>
      </c>
      <c r="C1209">
        <v>1043863</v>
      </c>
    </row>
    <row r="1210" spans="1:3" x14ac:dyDescent="0.3">
      <c r="A1210">
        <v>24033</v>
      </c>
      <c r="B1210" t="s">
        <v>1257</v>
      </c>
      <c r="C1210">
        <v>908049</v>
      </c>
    </row>
    <row r="1211" spans="1:3" x14ac:dyDescent="0.3">
      <c r="A1211">
        <v>24035</v>
      </c>
      <c r="B1211" t="s">
        <v>1258</v>
      </c>
      <c r="C1211">
        <v>48929</v>
      </c>
    </row>
    <row r="1212" spans="1:3" x14ac:dyDescent="0.3">
      <c r="A1212">
        <v>24037</v>
      </c>
      <c r="B1212" t="s">
        <v>1259</v>
      </c>
      <c r="C1212">
        <v>112587</v>
      </c>
    </row>
    <row r="1213" spans="1:3" x14ac:dyDescent="0.3">
      <c r="A1213">
        <v>24039</v>
      </c>
      <c r="B1213" t="s">
        <v>1260</v>
      </c>
      <c r="C1213">
        <v>25928</v>
      </c>
    </row>
    <row r="1214" spans="1:3" x14ac:dyDescent="0.3">
      <c r="A1214">
        <v>24041</v>
      </c>
      <c r="B1214" t="s">
        <v>1261</v>
      </c>
      <c r="C1214">
        <v>37278</v>
      </c>
    </row>
    <row r="1215" spans="1:3" x14ac:dyDescent="0.3">
      <c r="A1215">
        <v>24043</v>
      </c>
      <c r="B1215" t="s">
        <v>1262</v>
      </c>
      <c r="C1215">
        <v>150292</v>
      </c>
    </row>
    <row r="1216" spans="1:3" x14ac:dyDescent="0.3">
      <c r="A1216">
        <v>24045</v>
      </c>
      <c r="B1216" t="s">
        <v>1263</v>
      </c>
      <c r="C1216">
        <v>102577</v>
      </c>
    </row>
    <row r="1217" spans="1:3" x14ac:dyDescent="0.3">
      <c r="A1217">
        <v>24047</v>
      </c>
      <c r="B1217" t="s">
        <v>1264</v>
      </c>
      <c r="C1217">
        <v>51444</v>
      </c>
    </row>
    <row r="1218" spans="1:3" x14ac:dyDescent="0.3">
      <c r="A1218">
        <v>24510</v>
      </c>
      <c r="B1218" t="s">
        <v>1265</v>
      </c>
      <c r="C1218">
        <v>614664</v>
      </c>
    </row>
    <row r="1219" spans="1:3" x14ac:dyDescent="0.3">
      <c r="A1219">
        <v>25001</v>
      </c>
      <c r="B1219" t="s">
        <v>1266</v>
      </c>
      <c r="C1219">
        <v>214276</v>
      </c>
    </row>
    <row r="1220" spans="1:3" x14ac:dyDescent="0.3">
      <c r="A1220">
        <v>25003</v>
      </c>
      <c r="B1220" t="s">
        <v>1267</v>
      </c>
      <c r="C1220">
        <v>126903</v>
      </c>
    </row>
    <row r="1221" spans="1:3" x14ac:dyDescent="0.3">
      <c r="A1221">
        <v>25005</v>
      </c>
      <c r="B1221" t="s">
        <v>1268</v>
      </c>
      <c r="C1221">
        <v>558324</v>
      </c>
    </row>
    <row r="1222" spans="1:3" x14ac:dyDescent="0.3">
      <c r="A1222">
        <v>25007</v>
      </c>
      <c r="B1222" t="s">
        <v>1269</v>
      </c>
      <c r="C1222">
        <v>17246</v>
      </c>
    </row>
    <row r="1223" spans="1:3" x14ac:dyDescent="0.3">
      <c r="A1223">
        <v>25009</v>
      </c>
      <c r="B1223" t="s">
        <v>1270</v>
      </c>
      <c r="C1223">
        <v>779018</v>
      </c>
    </row>
    <row r="1224" spans="1:3" x14ac:dyDescent="0.3">
      <c r="A1224">
        <v>25011</v>
      </c>
      <c r="B1224" t="s">
        <v>1271</v>
      </c>
      <c r="C1224">
        <v>70382</v>
      </c>
    </row>
    <row r="1225" spans="1:3" x14ac:dyDescent="0.3">
      <c r="A1225">
        <v>25013</v>
      </c>
      <c r="B1225" t="s">
        <v>1272</v>
      </c>
      <c r="C1225">
        <v>468467</v>
      </c>
    </row>
    <row r="1226" spans="1:3" x14ac:dyDescent="0.3">
      <c r="A1226">
        <v>25015</v>
      </c>
      <c r="B1226" t="s">
        <v>1273</v>
      </c>
      <c r="C1226">
        <v>161816</v>
      </c>
    </row>
    <row r="1227" spans="1:3" x14ac:dyDescent="0.3">
      <c r="A1227">
        <v>25017</v>
      </c>
      <c r="B1227" t="s">
        <v>1274</v>
      </c>
      <c r="C1227">
        <v>1589774</v>
      </c>
    </row>
    <row r="1228" spans="1:3" x14ac:dyDescent="0.3">
      <c r="A1228">
        <v>25019</v>
      </c>
      <c r="B1228" t="s">
        <v>1275</v>
      </c>
      <c r="C1228">
        <v>11008</v>
      </c>
    </row>
    <row r="1229" spans="1:3" x14ac:dyDescent="0.3">
      <c r="A1229">
        <v>25021</v>
      </c>
      <c r="B1229" t="s">
        <v>1276</v>
      </c>
      <c r="C1229">
        <v>697181</v>
      </c>
    </row>
    <row r="1230" spans="1:3" x14ac:dyDescent="0.3">
      <c r="A1230">
        <v>25023</v>
      </c>
      <c r="B1230" t="s">
        <v>1277</v>
      </c>
      <c r="C1230">
        <v>513565</v>
      </c>
    </row>
    <row r="1231" spans="1:3" x14ac:dyDescent="0.3">
      <c r="A1231">
        <v>25025</v>
      </c>
      <c r="B1231" t="s">
        <v>1278</v>
      </c>
      <c r="C1231">
        <v>784230</v>
      </c>
    </row>
    <row r="1232" spans="1:3" x14ac:dyDescent="0.3">
      <c r="A1232">
        <v>25027</v>
      </c>
      <c r="B1232" t="s">
        <v>1279</v>
      </c>
      <c r="C1232">
        <v>819589</v>
      </c>
    </row>
    <row r="1233" spans="1:3" x14ac:dyDescent="0.3">
      <c r="A1233">
        <v>26001</v>
      </c>
      <c r="B1233" t="s">
        <v>1280</v>
      </c>
      <c r="C1233">
        <v>10352</v>
      </c>
    </row>
    <row r="1234" spans="1:3" x14ac:dyDescent="0.3">
      <c r="A1234">
        <v>26003</v>
      </c>
      <c r="B1234" t="s">
        <v>1281</v>
      </c>
      <c r="C1234">
        <v>9219</v>
      </c>
    </row>
    <row r="1235" spans="1:3" x14ac:dyDescent="0.3">
      <c r="A1235">
        <v>26005</v>
      </c>
      <c r="B1235" t="s">
        <v>1282</v>
      </c>
      <c r="C1235">
        <v>115548</v>
      </c>
    </row>
    <row r="1236" spans="1:3" x14ac:dyDescent="0.3">
      <c r="A1236">
        <v>26007</v>
      </c>
      <c r="B1236" t="s">
        <v>1283</v>
      </c>
      <c r="C1236">
        <v>28704</v>
      </c>
    </row>
    <row r="1237" spans="1:3" x14ac:dyDescent="0.3">
      <c r="A1237">
        <v>26009</v>
      </c>
      <c r="B1237" t="s">
        <v>1284</v>
      </c>
      <c r="C1237">
        <v>23144</v>
      </c>
    </row>
    <row r="1238" spans="1:3" x14ac:dyDescent="0.3">
      <c r="A1238">
        <v>26011</v>
      </c>
      <c r="B1238" t="s">
        <v>1285</v>
      </c>
      <c r="C1238">
        <v>15122</v>
      </c>
    </row>
    <row r="1239" spans="1:3" x14ac:dyDescent="0.3">
      <c r="A1239">
        <v>26013</v>
      </c>
      <c r="B1239" t="s">
        <v>1286</v>
      </c>
      <c r="C1239">
        <v>8503</v>
      </c>
    </row>
    <row r="1240" spans="1:3" x14ac:dyDescent="0.3">
      <c r="A1240">
        <v>26015</v>
      </c>
      <c r="B1240" t="s">
        <v>1287</v>
      </c>
      <c r="C1240">
        <v>59702</v>
      </c>
    </row>
    <row r="1241" spans="1:3" x14ac:dyDescent="0.3">
      <c r="A1241">
        <v>26017</v>
      </c>
      <c r="B1241" t="s">
        <v>1288</v>
      </c>
      <c r="C1241">
        <v>104747</v>
      </c>
    </row>
    <row r="1242" spans="1:3" x14ac:dyDescent="0.3">
      <c r="A1242">
        <v>26019</v>
      </c>
      <c r="B1242" t="s">
        <v>1289</v>
      </c>
      <c r="C1242">
        <v>17572</v>
      </c>
    </row>
    <row r="1243" spans="1:3" x14ac:dyDescent="0.3">
      <c r="A1243">
        <v>26021</v>
      </c>
      <c r="B1243" t="s">
        <v>1290</v>
      </c>
      <c r="C1243">
        <v>154010</v>
      </c>
    </row>
    <row r="1244" spans="1:3" x14ac:dyDescent="0.3">
      <c r="A1244">
        <v>26023</v>
      </c>
      <c r="B1244" t="s">
        <v>1291</v>
      </c>
      <c r="C1244">
        <v>43427</v>
      </c>
    </row>
    <row r="1245" spans="1:3" x14ac:dyDescent="0.3">
      <c r="A1245">
        <v>26025</v>
      </c>
      <c r="B1245" t="s">
        <v>1292</v>
      </c>
      <c r="C1245">
        <v>134386</v>
      </c>
    </row>
    <row r="1246" spans="1:3" x14ac:dyDescent="0.3">
      <c r="A1246">
        <v>26027</v>
      </c>
      <c r="B1246" t="s">
        <v>1293</v>
      </c>
      <c r="C1246">
        <v>51599</v>
      </c>
    </row>
    <row r="1247" spans="1:3" x14ac:dyDescent="0.3">
      <c r="A1247">
        <v>26029</v>
      </c>
      <c r="B1247" t="s">
        <v>1294</v>
      </c>
      <c r="C1247">
        <v>26174</v>
      </c>
    </row>
    <row r="1248" spans="1:3" x14ac:dyDescent="0.3">
      <c r="A1248">
        <v>26031</v>
      </c>
      <c r="B1248" t="s">
        <v>1295</v>
      </c>
      <c r="C1248">
        <v>25401</v>
      </c>
    </row>
    <row r="1249" spans="1:3" x14ac:dyDescent="0.3">
      <c r="A1249">
        <v>26033</v>
      </c>
      <c r="B1249" t="s">
        <v>1296</v>
      </c>
      <c r="C1249">
        <v>37724</v>
      </c>
    </row>
    <row r="1250" spans="1:3" x14ac:dyDescent="0.3">
      <c r="A1250">
        <v>26035</v>
      </c>
      <c r="B1250" t="s">
        <v>1297</v>
      </c>
      <c r="C1250">
        <v>30358</v>
      </c>
    </row>
    <row r="1251" spans="1:3" x14ac:dyDescent="0.3">
      <c r="A1251">
        <v>26037</v>
      </c>
      <c r="B1251" t="s">
        <v>1298</v>
      </c>
      <c r="C1251">
        <v>77888</v>
      </c>
    </row>
    <row r="1252" spans="1:3" x14ac:dyDescent="0.3">
      <c r="A1252">
        <v>26039</v>
      </c>
      <c r="B1252" t="s">
        <v>1299</v>
      </c>
      <c r="C1252">
        <v>13744</v>
      </c>
    </row>
    <row r="1253" spans="1:3" x14ac:dyDescent="0.3">
      <c r="A1253">
        <v>26041</v>
      </c>
      <c r="B1253" t="s">
        <v>1300</v>
      </c>
      <c r="C1253">
        <v>36202</v>
      </c>
    </row>
    <row r="1254" spans="1:3" x14ac:dyDescent="0.3">
      <c r="A1254">
        <v>26043</v>
      </c>
      <c r="B1254" t="s">
        <v>1301</v>
      </c>
      <c r="C1254">
        <v>25535</v>
      </c>
    </row>
    <row r="1255" spans="1:3" x14ac:dyDescent="0.3">
      <c r="A1255">
        <v>26045</v>
      </c>
      <c r="B1255" t="s">
        <v>1302</v>
      </c>
      <c r="C1255">
        <v>109160</v>
      </c>
    </row>
    <row r="1256" spans="1:3" x14ac:dyDescent="0.3">
      <c r="A1256">
        <v>26047</v>
      </c>
      <c r="B1256" t="s">
        <v>1303</v>
      </c>
      <c r="C1256">
        <v>33182</v>
      </c>
    </row>
    <row r="1257" spans="1:3" x14ac:dyDescent="0.3">
      <c r="A1257">
        <v>26049</v>
      </c>
      <c r="B1257" t="s">
        <v>1304</v>
      </c>
      <c r="C1257">
        <v>408615</v>
      </c>
    </row>
    <row r="1258" spans="1:3" x14ac:dyDescent="0.3">
      <c r="A1258">
        <v>26051</v>
      </c>
      <c r="B1258" t="s">
        <v>1305</v>
      </c>
      <c r="C1258">
        <v>25122</v>
      </c>
    </row>
    <row r="1259" spans="1:3" x14ac:dyDescent="0.3">
      <c r="A1259">
        <v>26053</v>
      </c>
      <c r="B1259" t="s">
        <v>1306</v>
      </c>
      <c r="C1259">
        <v>15243</v>
      </c>
    </row>
    <row r="1260" spans="1:3" x14ac:dyDescent="0.3">
      <c r="A1260">
        <v>26055</v>
      </c>
      <c r="B1260" t="s">
        <v>1307</v>
      </c>
      <c r="C1260">
        <v>92084</v>
      </c>
    </row>
    <row r="1261" spans="1:3" x14ac:dyDescent="0.3">
      <c r="A1261">
        <v>26057</v>
      </c>
      <c r="B1261" t="s">
        <v>1308</v>
      </c>
      <c r="C1261">
        <v>41202</v>
      </c>
    </row>
    <row r="1262" spans="1:3" x14ac:dyDescent="0.3">
      <c r="A1262">
        <v>26059</v>
      </c>
      <c r="B1262" t="s">
        <v>1309</v>
      </c>
      <c r="C1262">
        <v>45774</v>
      </c>
    </row>
    <row r="1263" spans="1:3" x14ac:dyDescent="0.3">
      <c r="A1263">
        <v>26061</v>
      </c>
      <c r="B1263" t="s">
        <v>1310</v>
      </c>
      <c r="C1263">
        <v>36555</v>
      </c>
    </row>
    <row r="1264" spans="1:3" x14ac:dyDescent="0.3">
      <c r="A1264">
        <v>26063</v>
      </c>
      <c r="B1264" t="s">
        <v>1311</v>
      </c>
      <c r="C1264">
        <v>31481</v>
      </c>
    </row>
    <row r="1265" spans="1:3" x14ac:dyDescent="0.3">
      <c r="A1265">
        <v>26065</v>
      </c>
      <c r="B1265" t="s">
        <v>1312</v>
      </c>
      <c r="C1265">
        <v>288051</v>
      </c>
    </row>
    <row r="1266" spans="1:3" x14ac:dyDescent="0.3">
      <c r="A1266">
        <v>26067</v>
      </c>
      <c r="B1266" t="s">
        <v>1313</v>
      </c>
      <c r="C1266">
        <v>64232</v>
      </c>
    </row>
    <row r="1267" spans="1:3" x14ac:dyDescent="0.3">
      <c r="A1267">
        <v>26069</v>
      </c>
      <c r="B1267" t="s">
        <v>1314</v>
      </c>
      <c r="C1267">
        <v>25327</v>
      </c>
    </row>
    <row r="1268" spans="1:3" x14ac:dyDescent="0.3">
      <c r="A1268">
        <v>26071</v>
      </c>
      <c r="B1268" t="s">
        <v>1315</v>
      </c>
      <c r="C1268">
        <v>11195</v>
      </c>
    </row>
    <row r="1269" spans="1:3" x14ac:dyDescent="0.3">
      <c r="A1269">
        <v>26073</v>
      </c>
      <c r="B1269" t="s">
        <v>1316</v>
      </c>
      <c r="C1269">
        <v>71282</v>
      </c>
    </row>
    <row r="1270" spans="1:3" x14ac:dyDescent="0.3">
      <c r="A1270">
        <v>26075</v>
      </c>
      <c r="B1270" t="s">
        <v>1317</v>
      </c>
      <c r="C1270">
        <v>158460</v>
      </c>
    </row>
    <row r="1271" spans="1:3" x14ac:dyDescent="0.3">
      <c r="A1271">
        <v>26077</v>
      </c>
      <c r="B1271" t="s">
        <v>1318</v>
      </c>
      <c r="C1271">
        <v>261654</v>
      </c>
    </row>
    <row r="1272" spans="1:3" x14ac:dyDescent="0.3">
      <c r="A1272">
        <v>26079</v>
      </c>
      <c r="B1272" t="s">
        <v>1319</v>
      </c>
      <c r="C1272">
        <v>17263</v>
      </c>
    </row>
    <row r="1273" spans="1:3" x14ac:dyDescent="0.3">
      <c r="A1273">
        <v>26081</v>
      </c>
      <c r="B1273" t="s">
        <v>1320</v>
      </c>
      <c r="C1273">
        <v>642173</v>
      </c>
    </row>
    <row r="1274" spans="1:3" x14ac:dyDescent="0.3">
      <c r="A1274">
        <v>26083</v>
      </c>
      <c r="B1274" t="s">
        <v>1321</v>
      </c>
      <c r="C1274">
        <v>2199</v>
      </c>
    </row>
    <row r="1275" spans="1:3" x14ac:dyDescent="0.3">
      <c r="A1275">
        <v>26085</v>
      </c>
      <c r="B1275" t="s">
        <v>1322</v>
      </c>
      <c r="C1275">
        <v>11496</v>
      </c>
    </row>
    <row r="1276" spans="1:3" x14ac:dyDescent="0.3">
      <c r="A1276">
        <v>26087</v>
      </c>
      <c r="B1276" t="s">
        <v>1323</v>
      </c>
      <c r="C1276">
        <v>88340</v>
      </c>
    </row>
    <row r="1277" spans="1:3" x14ac:dyDescent="0.3">
      <c r="A1277">
        <v>26089</v>
      </c>
      <c r="B1277" t="s">
        <v>1324</v>
      </c>
      <c r="C1277">
        <v>21765</v>
      </c>
    </row>
    <row r="1278" spans="1:3" x14ac:dyDescent="0.3">
      <c r="A1278">
        <v>26091</v>
      </c>
      <c r="B1278" t="s">
        <v>1325</v>
      </c>
      <c r="C1278">
        <v>98504</v>
      </c>
    </row>
    <row r="1279" spans="1:3" x14ac:dyDescent="0.3">
      <c r="A1279">
        <v>26093</v>
      </c>
      <c r="B1279" t="s">
        <v>1326</v>
      </c>
      <c r="C1279">
        <v>188624</v>
      </c>
    </row>
    <row r="1280" spans="1:3" x14ac:dyDescent="0.3">
      <c r="A1280">
        <v>26095</v>
      </c>
      <c r="B1280" t="s">
        <v>1327</v>
      </c>
      <c r="C1280">
        <v>6358</v>
      </c>
    </row>
    <row r="1281" spans="1:3" x14ac:dyDescent="0.3">
      <c r="A1281">
        <v>26097</v>
      </c>
      <c r="B1281" t="s">
        <v>1328</v>
      </c>
      <c r="C1281">
        <v>10820</v>
      </c>
    </row>
    <row r="1282" spans="1:3" x14ac:dyDescent="0.3">
      <c r="A1282">
        <v>26099</v>
      </c>
      <c r="B1282" t="s">
        <v>1329</v>
      </c>
      <c r="C1282">
        <v>867730</v>
      </c>
    </row>
    <row r="1283" spans="1:3" x14ac:dyDescent="0.3">
      <c r="A1283">
        <v>26101</v>
      </c>
      <c r="B1283" t="s">
        <v>1330</v>
      </c>
      <c r="C1283">
        <v>24373</v>
      </c>
    </row>
    <row r="1284" spans="1:3" x14ac:dyDescent="0.3">
      <c r="A1284">
        <v>26103</v>
      </c>
      <c r="B1284" t="s">
        <v>1331</v>
      </c>
      <c r="C1284">
        <v>66435</v>
      </c>
    </row>
    <row r="1285" spans="1:3" x14ac:dyDescent="0.3">
      <c r="A1285">
        <v>26105</v>
      </c>
      <c r="B1285" t="s">
        <v>1332</v>
      </c>
      <c r="C1285">
        <v>28876</v>
      </c>
    </row>
    <row r="1286" spans="1:3" x14ac:dyDescent="0.3">
      <c r="A1286">
        <v>26107</v>
      </c>
      <c r="B1286" t="s">
        <v>1333</v>
      </c>
      <c r="C1286">
        <v>43221</v>
      </c>
    </row>
    <row r="1287" spans="1:3" x14ac:dyDescent="0.3">
      <c r="A1287">
        <v>26109</v>
      </c>
      <c r="B1287" t="s">
        <v>1334</v>
      </c>
      <c r="C1287">
        <v>23281</v>
      </c>
    </row>
    <row r="1288" spans="1:3" x14ac:dyDescent="0.3">
      <c r="A1288">
        <v>26111</v>
      </c>
      <c r="B1288" t="s">
        <v>1335</v>
      </c>
      <c r="C1288">
        <v>83462</v>
      </c>
    </row>
    <row r="1289" spans="1:3" x14ac:dyDescent="0.3">
      <c r="A1289">
        <v>26113</v>
      </c>
      <c r="B1289" t="s">
        <v>1336</v>
      </c>
      <c r="C1289">
        <v>15102</v>
      </c>
    </row>
    <row r="1290" spans="1:3" x14ac:dyDescent="0.3">
      <c r="A1290">
        <v>26115</v>
      </c>
      <c r="B1290" t="s">
        <v>1337</v>
      </c>
      <c r="C1290">
        <v>149208</v>
      </c>
    </row>
    <row r="1291" spans="1:3" x14ac:dyDescent="0.3">
      <c r="A1291">
        <v>26117</v>
      </c>
      <c r="B1291" t="s">
        <v>1338</v>
      </c>
      <c r="C1291">
        <v>62974</v>
      </c>
    </row>
    <row r="1292" spans="1:3" x14ac:dyDescent="0.3">
      <c r="A1292">
        <v>26119</v>
      </c>
      <c r="B1292" t="s">
        <v>1339</v>
      </c>
      <c r="C1292">
        <v>9173</v>
      </c>
    </row>
    <row r="1293" spans="1:3" x14ac:dyDescent="0.3">
      <c r="A1293">
        <v>26121</v>
      </c>
      <c r="B1293" t="s">
        <v>1340</v>
      </c>
      <c r="C1293">
        <v>173408</v>
      </c>
    </row>
    <row r="1294" spans="1:3" x14ac:dyDescent="0.3">
      <c r="A1294">
        <v>26123</v>
      </c>
      <c r="B1294" t="s">
        <v>1341</v>
      </c>
      <c r="C1294">
        <v>47938</v>
      </c>
    </row>
    <row r="1295" spans="1:3" x14ac:dyDescent="0.3">
      <c r="A1295">
        <v>26125</v>
      </c>
      <c r="B1295" t="s">
        <v>1342</v>
      </c>
      <c r="C1295">
        <v>1243970</v>
      </c>
    </row>
    <row r="1296" spans="1:3" x14ac:dyDescent="0.3">
      <c r="A1296">
        <v>26127</v>
      </c>
      <c r="B1296" t="s">
        <v>1343</v>
      </c>
      <c r="C1296">
        <v>26027</v>
      </c>
    </row>
    <row r="1297" spans="1:3" x14ac:dyDescent="0.3">
      <c r="A1297">
        <v>26129</v>
      </c>
      <c r="B1297" t="s">
        <v>1344</v>
      </c>
      <c r="C1297">
        <v>20904</v>
      </c>
    </row>
    <row r="1298" spans="1:3" x14ac:dyDescent="0.3">
      <c r="A1298">
        <v>26131</v>
      </c>
      <c r="B1298" t="s">
        <v>1345</v>
      </c>
      <c r="C1298">
        <v>5911</v>
      </c>
    </row>
    <row r="1299" spans="1:3" x14ac:dyDescent="0.3">
      <c r="A1299">
        <v>26133</v>
      </c>
      <c r="B1299" t="s">
        <v>1346</v>
      </c>
      <c r="C1299">
        <v>23110</v>
      </c>
    </row>
    <row r="1300" spans="1:3" x14ac:dyDescent="0.3">
      <c r="A1300">
        <v>26135</v>
      </c>
      <c r="B1300" t="s">
        <v>1347</v>
      </c>
      <c r="C1300">
        <v>8264</v>
      </c>
    </row>
    <row r="1301" spans="1:3" x14ac:dyDescent="0.3">
      <c r="A1301">
        <v>26137</v>
      </c>
      <c r="B1301" t="s">
        <v>1348</v>
      </c>
      <c r="C1301">
        <v>24470</v>
      </c>
    </row>
    <row r="1302" spans="1:3" x14ac:dyDescent="0.3">
      <c r="A1302">
        <v>26139</v>
      </c>
      <c r="B1302" t="s">
        <v>1349</v>
      </c>
      <c r="C1302">
        <v>282250</v>
      </c>
    </row>
    <row r="1303" spans="1:3" x14ac:dyDescent="0.3">
      <c r="A1303">
        <v>26141</v>
      </c>
      <c r="B1303" t="s">
        <v>1350</v>
      </c>
      <c r="C1303">
        <v>12762</v>
      </c>
    </row>
    <row r="1304" spans="1:3" x14ac:dyDescent="0.3">
      <c r="A1304">
        <v>26143</v>
      </c>
      <c r="B1304" t="s">
        <v>1351</v>
      </c>
      <c r="C1304">
        <v>23700</v>
      </c>
    </row>
    <row r="1305" spans="1:3" x14ac:dyDescent="0.3">
      <c r="A1305">
        <v>26145</v>
      </c>
      <c r="B1305" t="s">
        <v>1352</v>
      </c>
      <c r="C1305">
        <v>192326</v>
      </c>
    </row>
    <row r="1306" spans="1:3" x14ac:dyDescent="0.3">
      <c r="A1306">
        <v>26147</v>
      </c>
      <c r="B1306" t="s">
        <v>1353</v>
      </c>
      <c r="C1306">
        <v>159587</v>
      </c>
    </row>
    <row r="1307" spans="1:3" x14ac:dyDescent="0.3">
      <c r="A1307">
        <v>26149</v>
      </c>
      <c r="B1307" t="s">
        <v>1354</v>
      </c>
      <c r="C1307">
        <v>60853</v>
      </c>
    </row>
    <row r="1308" spans="1:3" x14ac:dyDescent="0.3">
      <c r="A1308">
        <v>26151</v>
      </c>
      <c r="B1308" t="s">
        <v>1355</v>
      </c>
      <c r="C1308">
        <v>41409</v>
      </c>
    </row>
    <row r="1309" spans="1:3" x14ac:dyDescent="0.3">
      <c r="A1309">
        <v>26153</v>
      </c>
      <c r="B1309" t="s">
        <v>1356</v>
      </c>
      <c r="C1309">
        <v>8001</v>
      </c>
    </row>
    <row r="1310" spans="1:3" x14ac:dyDescent="0.3">
      <c r="A1310">
        <v>26155</v>
      </c>
      <c r="B1310" t="s">
        <v>1357</v>
      </c>
      <c r="C1310">
        <v>68554</v>
      </c>
    </row>
    <row r="1311" spans="1:3" x14ac:dyDescent="0.3">
      <c r="A1311">
        <v>26157</v>
      </c>
      <c r="B1311" t="s">
        <v>1358</v>
      </c>
      <c r="C1311">
        <v>53338</v>
      </c>
    </row>
    <row r="1312" spans="1:3" x14ac:dyDescent="0.3">
      <c r="A1312">
        <v>26159</v>
      </c>
      <c r="B1312" t="s">
        <v>1359</v>
      </c>
      <c r="C1312">
        <v>75223</v>
      </c>
    </row>
    <row r="1313" spans="1:3" x14ac:dyDescent="0.3">
      <c r="A1313">
        <v>26161</v>
      </c>
      <c r="B1313" t="s">
        <v>1360</v>
      </c>
      <c r="C1313">
        <v>364709</v>
      </c>
    </row>
    <row r="1314" spans="1:3" x14ac:dyDescent="0.3">
      <c r="A1314">
        <v>26163</v>
      </c>
      <c r="B1314" t="s">
        <v>1361</v>
      </c>
      <c r="C1314">
        <v>1749366</v>
      </c>
    </row>
    <row r="1315" spans="1:3" x14ac:dyDescent="0.3">
      <c r="A1315">
        <v>26165</v>
      </c>
      <c r="B1315" t="s">
        <v>1362</v>
      </c>
      <c r="C1315">
        <v>33163</v>
      </c>
    </row>
    <row r="1316" spans="1:3" x14ac:dyDescent="0.3">
      <c r="A1316">
        <v>27001</v>
      </c>
      <c r="B1316" t="s">
        <v>1363</v>
      </c>
      <c r="C1316">
        <v>15583</v>
      </c>
    </row>
    <row r="1317" spans="1:3" x14ac:dyDescent="0.3">
      <c r="A1317">
        <v>27003</v>
      </c>
      <c r="B1317" t="s">
        <v>1364</v>
      </c>
      <c r="C1317">
        <v>345957</v>
      </c>
    </row>
    <row r="1318" spans="1:3" x14ac:dyDescent="0.3">
      <c r="A1318">
        <v>27005</v>
      </c>
      <c r="B1318" t="s">
        <v>1365</v>
      </c>
      <c r="C1318">
        <v>33734</v>
      </c>
    </row>
    <row r="1319" spans="1:3" x14ac:dyDescent="0.3">
      <c r="A1319">
        <v>27007</v>
      </c>
      <c r="B1319" t="s">
        <v>1366</v>
      </c>
      <c r="C1319">
        <v>46106</v>
      </c>
    </row>
    <row r="1320" spans="1:3" x14ac:dyDescent="0.3">
      <c r="A1320">
        <v>27009</v>
      </c>
      <c r="B1320" t="s">
        <v>1367</v>
      </c>
      <c r="C1320">
        <v>39992</v>
      </c>
    </row>
    <row r="1321" spans="1:3" x14ac:dyDescent="0.3">
      <c r="A1321">
        <v>27011</v>
      </c>
      <c r="B1321" t="s">
        <v>1368</v>
      </c>
      <c r="C1321">
        <v>5050</v>
      </c>
    </row>
    <row r="1322" spans="1:3" x14ac:dyDescent="0.3">
      <c r="A1322">
        <v>27013</v>
      </c>
      <c r="B1322" t="s">
        <v>1369</v>
      </c>
      <c r="C1322">
        <v>66441</v>
      </c>
    </row>
    <row r="1323" spans="1:3" x14ac:dyDescent="0.3">
      <c r="A1323">
        <v>27015</v>
      </c>
      <c r="B1323" t="s">
        <v>1370</v>
      </c>
      <c r="C1323">
        <v>25331</v>
      </c>
    </row>
    <row r="1324" spans="1:3" x14ac:dyDescent="0.3">
      <c r="A1324">
        <v>27017</v>
      </c>
      <c r="B1324" t="s">
        <v>1371</v>
      </c>
      <c r="C1324">
        <v>35738</v>
      </c>
    </row>
    <row r="1325" spans="1:3" x14ac:dyDescent="0.3">
      <c r="A1325">
        <v>27019</v>
      </c>
      <c r="B1325" t="s">
        <v>1372</v>
      </c>
      <c r="C1325">
        <v>100262</v>
      </c>
    </row>
    <row r="1326" spans="1:3" x14ac:dyDescent="0.3">
      <c r="A1326">
        <v>27021</v>
      </c>
      <c r="B1326" t="s">
        <v>1373</v>
      </c>
      <c r="C1326">
        <v>28993</v>
      </c>
    </row>
    <row r="1327" spans="1:3" x14ac:dyDescent="0.3">
      <c r="A1327">
        <v>27023</v>
      </c>
      <c r="B1327" t="s">
        <v>1374</v>
      </c>
      <c r="C1327">
        <v>12133</v>
      </c>
    </row>
    <row r="1328" spans="1:3" x14ac:dyDescent="0.3">
      <c r="A1328">
        <v>27025</v>
      </c>
      <c r="B1328" t="s">
        <v>1375</v>
      </c>
      <c r="C1328">
        <v>54748</v>
      </c>
    </row>
    <row r="1329" spans="1:3" x14ac:dyDescent="0.3">
      <c r="A1329">
        <v>27027</v>
      </c>
      <c r="B1329" t="s">
        <v>1376</v>
      </c>
      <c r="C1329">
        <v>62875</v>
      </c>
    </row>
    <row r="1330" spans="1:3" x14ac:dyDescent="0.3">
      <c r="A1330">
        <v>27029</v>
      </c>
      <c r="B1330" t="s">
        <v>1377</v>
      </c>
      <c r="C1330">
        <v>8827</v>
      </c>
    </row>
    <row r="1331" spans="1:3" x14ac:dyDescent="0.3">
      <c r="A1331">
        <v>27031</v>
      </c>
      <c r="B1331" t="s">
        <v>1378</v>
      </c>
      <c r="C1331">
        <v>5286</v>
      </c>
    </row>
    <row r="1332" spans="1:3" x14ac:dyDescent="0.3">
      <c r="A1332">
        <v>27033</v>
      </c>
      <c r="B1332" t="s">
        <v>1379</v>
      </c>
      <c r="C1332">
        <v>11470</v>
      </c>
    </row>
    <row r="1333" spans="1:3" x14ac:dyDescent="0.3">
      <c r="A1333">
        <v>27035</v>
      </c>
      <c r="B1333" t="s">
        <v>1380</v>
      </c>
      <c r="C1333">
        <v>63940</v>
      </c>
    </row>
    <row r="1334" spans="1:3" x14ac:dyDescent="0.3">
      <c r="A1334">
        <v>27037</v>
      </c>
      <c r="B1334" t="s">
        <v>1381</v>
      </c>
      <c r="C1334">
        <v>417486</v>
      </c>
    </row>
    <row r="1335" spans="1:3" x14ac:dyDescent="0.3">
      <c r="A1335">
        <v>27039</v>
      </c>
      <c r="B1335" t="s">
        <v>1382</v>
      </c>
      <c r="C1335">
        <v>20506</v>
      </c>
    </row>
    <row r="1336" spans="1:3" x14ac:dyDescent="0.3">
      <c r="A1336">
        <v>27041</v>
      </c>
      <c r="B1336" t="s">
        <v>1383</v>
      </c>
      <c r="C1336">
        <v>37456</v>
      </c>
    </row>
    <row r="1337" spans="1:3" x14ac:dyDescent="0.3">
      <c r="A1337">
        <v>27043</v>
      </c>
      <c r="B1337" t="s">
        <v>1384</v>
      </c>
      <c r="C1337">
        <v>13935</v>
      </c>
    </row>
    <row r="1338" spans="1:3" x14ac:dyDescent="0.3">
      <c r="A1338">
        <v>27045</v>
      </c>
      <c r="B1338" t="s">
        <v>1385</v>
      </c>
      <c r="C1338">
        <v>21003</v>
      </c>
    </row>
    <row r="1339" spans="1:3" x14ac:dyDescent="0.3">
      <c r="A1339">
        <v>27047</v>
      </c>
      <c r="B1339" t="s">
        <v>1386</v>
      </c>
      <c r="C1339">
        <v>30446</v>
      </c>
    </row>
    <row r="1340" spans="1:3" x14ac:dyDescent="0.3">
      <c r="A1340">
        <v>27049</v>
      </c>
      <c r="B1340" t="s">
        <v>1387</v>
      </c>
      <c r="C1340">
        <v>46676</v>
      </c>
    </row>
    <row r="1341" spans="1:3" x14ac:dyDescent="0.3">
      <c r="A1341">
        <v>27051</v>
      </c>
      <c r="B1341" t="s">
        <v>1388</v>
      </c>
      <c r="C1341">
        <v>5956</v>
      </c>
    </row>
    <row r="1342" spans="1:3" x14ac:dyDescent="0.3">
      <c r="A1342">
        <v>27053</v>
      </c>
      <c r="B1342" t="s">
        <v>1389</v>
      </c>
      <c r="C1342">
        <v>1232483</v>
      </c>
    </row>
    <row r="1343" spans="1:3" x14ac:dyDescent="0.3">
      <c r="A1343">
        <v>27055</v>
      </c>
      <c r="B1343" t="s">
        <v>1390</v>
      </c>
      <c r="C1343">
        <v>18814</v>
      </c>
    </row>
    <row r="1344" spans="1:3" x14ac:dyDescent="0.3">
      <c r="A1344">
        <v>27057</v>
      </c>
      <c r="B1344" t="s">
        <v>1391</v>
      </c>
      <c r="C1344">
        <v>20718</v>
      </c>
    </row>
    <row r="1345" spans="1:3" x14ac:dyDescent="0.3">
      <c r="A1345">
        <v>27059</v>
      </c>
      <c r="B1345" t="s">
        <v>1392</v>
      </c>
      <c r="C1345">
        <v>39025</v>
      </c>
    </row>
    <row r="1346" spans="1:3" x14ac:dyDescent="0.3">
      <c r="A1346">
        <v>27061</v>
      </c>
      <c r="B1346" t="s">
        <v>1393</v>
      </c>
      <c r="C1346">
        <v>45242</v>
      </c>
    </row>
    <row r="1347" spans="1:3" x14ac:dyDescent="0.3">
      <c r="A1347">
        <v>27063</v>
      </c>
      <c r="B1347" t="s">
        <v>1394</v>
      </c>
      <c r="C1347">
        <v>9944</v>
      </c>
    </row>
    <row r="1348" spans="1:3" x14ac:dyDescent="0.3">
      <c r="A1348">
        <v>27065</v>
      </c>
      <c r="B1348" t="s">
        <v>1395</v>
      </c>
      <c r="C1348">
        <v>15830</v>
      </c>
    </row>
    <row r="1349" spans="1:3" x14ac:dyDescent="0.3">
      <c r="A1349">
        <v>27067</v>
      </c>
      <c r="B1349" t="s">
        <v>1396</v>
      </c>
      <c r="C1349">
        <v>42495</v>
      </c>
    </row>
    <row r="1350" spans="1:3" x14ac:dyDescent="0.3">
      <c r="A1350">
        <v>27069</v>
      </c>
      <c r="B1350" t="s">
        <v>1397</v>
      </c>
      <c r="C1350">
        <v>4333</v>
      </c>
    </row>
    <row r="1351" spans="1:3" x14ac:dyDescent="0.3">
      <c r="A1351">
        <v>27071</v>
      </c>
      <c r="B1351" t="s">
        <v>1398</v>
      </c>
      <c r="C1351">
        <v>12628</v>
      </c>
    </row>
    <row r="1352" spans="1:3" x14ac:dyDescent="0.3">
      <c r="A1352">
        <v>27073</v>
      </c>
      <c r="B1352" t="s">
        <v>1399</v>
      </c>
      <c r="C1352">
        <v>6715</v>
      </c>
    </row>
    <row r="1353" spans="1:3" x14ac:dyDescent="0.3">
      <c r="A1353">
        <v>27075</v>
      </c>
      <c r="B1353" t="s">
        <v>1400</v>
      </c>
      <c r="C1353">
        <v>10625</v>
      </c>
    </row>
    <row r="1354" spans="1:3" x14ac:dyDescent="0.3">
      <c r="A1354">
        <v>27077</v>
      </c>
      <c r="B1354" t="s">
        <v>1401</v>
      </c>
      <c r="C1354">
        <v>3814</v>
      </c>
    </row>
    <row r="1355" spans="1:3" x14ac:dyDescent="0.3">
      <c r="A1355">
        <v>27079</v>
      </c>
      <c r="B1355" t="s">
        <v>1402</v>
      </c>
      <c r="C1355">
        <v>27591</v>
      </c>
    </row>
    <row r="1356" spans="1:3" x14ac:dyDescent="0.3">
      <c r="A1356">
        <v>27081</v>
      </c>
      <c r="B1356" t="s">
        <v>1403</v>
      </c>
      <c r="C1356">
        <v>5783</v>
      </c>
    </row>
    <row r="1357" spans="1:3" x14ac:dyDescent="0.3">
      <c r="A1357">
        <v>27083</v>
      </c>
      <c r="B1357" t="s">
        <v>1404</v>
      </c>
      <c r="C1357">
        <v>25699</v>
      </c>
    </row>
    <row r="1358" spans="1:3" x14ac:dyDescent="0.3">
      <c r="A1358">
        <v>27085</v>
      </c>
      <c r="B1358" t="s">
        <v>1405</v>
      </c>
      <c r="C1358">
        <v>35842</v>
      </c>
    </row>
    <row r="1359" spans="1:3" x14ac:dyDescent="0.3">
      <c r="A1359">
        <v>27087</v>
      </c>
      <c r="B1359" t="s">
        <v>1406</v>
      </c>
      <c r="C1359">
        <v>5465</v>
      </c>
    </row>
    <row r="1360" spans="1:3" x14ac:dyDescent="0.3">
      <c r="A1360">
        <v>27089</v>
      </c>
      <c r="B1360" t="s">
        <v>1407</v>
      </c>
      <c r="C1360">
        <v>9324</v>
      </c>
    </row>
    <row r="1361" spans="1:3" x14ac:dyDescent="0.3">
      <c r="A1361">
        <v>27091</v>
      </c>
      <c r="B1361" t="s">
        <v>1408</v>
      </c>
      <c r="C1361">
        <v>19829</v>
      </c>
    </row>
    <row r="1362" spans="1:3" x14ac:dyDescent="0.3">
      <c r="A1362">
        <v>27093</v>
      </c>
      <c r="B1362" t="s">
        <v>1409</v>
      </c>
      <c r="C1362">
        <v>23110</v>
      </c>
    </row>
    <row r="1363" spans="1:3" x14ac:dyDescent="0.3">
      <c r="A1363">
        <v>27095</v>
      </c>
      <c r="B1363" t="s">
        <v>1410</v>
      </c>
      <c r="C1363">
        <v>25866</v>
      </c>
    </row>
    <row r="1364" spans="1:3" x14ac:dyDescent="0.3">
      <c r="A1364">
        <v>27097</v>
      </c>
      <c r="B1364" t="s">
        <v>1411</v>
      </c>
      <c r="C1364">
        <v>32821</v>
      </c>
    </row>
    <row r="1365" spans="1:3" x14ac:dyDescent="0.3">
      <c r="A1365">
        <v>27099</v>
      </c>
      <c r="B1365" t="s">
        <v>1412</v>
      </c>
      <c r="C1365">
        <v>39163</v>
      </c>
    </row>
    <row r="1366" spans="1:3" x14ac:dyDescent="0.3">
      <c r="A1366">
        <v>27101</v>
      </c>
      <c r="B1366" t="s">
        <v>1413</v>
      </c>
      <c r="C1366">
        <v>8329</v>
      </c>
    </row>
    <row r="1367" spans="1:3" x14ac:dyDescent="0.3">
      <c r="A1367">
        <v>27103</v>
      </c>
      <c r="B1367" t="s">
        <v>1414</v>
      </c>
      <c r="C1367">
        <v>33575</v>
      </c>
    </row>
    <row r="1368" spans="1:3" x14ac:dyDescent="0.3">
      <c r="A1368">
        <v>27105</v>
      </c>
      <c r="B1368" t="s">
        <v>1415</v>
      </c>
      <c r="C1368">
        <v>21848</v>
      </c>
    </row>
    <row r="1369" spans="1:3" x14ac:dyDescent="0.3">
      <c r="A1369">
        <v>27107</v>
      </c>
      <c r="B1369" t="s">
        <v>1416</v>
      </c>
      <c r="C1369">
        <v>6579</v>
      </c>
    </row>
    <row r="1370" spans="1:3" x14ac:dyDescent="0.3">
      <c r="A1370">
        <v>27109</v>
      </c>
      <c r="B1370" t="s">
        <v>1417</v>
      </c>
      <c r="C1370">
        <v>153102</v>
      </c>
    </row>
    <row r="1371" spans="1:3" x14ac:dyDescent="0.3">
      <c r="A1371">
        <v>27111</v>
      </c>
      <c r="B1371" t="s">
        <v>1418</v>
      </c>
      <c r="C1371">
        <v>58085</v>
      </c>
    </row>
    <row r="1372" spans="1:3" x14ac:dyDescent="0.3">
      <c r="A1372">
        <v>27113</v>
      </c>
      <c r="B1372" t="s">
        <v>1419</v>
      </c>
      <c r="C1372">
        <v>14235</v>
      </c>
    </row>
    <row r="1373" spans="1:3" x14ac:dyDescent="0.3">
      <c r="A1373">
        <v>27115</v>
      </c>
      <c r="B1373" t="s">
        <v>1420</v>
      </c>
      <c r="C1373">
        <v>28874</v>
      </c>
    </row>
    <row r="1374" spans="1:3" x14ac:dyDescent="0.3">
      <c r="A1374">
        <v>27117</v>
      </c>
      <c r="B1374" t="s">
        <v>1421</v>
      </c>
      <c r="C1374">
        <v>9202</v>
      </c>
    </row>
    <row r="1375" spans="1:3" x14ac:dyDescent="0.3">
      <c r="A1375">
        <v>27119</v>
      </c>
      <c r="B1375" t="s">
        <v>1422</v>
      </c>
      <c r="C1375">
        <v>31660</v>
      </c>
    </row>
    <row r="1376" spans="1:3" x14ac:dyDescent="0.3">
      <c r="A1376">
        <v>27121</v>
      </c>
      <c r="B1376" t="s">
        <v>1423</v>
      </c>
      <c r="C1376">
        <v>11049</v>
      </c>
    </row>
    <row r="1377" spans="1:3" x14ac:dyDescent="0.3">
      <c r="A1377">
        <v>27123</v>
      </c>
      <c r="B1377" t="s">
        <v>1424</v>
      </c>
      <c r="C1377">
        <v>540649</v>
      </c>
    </row>
    <row r="1378" spans="1:3" x14ac:dyDescent="0.3">
      <c r="A1378">
        <v>27125</v>
      </c>
      <c r="B1378" t="s">
        <v>1425</v>
      </c>
      <c r="C1378">
        <v>4007</v>
      </c>
    </row>
    <row r="1379" spans="1:3" x14ac:dyDescent="0.3">
      <c r="A1379">
        <v>27127</v>
      </c>
      <c r="B1379" t="s">
        <v>1426</v>
      </c>
      <c r="C1379">
        <v>15263</v>
      </c>
    </row>
    <row r="1380" spans="1:3" x14ac:dyDescent="0.3">
      <c r="A1380">
        <v>27129</v>
      </c>
      <c r="B1380" t="s">
        <v>1427</v>
      </c>
      <c r="C1380">
        <v>14660</v>
      </c>
    </row>
    <row r="1381" spans="1:3" x14ac:dyDescent="0.3">
      <c r="A1381">
        <v>27131</v>
      </c>
      <c r="B1381" t="s">
        <v>1428</v>
      </c>
      <c r="C1381">
        <v>65622</v>
      </c>
    </row>
    <row r="1382" spans="1:3" x14ac:dyDescent="0.3">
      <c r="A1382">
        <v>27133</v>
      </c>
      <c r="B1382" t="s">
        <v>1429</v>
      </c>
      <c r="C1382">
        <v>9564</v>
      </c>
    </row>
    <row r="1383" spans="1:3" x14ac:dyDescent="0.3">
      <c r="A1383">
        <v>27135</v>
      </c>
      <c r="B1383" t="s">
        <v>1430</v>
      </c>
      <c r="C1383">
        <v>15626</v>
      </c>
    </row>
    <row r="1384" spans="1:3" x14ac:dyDescent="0.3">
      <c r="A1384">
        <v>27137</v>
      </c>
      <c r="B1384" t="s">
        <v>1431</v>
      </c>
      <c r="C1384">
        <v>199980</v>
      </c>
    </row>
    <row r="1385" spans="1:3" x14ac:dyDescent="0.3">
      <c r="A1385">
        <v>27139</v>
      </c>
      <c r="B1385" t="s">
        <v>1432</v>
      </c>
      <c r="C1385">
        <v>143680</v>
      </c>
    </row>
    <row r="1386" spans="1:3" x14ac:dyDescent="0.3">
      <c r="A1386">
        <v>27141</v>
      </c>
      <c r="B1386" t="s">
        <v>1433</v>
      </c>
      <c r="C1386">
        <v>93528</v>
      </c>
    </row>
    <row r="1387" spans="1:3" x14ac:dyDescent="0.3">
      <c r="A1387">
        <v>27143</v>
      </c>
      <c r="B1387" t="s">
        <v>1434</v>
      </c>
      <c r="C1387">
        <v>14827</v>
      </c>
    </row>
    <row r="1388" spans="1:3" x14ac:dyDescent="0.3">
      <c r="A1388">
        <v>27145</v>
      </c>
      <c r="B1388" t="s">
        <v>1435</v>
      </c>
      <c r="C1388">
        <v>155652</v>
      </c>
    </row>
    <row r="1389" spans="1:3" x14ac:dyDescent="0.3">
      <c r="A1389">
        <v>27147</v>
      </c>
      <c r="B1389" t="s">
        <v>1436</v>
      </c>
      <c r="C1389">
        <v>36805</v>
      </c>
    </row>
    <row r="1390" spans="1:3" x14ac:dyDescent="0.3">
      <c r="A1390">
        <v>27149</v>
      </c>
      <c r="B1390" t="s">
        <v>1437</v>
      </c>
      <c r="C1390">
        <v>9693</v>
      </c>
    </row>
    <row r="1391" spans="1:3" x14ac:dyDescent="0.3">
      <c r="A1391">
        <v>27151</v>
      </c>
      <c r="B1391" t="s">
        <v>1438</v>
      </c>
      <c r="C1391">
        <v>9419</v>
      </c>
    </row>
    <row r="1392" spans="1:3" x14ac:dyDescent="0.3">
      <c r="A1392">
        <v>27153</v>
      </c>
      <c r="B1392" t="s">
        <v>1439</v>
      </c>
      <c r="C1392">
        <v>24233</v>
      </c>
    </row>
    <row r="1393" spans="1:3" x14ac:dyDescent="0.3">
      <c r="A1393">
        <v>27155</v>
      </c>
      <c r="B1393" t="s">
        <v>1440</v>
      </c>
      <c r="C1393">
        <v>3356</v>
      </c>
    </row>
    <row r="1394" spans="1:3" x14ac:dyDescent="0.3">
      <c r="A1394">
        <v>27157</v>
      </c>
      <c r="B1394" t="s">
        <v>1441</v>
      </c>
      <c r="C1394">
        <v>21273</v>
      </c>
    </row>
    <row r="1395" spans="1:3" x14ac:dyDescent="0.3">
      <c r="A1395">
        <v>27159</v>
      </c>
      <c r="B1395" t="s">
        <v>1442</v>
      </c>
      <c r="C1395">
        <v>13761</v>
      </c>
    </row>
    <row r="1396" spans="1:3" x14ac:dyDescent="0.3">
      <c r="A1396">
        <v>27161</v>
      </c>
      <c r="B1396" t="s">
        <v>1443</v>
      </c>
      <c r="C1396">
        <v>18911</v>
      </c>
    </row>
    <row r="1397" spans="1:3" x14ac:dyDescent="0.3">
      <c r="A1397">
        <v>27163</v>
      </c>
      <c r="B1397" t="s">
        <v>1444</v>
      </c>
      <c r="C1397">
        <v>253117</v>
      </c>
    </row>
    <row r="1398" spans="1:3" x14ac:dyDescent="0.3">
      <c r="A1398">
        <v>27165</v>
      </c>
      <c r="B1398" t="s">
        <v>1445</v>
      </c>
      <c r="C1398">
        <v>10908</v>
      </c>
    </row>
    <row r="1399" spans="1:3" x14ac:dyDescent="0.3">
      <c r="A1399">
        <v>27167</v>
      </c>
      <c r="B1399" t="s">
        <v>1446</v>
      </c>
      <c r="C1399">
        <v>6358</v>
      </c>
    </row>
    <row r="1400" spans="1:3" x14ac:dyDescent="0.3">
      <c r="A1400">
        <v>27169</v>
      </c>
      <c r="B1400" t="s">
        <v>1447</v>
      </c>
      <c r="C1400">
        <v>50948</v>
      </c>
    </row>
    <row r="1401" spans="1:3" x14ac:dyDescent="0.3">
      <c r="A1401">
        <v>27171</v>
      </c>
      <c r="B1401" t="s">
        <v>1448</v>
      </c>
      <c r="C1401">
        <v>132550</v>
      </c>
    </row>
    <row r="1402" spans="1:3" x14ac:dyDescent="0.3">
      <c r="A1402">
        <v>27173</v>
      </c>
      <c r="B1402" t="s">
        <v>1449</v>
      </c>
      <c r="C1402">
        <v>9935</v>
      </c>
    </row>
    <row r="1403" spans="1:3" x14ac:dyDescent="0.3">
      <c r="A1403">
        <v>28001</v>
      </c>
      <c r="B1403" t="s">
        <v>1450</v>
      </c>
      <c r="C1403">
        <v>31248</v>
      </c>
    </row>
    <row r="1404" spans="1:3" x14ac:dyDescent="0.3">
      <c r="A1404">
        <v>28003</v>
      </c>
      <c r="B1404" t="s">
        <v>1451</v>
      </c>
      <c r="C1404">
        <v>37304</v>
      </c>
    </row>
    <row r="1405" spans="1:3" x14ac:dyDescent="0.3">
      <c r="A1405">
        <v>28005</v>
      </c>
      <c r="B1405" t="s">
        <v>1452</v>
      </c>
      <c r="C1405">
        <v>12458</v>
      </c>
    </row>
    <row r="1406" spans="1:3" x14ac:dyDescent="0.3">
      <c r="A1406">
        <v>28007</v>
      </c>
      <c r="B1406" t="s">
        <v>1453</v>
      </c>
      <c r="C1406">
        <v>18934</v>
      </c>
    </row>
    <row r="1407" spans="1:3" x14ac:dyDescent="0.3">
      <c r="A1407">
        <v>28009</v>
      </c>
      <c r="B1407" t="s">
        <v>1454</v>
      </c>
      <c r="C1407">
        <v>8264</v>
      </c>
    </row>
    <row r="1408" spans="1:3" x14ac:dyDescent="0.3">
      <c r="A1408">
        <v>28011</v>
      </c>
      <c r="B1408" t="s">
        <v>1455</v>
      </c>
      <c r="C1408">
        <v>32737</v>
      </c>
    </row>
    <row r="1409" spans="1:3" x14ac:dyDescent="0.3">
      <c r="A1409">
        <v>28013</v>
      </c>
      <c r="B1409" t="s">
        <v>1456</v>
      </c>
      <c r="C1409">
        <v>14610</v>
      </c>
    </row>
    <row r="1410" spans="1:3" x14ac:dyDescent="0.3">
      <c r="A1410">
        <v>28015</v>
      </c>
      <c r="B1410" t="s">
        <v>1457</v>
      </c>
      <c r="C1410">
        <v>10255</v>
      </c>
    </row>
    <row r="1411" spans="1:3" x14ac:dyDescent="0.3">
      <c r="A1411">
        <v>28017</v>
      </c>
      <c r="B1411" t="s">
        <v>1458</v>
      </c>
      <c r="C1411">
        <v>17246</v>
      </c>
    </row>
    <row r="1412" spans="1:3" x14ac:dyDescent="0.3">
      <c r="A1412">
        <v>28019</v>
      </c>
      <c r="B1412" t="s">
        <v>1459</v>
      </c>
      <c r="C1412">
        <v>8242</v>
      </c>
    </row>
    <row r="1413" spans="1:3" x14ac:dyDescent="0.3">
      <c r="A1413">
        <v>28021</v>
      </c>
      <c r="B1413" t="s">
        <v>1460</v>
      </c>
      <c r="C1413">
        <v>9139</v>
      </c>
    </row>
    <row r="1414" spans="1:3" x14ac:dyDescent="0.3">
      <c r="A1414">
        <v>28023</v>
      </c>
      <c r="B1414" t="s">
        <v>1461</v>
      </c>
      <c r="C1414">
        <v>15888</v>
      </c>
    </row>
    <row r="1415" spans="1:3" x14ac:dyDescent="0.3">
      <c r="A1415">
        <v>28025</v>
      </c>
      <c r="B1415" t="s">
        <v>1462</v>
      </c>
      <c r="C1415">
        <v>19850</v>
      </c>
    </row>
    <row r="1416" spans="1:3" x14ac:dyDescent="0.3">
      <c r="A1416">
        <v>28027</v>
      </c>
      <c r="B1416" t="s">
        <v>1463</v>
      </c>
      <c r="C1416">
        <v>23809</v>
      </c>
    </row>
    <row r="1417" spans="1:3" x14ac:dyDescent="0.3">
      <c r="A1417">
        <v>28029</v>
      </c>
      <c r="B1417" t="s">
        <v>1464</v>
      </c>
      <c r="C1417">
        <v>28482</v>
      </c>
    </row>
    <row r="1418" spans="1:3" x14ac:dyDescent="0.3">
      <c r="A1418">
        <v>28031</v>
      </c>
      <c r="B1418" t="s">
        <v>1465</v>
      </c>
      <c r="C1418">
        <v>19569</v>
      </c>
    </row>
    <row r="1419" spans="1:3" x14ac:dyDescent="0.3">
      <c r="A1419">
        <v>28033</v>
      </c>
      <c r="B1419" t="s">
        <v>1466</v>
      </c>
      <c r="C1419">
        <v>175611</v>
      </c>
    </row>
    <row r="1420" spans="1:3" x14ac:dyDescent="0.3">
      <c r="A1420">
        <v>28035</v>
      </c>
      <c r="B1420" t="s">
        <v>1467</v>
      </c>
      <c r="C1420">
        <v>75979</v>
      </c>
    </row>
    <row r="1421" spans="1:3" x14ac:dyDescent="0.3">
      <c r="A1421">
        <v>28037</v>
      </c>
      <c r="B1421" t="s">
        <v>1468</v>
      </c>
      <c r="C1421">
        <v>7782</v>
      </c>
    </row>
    <row r="1422" spans="1:3" x14ac:dyDescent="0.3">
      <c r="A1422">
        <v>28039</v>
      </c>
      <c r="B1422" t="s">
        <v>1469</v>
      </c>
      <c r="C1422">
        <v>23695</v>
      </c>
    </row>
    <row r="1423" spans="1:3" x14ac:dyDescent="0.3">
      <c r="A1423">
        <v>28041</v>
      </c>
      <c r="B1423" t="s">
        <v>1470</v>
      </c>
      <c r="C1423">
        <v>13408</v>
      </c>
    </row>
    <row r="1424" spans="1:3" x14ac:dyDescent="0.3">
      <c r="A1424">
        <v>28043</v>
      </c>
      <c r="B1424" t="s">
        <v>1471</v>
      </c>
      <c r="C1424">
        <v>21275</v>
      </c>
    </row>
    <row r="1425" spans="1:3" x14ac:dyDescent="0.3">
      <c r="A1425">
        <v>28045</v>
      </c>
      <c r="B1425" t="s">
        <v>1472</v>
      </c>
      <c r="C1425">
        <v>46791</v>
      </c>
    </row>
    <row r="1426" spans="1:3" x14ac:dyDescent="0.3">
      <c r="A1426">
        <v>28047</v>
      </c>
      <c r="B1426" t="s">
        <v>1473</v>
      </c>
      <c r="C1426">
        <v>203234</v>
      </c>
    </row>
    <row r="1427" spans="1:3" x14ac:dyDescent="0.3">
      <c r="A1427">
        <v>28049</v>
      </c>
      <c r="B1427" t="s">
        <v>1474</v>
      </c>
      <c r="C1427">
        <v>241229</v>
      </c>
    </row>
    <row r="1428" spans="1:3" x14ac:dyDescent="0.3">
      <c r="A1428">
        <v>28051</v>
      </c>
      <c r="B1428" t="s">
        <v>1475</v>
      </c>
      <c r="C1428">
        <v>17999</v>
      </c>
    </row>
    <row r="1429" spans="1:3" x14ac:dyDescent="0.3">
      <c r="A1429">
        <v>28053</v>
      </c>
      <c r="B1429" t="s">
        <v>1476</v>
      </c>
      <c r="C1429">
        <v>8513</v>
      </c>
    </row>
    <row r="1430" spans="1:3" x14ac:dyDescent="0.3">
      <c r="A1430">
        <v>28055</v>
      </c>
      <c r="B1430" t="s">
        <v>1477</v>
      </c>
      <c r="C1430">
        <v>1294</v>
      </c>
    </row>
    <row r="1431" spans="1:3" x14ac:dyDescent="0.3">
      <c r="A1431">
        <v>28057</v>
      </c>
      <c r="B1431" t="s">
        <v>1478</v>
      </c>
      <c r="C1431">
        <v>23529</v>
      </c>
    </row>
    <row r="1432" spans="1:3" x14ac:dyDescent="0.3">
      <c r="A1432">
        <v>28059</v>
      </c>
      <c r="B1432" t="s">
        <v>1479</v>
      </c>
      <c r="C1432">
        <v>141241</v>
      </c>
    </row>
    <row r="1433" spans="1:3" x14ac:dyDescent="0.3">
      <c r="A1433">
        <v>28061</v>
      </c>
      <c r="B1433" t="s">
        <v>1480</v>
      </c>
      <c r="C1433">
        <v>16578</v>
      </c>
    </row>
    <row r="1434" spans="1:3" x14ac:dyDescent="0.3">
      <c r="A1434">
        <v>28063</v>
      </c>
      <c r="B1434" t="s">
        <v>1481</v>
      </c>
      <c r="C1434">
        <v>7297</v>
      </c>
    </row>
    <row r="1435" spans="1:3" x14ac:dyDescent="0.3">
      <c r="A1435">
        <v>28065</v>
      </c>
      <c r="B1435" t="s">
        <v>1482</v>
      </c>
      <c r="C1435">
        <v>11385</v>
      </c>
    </row>
    <row r="1436" spans="1:3" x14ac:dyDescent="0.3">
      <c r="A1436">
        <v>28067</v>
      </c>
      <c r="B1436" t="s">
        <v>1483</v>
      </c>
      <c r="C1436">
        <v>67953</v>
      </c>
    </row>
    <row r="1437" spans="1:3" x14ac:dyDescent="0.3">
      <c r="A1437">
        <v>28069</v>
      </c>
      <c r="B1437" t="s">
        <v>1484</v>
      </c>
      <c r="C1437">
        <v>9896</v>
      </c>
    </row>
    <row r="1438" spans="1:3" x14ac:dyDescent="0.3">
      <c r="A1438">
        <v>28071</v>
      </c>
      <c r="B1438" t="s">
        <v>1485</v>
      </c>
      <c r="C1438">
        <v>53796</v>
      </c>
    </row>
    <row r="1439" spans="1:3" x14ac:dyDescent="0.3">
      <c r="A1439">
        <v>28073</v>
      </c>
      <c r="B1439" t="s">
        <v>1486</v>
      </c>
      <c r="C1439">
        <v>60914</v>
      </c>
    </row>
    <row r="1440" spans="1:3" x14ac:dyDescent="0.3">
      <c r="A1440">
        <v>28075</v>
      </c>
      <c r="B1440" t="s">
        <v>1487</v>
      </c>
      <c r="C1440">
        <v>77755</v>
      </c>
    </row>
    <row r="1441" spans="1:3" x14ac:dyDescent="0.3">
      <c r="A1441">
        <v>28077</v>
      </c>
      <c r="B1441" t="s">
        <v>1488</v>
      </c>
      <c r="C1441">
        <v>12749</v>
      </c>
    </row>
    <row r="1442" spans="1:3" x14ac:dyDescent="0.3">
      <c r="A1442">
        <v>28079</v>
      </c>
      <c r="B1442" t="s">
        <v>1489</v>
      </c>
      <c r="C1442">
        <v>22620</v>
      </c>
    </row>
    <row r="1443" spans="1:3" x14ac:dyDescent="0.3">
      <c r="A1443">
        <v>28081</v>
      </c>
      <c r="B1443" t="s">
        <v>1490</v>
      </c>
      <c r="C1443">
        <v>85381</v>
      </c>
    </row>
    <row r="1444" spans="1:3" x14ac:dyDescent="0.3">
      <c r="A1444">
        <v>28083</v>
      </c>
      <c r="B1444" t="s">
        <v>1491</v>
      </c>
      <c r="C1444">
        <v>29856</v>
      </c>
    </row>
    <row r="1445" spans="1:3" x14ac:dyDescent="0.3">
      <c r="A1445">
        <v>28085</v>
      </c>
      <c r="B1445" t="s">
        <v>1492</v>
      </c>
      <c r="C1445">
        <v>34523</v>
      </c>
    </row>
    <row r="1446" spans="1:3" x14ac:dyDescent="0.3">
      <c r="A1446">
        <v>28087</v>
      </c>
      <c r="B1446" t="s">
        <v>1493</v>
      </c>
      <c r="C1446">
        <v>59602</v>
      </c>
    </row>
    <row r="1447" spans="1:3" x14ac:dyDescent="0.3">
      <c r="A1447">
        <v>28089</v>
      </c>
      <c r="B1447" t="s">
        <v>1494</v>
      </c>
      <c r="C1447">
        <v>105114</v>
      </c>
    </row>
    <row r="1448" spans="1:3" x14ac:dyDescent="0.3">
      <c r="A1448">
        <v>28091</v>
      </c>
      <c r="B1448" t="s">
        <v>1495</v>
      </c>
      <c r="C1448">
        <v>25251</v>
      </c>
    </row>
    <row r="1449" spans="1:3" x14ac:dyDescent="0.3">
      <c r="A1449">
        <v>28093</v>
      </c>
      <c r="B1449" t="s">
        <v>1496</v>
      </c>
      <c r="C1449">
        <v>35801</v>
      </c>
    </row>
    <row r="1450" spans="1:3" x14ac:dyDescent="0.3">
      <c r="A1450">
        <v>28095</v>
      </c>
      <c r="B1450" t="s">
        <v>1497</v>
      </c>
      <c r="C1450">
        <v>35873</v>
      </c>
    </row>
    <row r="1451" spans="1:3" x14ac:dyDescent="0.3">
      <c r="A1451">
        <v>28097</v>
      </c>
      <c r="B1451" t="s">
        <v>1498</v>
      </c>
      <c r="C1451">
        <v>10187</v>
      </c>
    </row>
    <row r="1452" spans="1:3" x14ac:dyDescent="0.3">
      <c r="A1452">
        <v>28099</v>
      </c>
      <c r="B1452" t="s">
        <v>1499</v>
      </c>
      <c r="C1452">
        <v>29403</v>
      </c>
    </row>
    <row r="1453" spans="1:3" x14ac:dyDescent="0.3">
      <c r="A1453">
        <v>28101</v>
      </c>
      <c r="B1453" t="s">
        <v>1500</v>
      </c>
      <c r="C1453">
        <v>21558</v>
      </c>
    </row>
    <row r="1454" spans="1:3" x14ac:dyDescent="0.3">
      <c r="A1454">
        <v>28103</v>
      </c>
      <c r="B1454" t="s">
        <v>1501</v>
      </c>
      <c r="C1454">
        <v>11038</v>
      </c>
    </row>
    <row r="1455" spans="1:3" x14ac:dyDescent="0.3">
      <c r="A1455">
        <v>28105</v>
      </c>
      <c r="B1455" t="s">
        <v>1502</v>
      </c>
      <c r="C1455">
        <v>49833</v>
      </c>
    </row>
    <row r="1456" spans="1:3" x14ac:dyDescent="0.3">
      <c r="A1456">
        <v>28107</v>
      </c>
      <c r="B1456" t="s">
        <v>1503</v>
      </c>
      <c r="C1456">
        <v>34164</v>
      </c>
    </row>
    <row r="1457" spans="1:3" x14ac:dyDescent="0.3">
      <c r="A1457">
        <v>28109</v>
      </c>
      <c r="B1457" t="s">
        <v>1504</v>
      </c>
      <c r="C1457">
        <v>55310</v>
      </c>
    </row>
    <row r="1458" spans="1:3" x14ac:dyDescent="0.3">
      <c r="A1458">
        <v>28111</v>
      </c>
      <c r="B1458" t="s">
        <v>1505</v>
      </c>
      <c r="C1458">
        <v>12245</v>
      </c>
    </row>
    <row r="1459" spans="1:3" x14ac:dyDescent="0.3">
      <c r="A1459">
        <v>28113</v>
      </c>
      <c r="B1459" t="s">
        <v>1506</v>
      </c>
      <c r="C1459">
        <v>39667</v>
      </c>
    </row>
    <row r="1460" spans="1:3" x14ac:dyDescent="0.3">
      <c r="A1460">
        <v>28115</v>
      </c>
      <c r="B1460" t="s">
        <v>1507</v>
      </c>
      <c r="C1460">
        <v>31550</v>
      </c>
    </row>
    <row r="1461" spans="1:3" x14ac:dyDescent="0.3">
      <c r="A1461">
        <v>28117</v>
      </c>
      <c r="B1461" t="s">
        <v>1508</v>
      </c>
      <c r="C1461">
        <v>25256</v>
      </c>
    </row>
    <row r="1462" spans="1:3" x14ac:dyDescent="0.3">
      <c r="A1462">
        <v>28119</v>
      </c>
      <c r="B1462" t="s">
        <v>1509</v>
      </c>
      <c r="C1462">
        <v>7349</v>
      </c>
    </row>
    <row r="1463" spans="1:3" x14ac:dyDescent="0.3">
      <c r="A1463">
        <v>28121</v>
      </c>
      <c r="B1463" t="s">
        <v>1510</v>
      </c>
      <c r="C1463">
        <v>150228</v>
      </c>
    </row>
    <row r="1464" spans="1:3" x14ac:dyDescent="0.3">
      <c r="A1464">
        <v>28123</v>
      </c>
      <c r="B1464" t="s">
        <v>1511</v>
      </c>
      <c r="C1464">
        <v>28207</v>
      </c>
    </row>
    <row r="1465" spans="1:3" x14ac:dyDescent="0.3">
      <c r="A1465">
        <v>28125</v>
      </c>
      <c r="B1465" t="s">
        <v>1512</v>
      </c>
      <c r="C1465">
        <v>4552</v>
      </c>
    </row>
    <row r="1466" spans="1:3" x14ac:dyDescent="0.3">
      <c r="A1466">
        <v>28127</v>
      </c>
      <c r="B1466" t="s">
        <v>1513</v>
      </c>
      <c r="C1466">
        <v>26912</v>
      </c>
    </row>
    <row r="1467" spans="1:3" x14ac:dyDescent="0.3">
      <c r="A1467">
        <v>28129</v>
      </c>
      <c r="B1467" t="s">
        <v>1514</v>
      </c>
      <c r="C1467">
        <v>15909</v>
      </c>
    </row>
    <row r="1468" spans="1:3" x14ac:dyDescent="0.3">
      <c r="A1468">
        <v>28131</v>
      </c>
      <c r="B1468" t="s">
        <v>1515</v>
      </c>
      <c r="C1468">
        <v>18012</v>
      </c>
    </row>
    <row r="1469" spans="1:3" x14ac:dyDescent="0.3">
      <c r="A1469">
        <v>28133</v>
      </c>
      <c r="B1469" t="s">
        <v>1516</v>
      </c>
      <c r="C1469">
        <v>26407</v>
      </c>
    </row>
    <row r="1470" spans="1:3" x14ac:dyDescent="0.3">
      <c r="A1470">
        <v>28135</v>
      </c>
      <c r="B1470" t="s">
        <v>1517</v>
      </c>
      <c r="C1470">
        <v>14394</v>
      </c>
    </row>
    <row r="1471" spans="1:3" x14ac:dyDescent="0.3">
      <c r="A1471">
        <v>28137</v>
      </c>
      <c r="B1471" t="s">
        <v>1518</v>
      </c>
      <c r="C1471">
        <v>28201</v>
      </c>
    </row>
    <row r="1472" spans="1:3" x14ac:dyDescent="0.3">
      <c r="A1472">
        <v>28139</v>
      </c>
      <c r="B1472" t="s">
        <v>1519</v>
      </c>
      <c r="C1472">
        <v>22190</v>
      </c>
    </row>
    <row r="1473" spans="1:3" x14ac:dyDescent="0.3">
      <c r="A1473">
        <v>28141</v>
      </c>
      <c r="B1473" t="s">
        <v>1520</v>
      </c>
      <c r="C1473">
        <v>19491</v>
      </c>
    </row>
    <row r="1474" spans="1:3" x14ac:dyDescent="0.3">
      <c r="A1474">
        <v>28143</v>
      </c>
      <c r="B1474" t="s">
        <v>1521</v>
      </c>
      <c r="C1474">
        <v>10234</v>
      </c>
    </row>
    <row r="1475" spans="1:3" x14ac:dyDescent="0.3">
      <c r="A1475">
        <v>28145</v>
      </c>
      <c r="B1475" t="s">
        <v>1522</v>
      </c>
      <c r="C1475">
        <v>28311</v>
      </c>
    </row>
    <row r="1476" spans="1:3" x14ac:dyDescent="0.3">
      <c r="A1476">
        <v>28147</v>
      </c>
      <c r="B1476" t="s">
        <v>1523</v>
      </c>
      <c r="C1476">
        <v>14599</v>
      </c>
    </row>
    <row r="1477" spans="1:3" x14ac:dyDescent="0.3">
      <c r="A1477">
        <v>28149</v>
      </c>
      <c r="B1477" t="s">
        <v>1524</v>
      </c>
      <c r="C1477">
        <v>47140</v>
      </c>
    </row>
    <row r="1478" spans="1:3" x14ac:dyDescent="0.3">
      <c r="A1478">
        <v>28151</v>
      </c>
      <c r="B1478" t="s">
        <v>1525</v>
      </c>
      <c r="C1478">
        <v>47231</v>
      </c>
    </row>
    <row r="1479" spans="1:3" x14ac:dyDescent="0.3">
      <c r="A1479">
        <v>28153</v>
      </c>
      <c r="B1479" t="s">
        <v>1526</v>
      </c>
      <c r="C1479">
        <v>20480</v>
      </c>
    </row>
    <row r="1480" spans="1:3" x14ac:dyDescent="0.3">
      <c r="A1480">
        <v>28155</v>
      </c>
      <c r="B1480" t="s">
        <v>1527</v>
      </c>
      <c r="C1480">
        <v>9767</v>
      </c>
    </row>
    <row r="1481" spans="1:3" x14ac:dyDescent="0.3">
      <c r="A1481">
        <v>28157</v>
      </c>
      <c r="B1481" t="s">
        <v>1528</v>
      </c>
      <c r="C1481">
        <v>9047</v>
      </c>
    </row>
    <row r="1482" spans="1:3" x14ac:dyDescent="0.3">
      <c r="A1482">
        <v>28159</v>
      </c>
      <c r="B1482" t="s">
        <v>1529</v>
      </c>
      <c r="C1482">
        <v>18160</v>
      </c>
    </row>
    <row r="1483" spans="1:3" x14ac:dyDescent="0.3">
      <c r="A1483">
        <v>28161</v>
      </c>
      <c r="B1483" t="s">
        <v>1530</v>
      </c>
      <c r="C1483">
        <v>12471</v>
      </c>
    </row>
    <row r="1484" spans="1:3" x14ac:dyDescent="0.3">
      <c r="A1484">
        <v>28163</v>
      </c>
      <c r="B1484" t="s">
        <v>1531</v>
      </c>
      <c r="C1484">
        <v>27264</v>
      </c>
    </row>
    <row r="1485" spans="1:3" x14ac:dyDescent="0.3">
      <c r="A1485">
        <v>29001</v>
      </c>
      <c r="B1485" t="s">
        <v>1532</v>
      </c>
      <c r="C1485">
        <v>25359</v>
      </c>
    </row>
    <row r="1486" spans="1:3" x14ac:dyDescent="0.3">
      <c r="A1486">
        <v>29003</v>
      </c>
      <c r="B1486" t="s">
        <v>1533</v>
      </c>
      <c r="C1486">
        <v>17350</v>
      </c>
    </row>
    <row r="1487" spans="1:3" x14ac:dyDescent="0.3">
      <c r="A1487">
        <v>29005</v>
      </c>
      <c r="B1487" t="s">
        <v>1534</v>
      </c>
      <c r="C1487">
        <v>5293</v>
      </c>
    </row>
    <row r="1488" spans="1:3" x14ac:dyDescent="0.3">
      <c r="A1488">
        <v>29007</v>
      </c>
      <c r="B1488" t="s">
        <v>1535</v>
      </c>
      <c r="C1488">
        <v>26021</v>
      </c>
    </row>
    <row r="1489" spans="1:3" x14ac:dyDescent="0.3">
      <c r="A1489">
        <v>29009</v>
      </c>
      <c r="B1489" t="s">
        <v>1536</v>
      </c>
      <c r="C1489">
        <v>35732</v>
      </c>
    </row>
    <row r="1490" spans="1:3" x14ac:dyDescent="0.3">
      <c r="A1490">
        <v>29011</v>
      </c>
      <c r="B1490" t="s">
        <v>1537</v>
      </c>
      <c r="C1490">
        <v>11908</v>
      </c>
    </row>
    <row r="1491" spans="1:3" x14ac:dyDescent="0.3">
      <c r="A1491">
        <v>29013</v>
      </c>
      <c r="B1491" t="s">
        <v>1538</v>
      </c>
      <c r="C1491">
        <v>16417</v>
      </c>
    </row>
    <row r="1492" spans="1:3" x14ac:dyDescent="0.3">
      <c r="A1492">
        <v>29015</v>
      </c>
      <c r="B1492" t="s">
        <v>1539</v>
      </c>
      <c r="C1492">
        <v>18839</v>
      </c>
    </row>
    <row r="1493" spans="1:3" x14ac:dyDescent="0.3">
      <c r="A1493">
        <v>29017</v>
      </c>
      <c r="B1493" t="s">
        <v>1540</v>
      </c>
      <c r="C1493">
        <v>12052</v>
      </c>
    </row>
    <row r="1494" spans="1:3" x14ac:dyDescent="0.3">
      <c r="A1494">
        <v>29019</v>
      </c>
      <c r="B1494" t="s">
        <v>1541</v>
      </c>
      <c r="C1494">
        <v>176594</v>
      </c>
    </row>
    <row r="1495" spans="1:3" x14ac:dyDescent="0.3">
      <c r="A1495">
        <v>29021</v>
      </c>
      <c r="B1495" t="s">
        <v>1542</v>
      </c>
      <c r="C1495">
        <v>88938</v>
      </c>
    </row>
    <row r="1496" spans="1:3" x14ac:dyDescent="0.3">
      <c r="A1496">
        <v>29023</v>
      </c>
      <c r="B1496" t="s">
        <v>1543</v>
      </c>
      <c r="C1496">
        <v>42739</v>
      </c>
    </row>
    <row r="1497" spans="1:3" x14ac:dyDescent="0.3">
      <c r="A1497">
        <v>29025</v>
      </c>
      <c r="B1497" t="s">
        <v>1544</v>
      </c>
      <c r="C1497">
        <v>9062</v>
      </c>
    </row>
    <row r="1498" spans="1:3" x14ac:dyDescent="0.3">
      <c r="A1498">
        <v>29027</v>
      </c>
      <c r="B1498" t="s">
        <v>1545</v>
      </c>
      <c r="C1498">
        <v>45078</v>
      </c>
    </row>
    <row r="1499" spans="1:3" x14ac:dyDescent="0.3">
      <c r="A1499">
        <v>29029</v>
      </c>
      <c r="B1499" t="s">
        <v>1546</v>
      </c>
      <c r="C1499">
        <v>44497</v>
      </c>
    </row>
    <row r="1500" spans="1:3" x14ac:dyDescent="0.3">
      <c r="A1500">
        <v>29031</v>
      </c>
      <c r="B1500" t="s">
        <v>1547</v>
      </c>
      <c r="C1500">
        <v>78913</v>
      </c>
    </row>
    <row r="1501" spans="1:3" x14ac:dyDescent="0.3">
      <c r="A1501">
        <v>29033</v>
      </c>
      <c r="B1501" t="s">
        <v>1548</v>
      </c>
      <c r="C1501">
        <v>8913</v>
      </c>
    </row>
    <row r="1502" spans="1:3" x14ac:dyDescent="0.3">
      <c r="A1502">
        <v>29035</v>
      </c>
      <c r="B1502" t="s">
        <v>1549</v>
      </c>
      <c r="C1502">
        <v>6168</v>
      </c>
    </row>
    <row r="1503" spans="1:3" x14ac:dyDescent="0.3">
      <c r="A1503">
        <v>29037</v>
      </c>
      <c r="B1503" t="s">
        <v>1550</v>
      </c>
      <c r="C1503">
        <v>102845</v>
      </c>
    </row>
    <row r="1504" spans="1:3" x14ac:dyDescent="0.3">
      <c r="A1504">
        <v>29039</v>
      </c>
      <c r="B1504" t="s">
        <v>1551</v>
      </c>
      <c r="C1504">
        <v>14016</v>
      </c>
    </row>
    <row r="1505" spans="1:3" x14ac:dyDescent="0.3">
      <c r="A1505">
        <v>29041</v>
      </c>
      <c r="B1505" t="s">
        <v>1552</v>
      </c>
      <c r="C1505">
        <v>7516</v>
      </c>
    </row>
    <row r="1506" spans="1:3" x14ac:dyDescent="0.3">
      <c r="A1506">
        <v>29043</v>
      </c>
      <c r="B1506" t="s">
        <v>1553</v>
      </c>
      <c r="C1506">
        <v>84401</v>
      </c>
    </row>
    <row r="1507" spans="1:3" x14ac:dyDescent="0.3">
      <c r="A1507">
        <v>29045</v>
      </c>
      <c r="B1507" t="s">
        <v>1554</v>
      </c>
      <c r="C1507">
        <v>6723</v>
      </c>
    </row>
    <row r="1508" spans="1:3" x14ac:dyDescent="0.3">
      <c r="A1508">
        <v>29047</v>
      </c>
      <c r="B1508" t="s">
        <v>1555</v>
      </c>
      <c r="C1508">
        <v>239085</v>
      </c>
    </row>
    <row r="1509" spans="1:3" x14ac:dyDescent="0.3">
      <c r="A1509">
        <v>29049</v>
      </c>
      <c r="B1509" t="s">
        <v>1556</v>
      </c>
      <c r="C1509">
        <v>20610</v>
      </c>
    </row>
    <row r="1510" spans="1:3" x14ac:dyDescent="0.3">
      <c r="A1510">
        <v>29051</v>
      </c>
      <c r="B1510" t="s">
        <v>1557</v>
      </c>
      <c r="C1510">
        <v>76631</v>
      </c>
    </row>
    <row r="1511" spans="1:3" x14ac:dyDescent="0.3">
      <c r="A1511">
        <v>29053</v>
      </c>
      <c r="B1511" t="s">
        <v>1558</v>
      </c>
      <c r="C1511">
        <v>17712</v>
      </c>
    </row>
    <row r="1512" spans="1:3" x14ac:dyDescent="0.3">
      <c r="A1512">
        <v>29055</v>
      </c>
      <c r="B1512" t="s">
        <v>1559</v>
      </c>
      <c r="C1512">
        <v>24302</v>
      </c>
    </row>
    <row r="1513" spans="1:3" x14ac:dyDescent="0.3">
      <c r="A1513">
        <v>29057</v>
      </c>
      <c r="B1513" t="s">
        <v>1560</v>
      </c>
      <c r="C1513">
        <v>7631</v>
      </c>
    </row>
    <row r="1514" spans="1:3" x14ac:dyDescent="0.3">
      <c r="A1514">
        <v>29059</v>
      </c>
      <c r="B1514" t="s">
        <v>1561</v>
      </c>
      <c r="C1514">
        <v>16448</v>
      </c>
    </row>
    <row r="1515" spans="1:3" x14ac:dyDescent="0.3">
      <c r="A1515">
        <v>29061</v>
      </c>
      <c r="B1515" t="s">
        <v>1562</v>
      </c>
      <c r="C1515">
        <v>8209</v>
      </c>
    </row>
    <row r="1516" spans="1:3" x14ac:dyDescent="0.3">
      <c r="A1516">
        <v>29063</v>
      </c>
      <c r="B1516" t="s">
        <v>1563</v>
      </c>
      <c r="C1516">
        <v>12613</v>
      </c>
    </row>
    <row r="1517" spans="1:3" x14ac:dyDescent="0.3">
      <c r="A1517">
        <v>29065</v>
      </c>
      <c r="B1517" t="s">
        <v>1564</v>
      </c>
      <c r="C1517">
        <v>15387</v>
      </c>
    </row>
    <row r="1518" spans="1:3" x14ac:dyDescent="0.3">
      <c r="A1518">
        <v>29067</v>
      </c>
      <c r="B1518" t="s">
        <v>1565</v>
      </c>
      <c r="C1518">
        <v>13358</v>
      </c>
    </row>
    <row r="1519" spans="1:3" x14ac:dyDescent="0.3">
      <c r="A1519">
        <v>29069</v>
      </c>
      <c r="B1519" t="s">
        <v>1566</v>
      </c>
      <c r="C1519">
        <v>30535</v>
      </c>
    </row>
    <row r="1520" spans="1:3" x14ac:dyDescent="0.3">
      <c r="A1520">
        <v>29071</v>
      </c>
      <c r="B1520" t="s">
        <v>1567</v>
      </c>
      <c r="C1520">
        <v>102838</v>
      </c>
    </row>
    <row r="1521" spans="1:3" x14ac:dyDescent="0.3">
      <c r="A1521">
        <v>29073</v>
      </c>
      <c r="B1521" t="s">
        <v>1568</v>
      </c>
      <c r="C1521">
        <v>14808</v>
      </c>
    </row>
    <row r="1522" spans="1:3" x14ac:dyDescent="0.3">
      <c r="A1522">
        <v>29075</v>
      </c>
      <c r="B1522" t="s">
        <v>1569</v>
      </c>
      <c r="C1522">
        <v>6661</v>
      </c>
    </row>
    <row r="1523" spans="1:3" x14ac:dyDescent="0.3">
      <c r="A1523">
        <v>29077</v>
      </c>
      <c r="B1523" t="s">
        <v>1570</v>
      </c>
      <c r="C1523">
        <v>288690</v>
      </c>
    </row>
    <row r="1524" spans="1:3" x14ac:dyDescent="0.3">
      <c r="A1524">
        <v>29079</v>
      </c>
      <c r="B1524" t="s">
        <v>1571</v>
      </c>
      <c r="C1524">
        <v>10165</v>
      </c>
    </row>
    <row r="1525" spans="1:3" x14ac:dyDescent="0.3">
      <c r="A1525">
        <v>29081</v>
      </c>
      <c r="B1525" t="s">
        <v>1572</v>
      </c>
      <c r="C1525">
        <v>8556</v>
      </c>
    </row>
    <row r="1526" spans="1:3" x14ac:dyDescent="0.3">
      <c r="A1526">
        <v>29083</v>
      </c>
      <c r="B1526" t="s">
        <v>1573</v>
      </c>
      <c r="C1526">
        <v>21594</v>
      </c>
    </row>
    <row r="1527" spans="1:3" x14ac:dyDescent="0.3">
      <c r="A1527">
        <v>29085</v>
      </c>
      <c r="B1527" t="s">
        <v>1574</v>
      </c>
      <c r="C1527">
        <v>9269</v>
      </c>
    </row>
    <row r="1528" spans="1:3" x14ac:dyDescent="0.3">
      <c r="A1528">
        <v>29087</v>
      </c>
      <c r="B1528" t="s">
        <v>1575</v>
      </c>
      <c r="C1528">
        <v>4448</v>
      </c>
    </row>
    <row r="1529" spans="1:3" x14ac:dyDescent="0.3">
      <c r="A1529">
        <v>29089</v>
      </c>
      <c r="B1529" t="s">
        <v>1576</v>
      </c>
      <c r="C1529">
        <v>10058</v>
      </c>
    </row>
    <row r="1530" spans="1:3" x14ac:dyDescent="0.3">
      <c r="A1530">
        <v>29091</v>
      </c>
      <c r="B1530" t="s">
        <v>1577</v>
      </c>
      <c r="C1530">
        <v>40210</v>
      </c>
    </row>
    <row r="1531" spans="1:3" x14ac:dyDescent="0.3">
      <c r="A1531">
        <v>29093</v>
      </c>
      <c r="B1531" t="s">
        <v>1578</v>
      </c>
      <c r="C1531">
        <v>10022</v>
      </c>
    </row>
    <row r="1532" spans="1:3" x14ac:dyDescent="0.3">
      <c r="A1532">
        <v>29095</v>
      </c>
      <c r="B1532" t="s">
        <v>1579</v>
      </c>
      <c r="C1532">
        <v>691801</v>
      </c>
    </row>
    <row r="1533" spans="1:3" x14ac:dyDescent="0.3">
      <c r="A1533">
        <v>29097</v>
      </c>
      <c r="B1533" t="s">
        <v>1580</v>
      </c>
      <c r="C1533">
        <v>119111</v>
      </c>
    </row>
    <row r="1534" spans="1:3" x14ac:dyDescent="0.3">
      <c r="A1534">
        <v>29099</v>
      </c>
      <c r="B1534" t="s">
        <v>1581</v>
      </c>
      <c r="C1534">
        <v>224226</v>
      </c>
    </row>
    <row r="1535" spans="1:3" x14ac:dyDescent="0.3">
      <c r="A1535">
        <v>29101</v>
      </c>
      <c r="B1535" t="s">
        <v>1582</v>
      </c>
      <c r="C1535">
        <v>53942</v>
      </c>
    </row>
    <row r="1536" spans="1:3" x14ac:dyDescent="0.3">
      <c r="A1536">
        <v>29103</v>
      </c>
      <c r="B1536" t="s">
        <v>1583</v>
      </c>
      <c r="C1536">
        <v>3934</v>
      </c>
    </row>
    <row r="1537" spans="1:3" x14ac:dyDescent="0.3">
      <c r="A1537">
        <v>29105</v>
      </c>
      <c r="B1537" t="s">
        <v>1584</v>
      </c>
      <c r="C1537">
        <v>35490</v>
      </c>
    </row>
    <row r="1538" spans="1:3" x14ac:dyDescent="0.3">
      <c r="A1538">
        <v>29107</v>
      </c>
      <c r="B1538" t="s">
        <v>1585</v>
      </c>
      <c r="C1538">
        <v>32618</v>
      </c>
    </row>
    <row r="1539" spans="1:3" x14ac:dyDescent="0.3">
      <c r="A1539">
        <v>29109</v>
      </c>
      <c r="B1539" t="s">
        <v>1586</v>
      </c>
      <c r="C1539">
        <v>38381</v>
      </c>
    </row>
    <row r="1540" spans="1:3" x14ac:dyDescent="0.3">
      <c r="A1540">
        <v>29111</v>
      </c>
      <c r="B1540" t="s">
        <v>1587</v>
      </c>
      <c r="C1540">
        <v>10134</v>
      </c>
    </row>
    <row r="1541" spans="1:3" x14ac:dyDescent="0.3">
      <c r="A1541">
        <v>29113</v>
      </c>
      <c r="B1541" t="s">
        <v>1588</v>
      </c>
      <c r="C1541">
        <v>55267</v>
      </c>
    </row>
    <row r="1542" spans="1:3" x14ac:dyDescent="0.3">
      <c r="A1542">
        <v>29115</v>
      </c>
      <c r="B1542" t="s">
        <v>1589</v>
      </c>
      <c r="C1542">
        <v>12164</v>
      </c>
    </row>
    <row r="1543" spans="1:3" x14ac:dyDescent="0.3">
      <c r="A1543">
        <v>29117</v>
      </c>
      <c r="B1543" t="s">
        <v>1590</v>
      </c>
      <c r="C1543">
        <v>15235</v>
      </c>
    </row>
    <row r="1544" spans="1:3" x14ac:dyDescent="0.3">
      <c r="A1544">
        <v>29119</v>
      </c>
      <c r="B1544" t="s">
        <v>1591</v>
      </c>
      <c r="C1544">
        <v>22620</v>
      </c>
    </row>
    <row r="1545" spans="1:3" x14ac:dyDescent="0.3">
      <c r="A1545">
        <v>29121</v>
      </c>
      <c r="B1545" t="s">
        <v>1592</v>
      </c>
      <c r="C1545">
        <v>15170</v>
      </c>
    </row>
    <row r="1546" spans="1:3" x14ac:dyDescent="0.3">
      <c r="A1546">
        <v>29123</v>
      </c>
      <c r="B1546" t="s">
        <v>1593</v>
      </c>
      <c r="C1546">
        <v>12443</v>
      </c>
    </row>
    <row r="1547" spans="1:3" x14ac:dyDescent="0.3">
      <c r="A1547">
        <v>29125</v>
      </c>
      <c r="B1547" t="s">
        <v>1594</v>
      </c>
      <c r="C1547">
        <v>8858</v>
      </c>
    </row>
    <row r="1548" spans="1:3" x14ac:dyDescent="0.3">
      <c r="A1548">
        <v>29127</v>
      </c>
      <c r="B1548" t="s">
        <v>1595</v>
      </c>
      <c r="C1548">
        <v>28894</v>
      </c>
    </row>
    <row r="1549" spans="1:3" x14ac:dyDescent="0.3">
      <c r="A1549">
        <v>29129</v>
      </c>
      <c r="B1549" t="s">
        <v>1596</v>
      </c>
      <c r="C1549">
        <v>3699</v>
      </c>
    </row>
    <row r="1550" spans="1:3" x14ac:dyDescent="0.3">
      <c r="A1550">
        <v>29131</v>
      </c>
      <c r="B1550" t="s">
        <v>1597</v>
      </c>
      <c r="C1550">
        <v>25206</v>
      </c>
    </row>
    <row r="1551" spans="1:3" x14ac:dyDescent="0.3">
      <c r="A1551">
        <v>29133</v>
      </c>
      <c r="B1551" t="s">
        <v>1598</v>
      </c>
      <c r="C1551">
        <v>13799</v>
      </c>
    </row>
    <row r="1552" spans="1:3" x14ac:dyDescent="0.3">
      <c r="A1552">
        <v>29135</v>
      </c>
      <c r="B1552" t="s">
        <v>1599</v>
      </c>
      <c r="C1552">
        <v>16018</v>
      </c>
    </row>
    <row r="1553" spans="1:3" x14ac:dyDescent="0.3">
      <c r="A1553">
        <v>29137</v>
      </c>
      <c r="B1553" t="s">
        <v>1600</v>
      </c>
      <c r="C1553">
        <v>8558</v>
      </c>
    </row>
    <row r="1554" spans="1:3" x14ac:dyDescent="0.3">
      <c r="A1554">
        <v>29139</v>
      </c>
      <c r="B1554" t="s">
        <v>1601</v>
      </c>
      <c r="C1554">
        <v>11620</v>
      </c>
    </row>
    <row r="1555" spans="1:3" x14ac:dyDescent="0.3">
      <c r="A1555">
        <v>29141</v>
      </c>
      <c r="B1555" t="s">
        <v>1602</v>
      </c>
      <c r="C1555">
        <v>20213</v>
      </c>
    </row>
    <row r="1556" spans="1:3" x14ac:dyDescent="0.3">
      <c r="A1556">
        <v>29143</v>
      </c>
      <c r="B1556" t="s">
        <v>1603</v>
      </c>
      <c r="C1556">
        <v>17915</v>
      </c>
    </row>
    <row r="1557" spans="1:3" x14ac:dyDescent="0.3">
      <c r="A1557">
        <v>29145</v>
      </c>
      <c r="B1557" t="s">
        <v>1604</v>
      </c>
      <c r="C1557">
        <v>58694</v>
      </c>
    </row>
    <row r="1558" spans="1:3" x14ac:dyDescent="0.3">
      <c r="A1558">
        <v>29147</v>
      </c>
      <c r="B1558" t="s">
        <v>1605</v>
      </c>
      <c r="C1558">
        <v>22670</v>
      </c>
    </row>
    <row r="1559" spans="1:3" x14ac:dyDescent="0.3">
      <c r="A1559">
        <v>29149</v>
      </c>
      <c r="B1559" t="s">
        <v>1606</v>
      </c>
      <c r="C1559">
        <v>10789</v>
      </c>
    </row>
    <row r="1560" spans="1:3" x14ac:dyDescent="0.3">
      <c r="A1560">
        <v>29151</v>
      </c>
      <c r="B1560" t="s">
        <v>1607</v>
      </c>
      <c r="C1560">
        <v>13664</v>
      </c>
    </row>
    <row r="1561" spans="1:3" x14ac:dyDescent="0.3">
      <c r="A1561">
        <v>29153</v>
      </c>
      <c r="B1561" t="s">
        <v>1608</v>
      </c>
      <c r="C1561">
        <v>9237</v>
      </c>
    </row>
    <row r="1562" spans="1:3" x14ac:dyDescent="0.3">
      <c r="A1562">
        <v>29155</v>
      </c>
      <c r="B1562" t="s">
        <v>1609</v>
      </c>
      <c r="C1562">
        <v>17073</v>
      </c>
    </row>
    <row r="1563" spans="1:3" x14ac:dyDescent="0.3">
      <c r="A1563">
        <v>29157</v>
      </c>
      <c r="B1563" t="s">
        <v>1610</v>
      </c>
      <c r="C1563">
        <v>19285</v>
      </c>
    </row>
    <row r="1564" spans="1:3" x14ac:dyDescent="0.3">
      <c r="A1564">
        <v>29159</v>
      </c>
      <c r="B1564" t="s">
        <v>1611</v>
      </c>
      <c r="C1564">
        <v>42213</v>
      </c>
    </row>
    <row r="1565" spans="1:3" x14ac:dyDescent="0.3">
      <c r="A1565">
        <v>29161</v>
      </c>
      <c r="B1565" t="s">
        <v>1612</v>
      </c>
      <c r="C1565">
        <v>44608</v>
      </c>
    </row>
    <row r="1566" spans="1:3" x14ac:dyDescent="0.3">
      <c r="A1566">
        <v>29163</v>
      </c>
      <c r="B1566" t="s">
        <v>1613</v>
      </c>
      <c r="C1566">
        <v>18438</v>
      </c>
    </row>
    <row r="1567" spans="1:3" x14ac:dyDescent="0.3">
      <c r="A1567">
        <v>29165</v>
      </c>
      <c r="B1567" t="s">
        <v>1614</v>
      </c>
      <c r="C1567">
        <v>98309</v>
      </c>
    </row>
    <row r="1568" spans="1:3" x14ac:dyDescent="0.3">
      <c r="A1568">
        <v>29167</v>
      </c>
      <c r="B1568" t="s">
        <v>1615</v>
      </c>
      <c r="C1568">
        <v>31285</v>
      </c>
    </row>
    <row r="1569" spans="1:3" x14ac:dyDescent="0.3">
      <c r="A1569">
        <v>29169</v>
      </c>
      <c r="B1569" t="s">
        <v>1616</v>
      </c>
      <c r="C1569">
        <v>52654</v>
      </c>
    </row>
    <row r="1570" spans="1:3" x14ac:dyDescent="0.3">
      <c r="A1570">
        <v>29171</v>
      </c>
      <c r="B1570" t="s">
        <v>1617</v>
      </c>
      <c r="C1570">
        <v>4853</v>
      </c>
    </row>
    <row r="1571" spans="1:3" x14ac:dyDescent="0.3">
      <c r="A1571">
        <v>29173</v>
      </c>
      <c r="B1571" t="s">
        <v>1618</v>
      </c>
      <c r="C1571">
        <v>10224</v>
      </c>
    </row>
    <row r="1572" spans="1:3" x14ac:dyDescent="0.3">
      <c r="A1572">
        <v>29175</v>
      </c>
      <c r="B1572" t="s">
        <v>1619</v>
      </c>
      <c r="C1572">
        <v>24989</v>
      </c>
    </row>
    <row r="1573" spans="1:3" x14ac:dyDescent="0.3">
      <c r="A1573">
        <v>29177</v>
      </c>
      <c r="B1573" t="s">
        <v>1620</v>
      </c>
      <c r="C1573">
        <v>22754</v>
      </c>
    </row>
    <row r="1574" spans="1:3" x14ac:dyDescent="0.3">
      <c r="A1574">
        <v>29179</v>
      </c>
      <c r="B1574" t="s">
        <v>1621</v>
      </c>
      <c r="C1574">
        <v>6455</v>
      </c>
    </row>
    <row r="1575" spans="1:3" x14ac:dyDescent="0.3">
      <c r="A1575">
        <v>29181</v>
      </c>
      <c r="B1575" t="s">
        <v>1622</v>
      </c>
      <c r="C1575">
        <v>13817</v>
      </c>
    </row>
    <row r="1576" spans="1:3" x14ac:dyDescent="0.3">
      <c r="A1576">
        <v>29183</v>
      </c>
      <c r="B1576" t="s">
        <v>1623</v>
      </c>
      <c r="C1576">
        <v>390918</v>
      </c>
    </row>
    <row r="1577" spans="1:3" x14ac:dyDescent="0.3">
      <c r="A1577">
        <v>29185</v>
      </c>
      <c r="B1577" t="s">
        <v>1624</v>
      </c>
      <c r="C1577">
        <v>9272</v>
      </c>
    </row>
    <row r="1578" spans="1:3" x14ac:dyDescent="0.3">
      <c r="A1578">
        <v>29186</v>
      </c>
      <c r="B1578" t="s">
        <v>1625</v>
      </c>
      <c r="C1578">
        <v>18030</v>
      </c>
    </row>
    <row r="1579" spans="1:3" x14ac:dyDescent="0.3">
      <c r="A1579">
        <v>29187</v>
      </c>
      <c r="B1579" t="s">
        <v>1626</v>
      </c>
      <c r="C1579">
        <v>66627</v>
      </c>
    </row>
    <row r="1580" spans="1:3" x14ac:dyDescent="0.3">
      <c r="A1580">
        <v>29189</v>
      </c>
      <c r="B1580" t="s">
        <v>1627</v>
      </c>
      <c r="C1580">
        <v>998581</v>
      </c>
    </row>
    <row r="1581" spans="1:3" x14ac:dyDescent="0.3">
      <c r="A1581">
        <v>29195</v>
      </c>
      <c r="B1581" t="s">
        <v>1628</v>
      </c>
      <c r="C1581">
        <v>22980</v>
      </c>
    </row>
    <row r="1582" spans="1:3" x14ac:dyDescent="0.3">
      <c r="A1582">
        <v>29197</v>
      </c>
      <c r="B1582" t="s">
        <v>1629</v>
      </c>
      <c r="C1582">
        <v>4394</v>
      </c>
    </row>
    <row r="1583" spans="1:3" x14ac:dyDescent="0.3">
      <c r="A1583">
        <v>29199</v>
      </c>
      <c r="B1583" t="s">
        <v>1630</v>
      </c>
      <c r="C1583">
        <v>4932</v>
      </c>
    </row>
    <row r="1584" spans="1:3" x14ac:dyDescent="0.3">
      <c r="A1584">
        <v>29201</v>
      </c>
      <c r="B1584" t="s">
        <v>1631</v>
      </c>
      <c r="C1584">
        <v>38745</v>
      </c>
    </row>
    <row r="1585" spans="1:3" x14ac:dyDescent="0.3">
      <c r="A1585">
        <v>29203</v>
      </c>
      <c r="B1585" t="s">
        <v>1632</v>
      </c>
      <c r="C1585">
        <v>8168</v>
      </c>
    </row>
    <row r="1586" spans="1:3" x14ac:dyDescent="0.3">
      <c r="A1586">
        <v>29205</v>
      </c>
      <c r="B1586" t="s">
        <v>1633</v>
      </c>
      <c r="C1586">
        <v>6082</v>
      </c>
    </row>
    <row r="1587" spans="1:3" x14ac:dyDescent="0.3">
      <c r="A1587">
        <v>29207</v>
      </c>
      <c r="B1587" t="s">
        <v>1634</v>
      </c>
      <c r="C1587">
        <v>29588</v>
      </c>
    </row>
    <row r="1588" spans="1:3" x14ac:dyDescent="0.3">
      <c r="A1588">
        <v>29209</v>
      </c>
      <c r="B1588" t="s">
        <v>1635</v>
      </c>
      <c r="C1588">
        <v>31047</v>
      </c>
    </row>
    <row r="1589" spans="1:3" x14ac:dyDescent="0.3">
      <c r="A1589">
        <v>29211</v>
      </c>
      <c r="B1589" t="s">
        <v>1636</v>
      </c>
      <c r="C1589">
        <v>6262</v>
      </c>
    </row>
    <row r="1590" spans="1:3" x14ac:dyDescent="0.3">
      <c r="A1590">
        <v>29213</v>
      </c>
      <c r="B1590" t="s">
        <v>1637</v>
      </c>
      <c r="C1590">
        <v>54735</v>
      </c>
    </row>
    <row r="1591" spans="1:3" x14ac:dyDescent="0.3">
      <c r="A1591">
        <v>29215</v>
      </c>
      <c r="B1591" t="s">
        <v>1638</v>
      </c>
      <c r="C1591">
        <v>25775</v>
      </c>
    </row>
    <row r="1592" spans="1:3" x14ac:dyDescent="0.3">
      <c r="A1592">
        <v>29217</v>
      </c>
      <c r="B1592" t="s">
        <v>1639</v>
      </c>
      <c r="C1592">
        <v>20723</v>
      </c>
    </row>
    <row r="1593" spans="1:3" x14ac:dyDescent="0.3">
      <c r="A1593">
        <v>29219</v>
      </c>
      <c r="B1593" t="s">
        <v>1640</v>
      </c>
      <c r="C1593">
        <v>33802</v>
      </c>
    </row>
    <row r="1594" spans="1:3" x14ac:dyDescent="0.3">
      <c r="A1594">
        <v>29221</v>
      </c>
      <c r="B1594" t="s">
        <v>1641</v>
      </c>
      <c r="C1594">
        <v>24839</v>
      </c>
    </row>
    <row r="1595" spans="1:3" x14ac:dyDescent="0.3">
      <c r="A1595">
        <v>29223</v>
      </c>
      <c r="B1595" t="s">
        <v>1642</v>
      </c>
      <c r="C1595">
        <v>13139</v>
      </c>
    </row>
    <row r="1596" spans="1:3" x14ac:dyDescent="0.3">
      <c r="A1596">
        <v>29225</v>
      </c>
      <c r="B1596" t="s">
        <v>1643</v>
      </c>
      <c r="C1596">
        <v>38106</v>
      </c>
    </row>
    <row r="1597" spans="1:3" x14ac:dyDescent="0.3">
      <c r="A1597">
        <v>29227</v>
      </c>
      <c r="B1597" t="s">
        <v>1644</v>
      </c>
      <c r="C1597">
        <v>2024</v>
      </c>
    </row>
    <row r="1598" spans="1:3" x14ac:dyDescent="0.3">
      <c r="A1598">
        <v>29229</v>
      </c>
      <c r="B1598" t="s">
        <v>1645</v>
      </c>
      <c r="C1598">
        <v>18286</v>
      </c>
    </row>
    <row r="1599" spans="1:3" x14ac:dyDescent="0.3">
      <c r="A1599">
        <v>29510</v>
      </c>
      <c r="B1599" t="s">
        <v>1646</v>
      </c>
      <c r="C1599">
        <v>311404</v>
      </c>
    </row>
    <row r="1600" spans="1:3" x14ac:dyDescent="0.3">
      <c r="A1600">
        <v>30001</v>
      </c>
      <c r="B1600" t="s">
        <v>1647</v>
      </c>
      <c r="C1600">
        <v>9401</v>
      </c>
    </row>
    <row r="1601" spans="1:3" x14ac:dyDescent="0.3">
      <c r="A1601">
        <v>30003</v>
      </c>
      <c r="B1601" t="s">
        <v>1648</v>
      </c>
      <c r="C1601">
        <v>13343</v>
      </c>
    </row>
    <row r="1602" spans="1:3" x14ac:dyDescent="0.3">
      <c r="A1602">
        <v>30005</v>
      </c>
      <c r="B1602" t="s">
        <v>1649</v>
      </c>
      <c r="C1602">
        <v>6601</v>
      </c>
    </row>
    <row r="1603" spans="1:3" x14ac:dyDescent="0.3">
      <c r="A1603">
        <v>30007</v>
      </c>
      <c r="B1603" t="s">
        <v>1650</v>
      </c>
      <c r="C1603">
        <v>5747</v>
      </c>
    </row>
    <row r="1604" spans="1:3" x14ac:dyDescent="0.3">
      <c r="A1604">
        <v>30009</v>
      </c>
      <c r="B1604" t="s">
        <v>1651</v>
      </c>
      <c r="C1604">
        <v>10460</v>
      </c>
    </row>
    <row r="1605" spans="1:3" x14ac:dyDescent="0.3">
      <c r="A1605">
        <v>30011</v>
      </c>
      <c r="B1605" t="s">
        <v>1652</v>
      </c>
      <c r="C1605">
        <v>1203</v>
      </c>
    </row>
    <row r="1606" spans="1:3" x14ac:dyDescent="0.3">
      <c r="A1606">
        <v>30013</v>
      </c>
      <c r="B1606" t="s">
        <v>1653</v>
      </c>
      <c r="C1606">
        <v>81755</v>
      </c>
    </row>
    <row r="1607" spans="1:3" x14ac:dyDescent="0.3">
      <c r="A1607">
        <v>30015</v>
      </c>
      <c r="B1607" t="s">
        <v>1654</v>
      </c>
      <c r="C1607">
        <v>5759</v>
      </c>
    </row>
    <row r="1608" spans="1:3" x14ac:dyDescent="0.3">
      <c r="A1608">
        <v>30017</v>
      </c>
      <c r="B1608" t="s">
        <v>1655</v>
      </c>
      <c r="C1608">
        <v>11924</v>
      </c>
    </row>
    <row r="1609" spans="1:3" x14ac:dyDescent="0.3">
      <c r="A1609">
        <v>30019</v>
      </c>
      <c r="B1609" t="s">
        <v>1656</v>
      </c>
      <c r="C1609">
        <v>1755</v>
      </c>
    </row>
    <row r="1610" spans="1:3" x14ac:dyDescent="0.3">
      <c r="A1610">
        <v>30021</v>
      </c>
      <c r="B1610" t="s">
        <v>1657</v>
      </c>
      <c r="C1610">
        <v>9327</v>
      </c>
    </row>
    <row r="1611" spans="1:3" x14ac:dyDescent="0.3">
      <c r="A1611">
        <v>30023</v>
      </c>
      <c r="B1611" t="s">
        <v>1658</v>
      </c>
      <c r="C1611">
        <v>9085</v>
      </c>
    </row>
    <row r="1612" spans="1:3" x14ac:dyDescent="0.3">
      <c r="A1612">
        <v>30025</v>
      </c>
      <c r="B1612" t="s">
        <v>1659</v>
      </c>
      <c r="C1612">
        <v>3120</v>
      </c>
    </row>
    <row r="1613" spans="1:3" x14ac:dyDescent="0.3">
      <c r="A1613">
        <v>30027</v>
      </c>
      <c r="B1613" t="s">
        <v>1660</v>
      </c>
      <c r="C1613">
        <v>11413</v>
      </c>
    </row>
    <row r="1614" spans="1:3" x14ac:dyDescent="0.3">
      <c r="A1614">
        <v>30029</v>
      </c>
      <c r="B1614" t="s">
        <v>1661</v>
      </c>
      <c r="C1614">
        <v>98082</v>
      </c>
    </row>
    <row r="1615" spans="1:3" x14ac:dyDescent="0.3">
      <c r="A1615">
        <v>30031</v>
      </c>
      <c r="B1615" t="s">
        <v>1662</v>
      </c>
      <c r="C1615">
        <v>104502</v>
      </c>
    </row>
    <row r="1616" spans="1:3" x14ac:dyDescent="0.3">
      <c r="A1616">
        <v>30033</v>
      </c>
      <c r="B1616" t="s">
        <v>1663</v>
      </c>
      <c r="C1616">
        <v>1310</v>
      </c>
    </row>
    <row r="1617" spans="1:3" x14ac:dyDescent="0.3">
      <c r="A1617">
        <v>30035</v>
      </c>
      <c r="B1617" t="s">
        <v>1664</v>
      </c>
      <c r="C1617">
        <v>13694</v>
      </c>
    </row>
    <row r="1618" spans="1:3" x14ac:dyDescent="0.3">
      <c r="A1618">
        <v>30037</v>
      </c>
      <c r="B1618" t="s">
        <v>1665</v>
      </c>
      <c r="C1618">
        <v>831</v>
      </c>
    </row>
    <row r="1619" spans="1:3" x14ac:dyDescent="0.3">
      <c r="A1619">
        <v>30039</v>
      </c>
      <c r="B1619" t="s">
        <v>1666</v>
      </c>
      <c r="C1619">
        <v>3368</v>
      </c>
    </row>
    <row r="1620" spans="1:3" x14ac:dyDescent="0.3">
      <c r="A1620">
        <v>30041</v>
      </c>
      <c r="B1620" t="s">
        <v>1667</v>
      </c>
      <c r="C1620">
        <v>16542</v>
      </c>
    </row>
    <row r="1621" spans="1:3" x14ac:dyDescent="0.3">
      <c r="A1621">
        <v>30043</v>
      </c>
      <c r="B1621" t="s">
        <v>1668</v>
      </c>
      <c r="C1621">
        <v>11853</v>
      </c>
    </row>
    <row r="1622" spans="1:3" x14ac:dyDescent="0.3">
      <c r="A1622">
        <v>30045</v>
      </c>
      <c r="B1622" t="s">
        <v>1669</v>
      </c>
      <c r="C1622">
        <v>1940</v>
      </c>
    </row>
    <row r="1623" spans="1:3" x14ac:dyDescent="0.3">
      <c r="A1623">
        <v>30047</v>
      </c>
      <c r="B1623" t="s">
        <v>1670</v>
      </c>
      <c r="C1623">
        <v>29758</v>
      </c>
    </row>
    <row r="1624" spans="1:3" x14ac:dyDescent="0.3">
      <c r="A1624">
        <v>30049</v>
      </c>
      <c r="B1624" t="s">
        <v>1671</v>
      </c>
      <c r="C1624">
        <v>67282</v>
      </c>
    </row>
    <row r="1625" spans="1:3" x14ac:dyDescent="0.3">
      <c r="A1625">
        <v>30051</v>
      </c>
      <c r="B1625" t="s">
        <v>1672</v>
      </c>
      <c r="C1625">
        <v>2409</v>
      </c>
    </row>
    <row r="1626" spans="1:3" x14ac:dyDescent="0.3">
      <c r="A1626">
        <v>30053</v>
      </c>
      <c r="B1626" t="s">
        <v>1673</v>
      </c>
      <c r="C1626">
        <v>19259</v>
      </c>
    </row>
    <row r="1627" spans="1:3" x14ac:dyDescent="0.3">
      <c r="A1627">
        <v>30055</v>
      </c>
      <c r="B1627" t="s">
        <v>1674</v>
      </c>
      <c r="C1627">
        <v>1700</v>
      </c>
    </row>
    <row r="1628" spans="1:3" x14ac:dyDescent="0.3">
      <c r="A1628">
        <v>30057</v>
      </c>
      <c r="B1628" t="s">
        <v>1675</v>
      </c>
      <c r="C1628">
        <v>7924</v>
      </c>
    </row>
    <row r="1629" spans="1:3" x14ac:dyDescent="0.3">
      <c r="A1629">
        <v>30059</v>
      </c>
      <c r="B1629" t="s">
        <v>1676</v>
      </c>
      <c r="C1629">
        <v>1827</v>
      </c>
    </row>
    <row r="1630" spans="1:3" x14ac:dyDescent="0.3">
      <c r="A1630">
        <v>30061</v>
      </c>
      <c r="B1630" t="s">
        <v>1677</v>
      </c>
      <c r="C1630">
        <v>4184</v>
      </c>
    </row>
    <row r="1631" spans="1:3" x14ac:dyDescent="0.3">
      <c r="A1631">
        <v>30063</v>
      </c>
      <c r="B1631" t="s">
        <v>1678</v>
      </c>
      <c r="C1631">
        <v>116130</v>
      </c>
    </row>
    <row r="1632" spans="1:3" x14ac:dyDescent="0.3">
      <c r="A1632">
        <v>30065</v>
      </c>
      <c r="B1632" t="s">
        <v>1679</v>
      </c>
      <c r="C1632">
        <v>4589</v>
      </c>
    </row>
    <row r="1633" spans="1:3" x14ac:dyDescent="0.3">
      <c r="A1633">
        <v>30067</v>
      </c>
      <c r="B1633" t="s">
        <v>1680</v>
      </c>
      <c r="C1633">
        <v>16114</v>
      </c>
    </row>
    <row r="1634" spans="1:3" x14ac:dyDescent="0.3">
      <c r="A1634">
        <v>30069</v>
      </c>
      <c r="B1634" t="s">
        <v>1681</v>
      </c>
      <c r="C1634">
        <v>489</v>
      </c>
    </row>
    <row r="1635" spans="1:3" x14ac:dyDescent="0.3">
      <c r="A1635">
        <v>30071</v>
      </c>
      <c r="B1635" t="s">
        <v>1682</v>
      </c>
      <c r="C1635">
        <v>4133</v>
      </c>
    </row>
    <row r="1636" spans="1:3" x14ac:dyDescent="0.3">
      <c r="A1636">
        <v>30073</v>
      </c>
      <c r="B1636" t="s">
        <v>1683</v>
      </c>
      <c r="C1636">
        <v>6084</v>
      </c>
    </row>
    <row r="1637" spans="1:3" x14ac:dyDescent="0.3">
      <c r="A1637">
        <v>30075</v>
      </c>
      <c r="B1637" t="s">
        <v>1684</v>
      </c>
      <c r="C1637">
        <v>1746</v>
      </c>
    </row>
    <row r="1638" spans="1:3" x14ac:dyDescent="0.3">
      <c r="A1638">
        <v>30077</v>
      </c>
      <c r="B1638" t="s">
        <v>1685</v>
      </c>
      <c r="C1638">
        <v>6858</v>
      </c>
    </row>
    <row r="1639" spans="1:3" x14ac:dyDescent="0.3">
      <c r="A1639">
        <v>30079</v>
      </c>
      <c r="B1639" t="s">
        <v>1686</v>
      </c>
      <c r="C1639">
        <v>1182</v>
      </c>
    </row>
    <row r="1640" spans="1:3" x14ac:dyDescent="0.3">
      <c r="A1640">
        <v>30081</v>
      </c>
      <c r="B1640" t="s">
        <v>1687</v>
      </c>
      <c r="C1640">
        <v>42088</v>
      </c>
    </row>
    <row r="1641" spans="1:3" x14ac:dyDescent="0.3">
      <c r="A1641">
        <v>30083</v>
      </c>
      <c r="B1641" t="s">
        <v>1688</v>
      </c>
      <c r="C1641">
        <v>11482</v>
      </c>
    </row>
    <row r="1642" spans="1:3" x14ac:dyDescent="0.3">
      <c r="A1642">
        <v>30085</v>
      </c>
      <c r="B1642" t="s">
        <v>1689</v>
      </c>
      <c r="C1642">
        <v>11305</v>
      </c>
    </row>
    <row r="1643" spans="1:3" x14ac:dyDescent="0.3">
      <c r="A1643">
        <v>30087</v>
      </c>
      <c r="B1643" t="s">
        <v>1690</v>
      </c>
      <c r="C1643">
        <v>9287</v>
      </c>
    </row>
    <row r="1644" spans="1:3" x14ac:dyDescent="0.3">
      <c r="A1644">
        <v>30089</v>
      </c>
      <c r="B1644" t="s">
        <v>1691</v>
      </c>
      <c r="C1644">
        <v>11534</v>
      </c>
    </row>
    <row r="1645" spans="1:3" x14ac:dyDescent="0.3">
      <c r="A1645">
        <v>30091</v>
      </c>
      <c r="B1645" t="s">
        <v>1692</v>
      </c>
      <c r="C1645">
        <v>3648</v>
      </c>
    </row>
    <row r="1646" spans="1:3" x14ac:dyDescent="0.3">
      <c r="A1646">
        <v>30093</v>
      </c>
      <c r="B1646" t="s">
        <v>1693</v>
      </c>
      <c r="C1646">
        <v>34553</v>
      </c>
    </row>
    <row r="1647" spans="1:3" x14ac:dyDescent="0.3">
      <c r="A1647">
        <v>30095</v>
      </c>
      <c r="B1647" t="s">
        <v>1694</v>
      </c>
      <c r="C1647">
        <v>9406</v>
      </c>
    </row>
    <row r="1648" spans="1:3" x14ac:dyDescent="0.3">
      <c r="A1648">
        <v>30097</v>
      </c>
      <c r="B1648" t="s">
        <v>1695</v>
      </c>
      <c r="C1648">
        <v>3623</v>
      </c>
    </row>
    <row r="1649" spans="1:3" x14ac:dyDescent="0.3">
      <c r="A1649">
        <v>30099</v>
      </c>
      <c r="B1649" t="s">
        <v>1696</v>
      </c>
      <c r="C1649">
        <v>6056</v>
      </c>
    </row>
    <row r="1650" spans="1:3" x14ac:dyDescent="0.3">
      <c r="A1650">
        <v>30101</v>
      </c>
      <c r="B1650" t="s">
        <v>1697</v>
      </c>
      <c r="C1650">
        <v>4977</v>
      </c>
    </row>
    <row r="1651" spans="1:3" x14ac:dyDescent="0.3">
      <c r="A1651">
        <v>30103</v>
      </c>
      <c r="B1651" t="s">
        <v>1698</v>
      </c>
      <c r="C1651">
        <v>692</v>
      </c>
    </row>
    <row r="1652" spans="1:3" x14ac:dyDescent="0.3">
      <c r="A1652">
        <v>30105</v>
      </c>
      <c r="B1652" t="s">
        <v>1699</v>
      </c>
      <c r="C1652">
        <v>7539</v>
      </c>
    </row>
    <row r="1653" spans="1:3" x14ac:dyDescent="0.3">
      <c r="A1653">
        <v>30107</v>
      </c>
      <c r="B1653" t="s">
        <v>1700</v>
      </c>
      <c r="C1653">
        <v>2117</v>
      </c>
    </row>
    <row r="1654" spans="1:3" x14ac:dyDescent="0.3">
      <c r="A1654">
        <v>30109</v>
      </c>
      <c r="B1654" t="s">
        <v>1701</v>
      </c>
      <c r="C1654">
        <v>1093</v>
      </c>
    </row>
    <row r="1655" spans="1:3" x14ac:dyDescent="0.3">
      <c r="A1655">
        <v>30111</v>
      </c>
      <c r="B1655" t="s">
        <v>1702</v>
      </c>
      <c r="C1655">
        <v>158437</v>
      </c>
    </row>
    <row r="1656" spans="1:3" x14ac:dyDescent="0.3">
      <c r="A1656">
        <v>31001</v>
      </c>
      <c r="B1656" t="s">
        <v>1703</v>
      </c>
      <c r="C1656">
        <v>31684</v>
      </c>
    </row>
    <row r="1657" spans="1:3" x14ac:dyDescent="0.3">
      <c r="A1657">
        <v>31003</v>
      </c>
      <c r="B1657" t="s">
        <v>1704</v>
      </c>
      <c r="C1657">
        <v>6329</v>
      </c>
    </row>
    <row r="1658" spans="1:3" x14ac:dyDescent="0.3">
      <c r="A1658">
        <v>31005</v>
      </c>
      <c r="B1658" t="s">
        <v>1705</v>
      </c>
      <c r="C1658">
        <v>469</v>
      </c>
    </row>
    <row r="1659" spans="1:3" x14ac:dyDescent="0.3">
      <c r="A1659">
        <v>31007</v>
      </c>
      <c r="B1659" t="s">
        <v>1706</v>
      </c>
      <c r="C1659">
        <v>798</v>
      </c>
    </row>
    <row r="1660" spans="1:3" x14ac:dyDescent="0.3">
      <c r="A1660">
        <v>31009</v>
      </c>
      <c r="B1660" t="s">
        <v>1707</v>
      </c>
      <c r="C1660">
        <v>484</v>
      </c>
    </row>
    <row r="1661" spans="1:3" x14ac:dyDescent="0.3">
      <c r="A1661">
        <v>31011</v>
      </c>
      <c r="B1661" t="s">
        <v>1708</v>
      </c>
      <c r="C1661">
        <v>5332</v>
      </c>
    </row>
    <row r="1662" spans="1:3" x14ac:dyDescent="0.3">
      <c r="A1662">
        <v>31013</v>
      </c>
      <c r="B1662" t="s">
        <v>1709</v>
      </c>
      <c r="C1662">
        <v>11194</v>
      </c>
    </row>
    <row r="1663" spans="1:3" x14ac:dyDescent="0.3">
      <c r="A1663">
        <v>31015</v>
      </c>
      <c r="B1663" t="s">
        <v>1710</v>
      </c>
      <c r="C1663">
        <v>1982</v>
      </c>
    </row>
    <row r="1664" spans="1:3" x14ac:dyDescent="0.3">
      <c r="A1664">
        <v>31017</v>
      </c>
      <c r="B1664" t="s">
        <v>1711</v>
      </c>
      <c r="C1664">
        <v>2960</v>
      </c>
    </row>
    <row r="1665" spans="1:3" x14ac:dyDescent="0.3">
      <c r="A1665">
        <v>31019</v>
      </c>
      <c r="B1665" t="s">
        <v>1712</v>
      </c>
      <c r="C1665">
        <v>49383</v>
      </c>
    </row>
    <row r="1666" spans="1:3" x14ac:dyDescent="0.3">
      <c r="A1666">
        <v>31021</v>
      </c>
      <c r="B1666" t="s">
        <v>1713</v>
      </c>
      <c r="C1666">
        <v>6546</v>
      </c>
    </row>
    <row r="1667" spans="1:3" x14ac:dyDescent="0.3">
      <c r="A1667">
        <v>31023</v>
      </c>
      <c r="B1667" t="s">
        <v>1714</v>
      </c>
      <c r="C1667">
        <v>8052</v>
      </c>
    </row>
    <row r="1668" spans="1:3" x14ac:dyDescent="0.3">
      <c r="A1668">
        <v>31025</v>
      </c>
      <c r="B1668" t="s">
        <v>1715</v>
      </c>
      <c r="C1668">
        <v>25767</v>
      </c>
    </row>
    <row r="1669" spans="1:3" x14ac:dyDescent="0.3">
      <c r="A1669">
        <v>31027</v>
      </c>
      <c r="B1669" t="s">
        <v>1716</v>
      </c>
      <c r="C1669">
        <v>8671</v>
      </c>
    </row>
    <row r="1670" spans="1:3" x14ac:dyDescent="0.3">
      <c r="A1670">
        <v>31029</v>
      </c>
      <c r="B1670" t="s">
        <v>1717</v>
      </c>
      <c r="C1670">
        <v>3937</v>
      </c>
    </row>
    <row r="1671" spans="1:3" x14ac:dyDescent="0.3">
      <c r="A1671">
        <v>31031</v>
      </c>
      <c r="B1671" t="s">
        <v>1718</v>
      </c>
      <c r="C1671">
        <v>5832</v>
      </c>
    </row>
    <row r="1672" spans="1:3" x14ac:dyDescent="0.3">
      <c r="A1672">
        <v>31033</v>
      </c>
      <c r="B1672" t="s">
        <v>1719</v>
      </c>
      <c r="C1672">
        <v>10051</v>
      </c>
    </row>
    <row r="1673" spans="1:3" x14ac:dyDescent="0.3">
      <c r="A1673">
        <v>31035</v>
      </c>
      <c r="B1673" t="s">
        <v>1720</v>
      </c>
      <c r="C1673">
        <v>6163</v>
      </c>
    </row>
    <row r="1674" spans="1:3" x14ac:dyDescent="0.3">
      <c r="A1674">
        <v>31037</v>
      </c>
      <c r="B1674" t="s">
        <v>1721</v>
      </c>
      <c r="C1674">
        <v>10414</v>
      </c>
    </row>
    <row r="1675" spans="1:3" x14ac:dyDescent="0.3">
      <c r="A1675">
        <v>31039</v>
      </c>
      <c r="B1675" t="s">
        <v>1722</v>
      </c>
      <c r="C1675">
        <v>9016</v>
      </c>
    </row>
    <row r="1676" spans="1:3" x14ac:dyDescent="0.3">
      <c r="A1676">
        <v>31041</v>
      </c>
      <c r="B1676" t="s">
        <v>1723</v>
      </c>
      <c r="C1676">
        <v>10807</v>
      </c>
    </row>
    <row r="1677" spans="1:3" x14ac:dyDescent="0.3">
      <c r="A1677">
        <v>31043</v>
      </c>
      <c r="B1677" t="s">
        <v>1724</v>
      </c>
      <c r="C1677">
        <v>20465</v>
      </c>
    </row>
    <row r="1678" spans="1:3" x14ac:dyDescent="0.3">
      <c r="A1678">
        <v>31045</v>
      </c>
      <c r="B1678" t="s">
        <v>1725</v>
      </c>
      <c r="C1678">
        <v>8979</v>
      </c>
    </row>
    <row r="1679" spans="1:3" x14ac:dyDescent="0.3">
      <c r="A1679">
        <v>31047</v>
      </c>
      <c r="B1679" t="s">
        <v>1726</v>
      </c>
      <c r="C1679">
        <v>23640</v>
      </c>
    </row>
    <row r="1680" spans="1:3" x14ac:dyDescent="0.3">
      <c r="A1680">
        <v>31049</v>
      </c>
      <c r="B1680" t="s">
        <v>1727</v>
      </c>
      <c r="C1680">
        <v>1873</v>
      </c>
    </row>
    <row r="1681" spans="1:3" x14ac:dyDescent="0.3">
      <c r="A1681">
        <v>31051</v>
      </c>
      <c r="B1681" t="s">
        <v>1728</v>
      </c>
      <c r="C1681">
        <v>5762</v>
      </c>
    </row>
    <row r="1682" spans="1:3" x14ac:dyDescent="0.3">
      <c r="A1682">
        <v>31053</v>
      </c>
      <c r="B1682" t="s">
        <v>1729</v>
      </c>
      <c r="C1682">
        <v>36757</v>
      </c>
    </row>
    <row r="1683" spans="1:3" x14ac:dyDescent="0.3">
      <c r="A1683">
        <v>31055</v>
      </c>
      <c r="B1683" t="s">
        <v>1730</v>
      </c>
      <c r="C1683">
        <v>554995</v>
      </c>
    </row>
    <row r="1684" spans="1:3" x14ac:dyDescent="0.3">
      <c r="A1684">
        <v>31057</v>
      </c>
      <c r="B1684" t="s">
        <v>1731</v>
      </c>
      <c r="C1684">
        <v>1831</v>
      </c>
    </row>
    <row r="1685" spans="1:3" x14ac:dyDescent="0.3">
      <c r="A1685">
        <v>31059</v>
      </c>
      <c r="B1685" t="s">
        <v>1732</v>
      </c>
      <c r="C1685">
        <v>5720</v>
      </c>
    </row>
    <row r="1686" spans="1:3" x14ac:dyDescent="0.3">
      <c r="A1686">
        <v>31061</v>
      </c>
      <c r="B1686" t="s">
        <v>1733</v>
      </c>
      <c r="C1686">
        <v>3014</v>
      </c>
    </row>
    <row r="1687" spans="1:3" x14ac:dyDescent="0.3">
      <c r="A1687">
        <v>31063</v>
      </c>
      <c r="B1687" t="s">
        <v>1734</v>
      </c>
      <c r="C1687">
        <v>2621</v>
      </c>
    </row>
    <row r="1688" spans="1:3" x14ac:dyDescent="0.3">
      <c r="A1688">
        <v>31065</v>
      </c>
      <c r="B1688" t="s">
        <v>1735</v>
      </c>
      <c r="C1688">
        <v>4787</v>
      </c>
    </row>
    <row r="1689" spans="1:3" x14ac:dyDescent="0.3">
      <c r="A1689">
        <v>31067</v>
      </c>
      <c r="B1689" t="s">
        <v>1736</v>
      </c>
      <c r="C1689">
        <v>21799</v>
      </c>
    </row>
    <row r="1690" spans="1:3" x14ac:dyDescent="0.3">
      <c r="A1690">
        <v>31069</v>
      </c>
      <c r="B1690" t="s">
        <v>1737</v>
      </c>
      <c r="C1690">
        <v>1930</v>
      </c>
    </row>
    <row r="1691" spans="1:3" x14ac:dyDescent="0.3">
      <c r="A1691">
        <v>31071</v>
      </c>
      <c r="B1691" t="s">
        <v>1738</v>
      </c>
      <c r="C1691">
        <v>2011</v>
      </c>
    </row>
    <row r="1692" spans="1:3" x14ac:dyDescent="0.3">
      <c r="A1692">
        <v>31073</v>
      </c>
      <c r="B1692" t="s">
        <v>1739</v>
      </c>
      <c r="C1692">
        <v>1971</v>
      </c>
    </row>
    <row r="1693" spans="1:3" x14ac:dyDescent="0.3">
      <c r="A1693">
        <v>31075</v>
      </c>
      <c r="B1693" t="s">
        <v>1740</v>
      </c>
      <c r="C1693">
        <v>641</v>
      </c>
    </row>
    <row r="1694" spans="1:3" x14ac:dyDescent="0.3">
      <c r="A1694">
        <v>31077</v>
      </c>
      <c r="B1694" t="s">
        <v>1741</v>
      </c>
      <c r="C1694">
        <v>2399</v>
      </c>
    </row>
    <row r="1695" spans="1:3" x14ac:dyDescent="0.3">
      <c r="A1695">
        <v>31079</v>
      </c>
      <c r="B1695" t="s">
        <v>1742</v>
      </c>
      <c r="C1695">
        <v>61705</v>
      </c>
    </row>
    <row r="1696" spans="1:3" x14ac:dyDescent="0.3">
      <c r="A1696">
        <v>31081</v>
      </c>
      <c r="B1696" t="s">
        <v>1743</v>
      </c>
      <c r="C1696">
        <v>9186</v>
      </c>
    </row>
    <row r="1697" spans="1:3" x14ac:dyDescent="0.3">
      <c r="A1697">
        <v>31083</v>
      </c>
      <c r="B1697" t="s">
        <v>1744</v>
      </c>
      <c r="C1697">
        <v>3473</v>
      </c>
    </row>
    <row r="1698" spans="1:3" x14ac:dyDescent="0.3">
      <c r="A1698">
        <v>31085</v>
      </c>
      <c r="B1698" t="s">
        <v>1745</v>
      </c>
      <c r="C1698">
        <v>897</v>
      </c>
    </row>
    <row r="1699" spans="1:3" x14ac:dyDescent="0.3">
      <c r="A1699">
        <v>31087</v>
      </c>
      <c r="B1699" t="s">
        <v>1746</v>
      </c>
      <c r="C1699">
        <v>2825</v>
      </c>
    </row>
    <row r="1700" spans="1:3" x14ac:dyDescent="0.3">
      <c r="A1700">
        <v>31089</v>
      </c>
      <c r="B1700" t="s">
        <v>1747</v>
      </c>
      <c r="C1700">
        <v>10250</v>
      </c>
    </row>
    <row r="1701" spans="1:3" x14ac:dyDescent="0.3">
      <c r="A1701">
        <v>31091</v>
      </c>
      <c r="B1701" t="s">
        <v>1748</v>
      </c>
      <c r="C1701">
        <v>708</v>
      </c>
    </row>
    <row r="1702" spans="1:3" x14ac:dyDescent="0.3">
      <c r="A1702">
        <v>31093</v>
      </c>
      <c r="B1702" t="s">
        <v>1749</v>
      </c>
      <c r="C1702">
        <v>6429</v>
      </c>
    </row>
    <row r="1703" spans="1:3" x14ac:dyDescent="0.3">
      <c r="A1703">
        <v>31095</v>
      </c>
      <c r="B1703" t="s">
        <v>1750</v>
      </c>
      <c r="C1703">
        <v>7177</v>
      </c>
    </row>
    <row r="1704" spans="1:3" x14ac:dyDescent="0.3">
      <c r="A1704">
        <v>31097</v>
      </c>
      <c r="B1704" t="s">
        <v>1751</v>
      </c>
      <c r="C1704">
        <v>5171</v>
      </c>
    </row>
    <row r="1705" spans="1:3" x14ac:dyDescent="0.3">
      <c r="A1705">
        <v>31099</v>
      </c>
      <c r="B1705" t="s">
        <v>1752</v>
      </c>
      <c r="C1705">
        <v>6552</v>
      </c>
    </row>
    <row r="1706" spans="1:3" x14ac:dyDescent="0.3">
      <c r="A1706">
        <v>31101</v>
      </c>
      <c r="B1706" t="s">
        <v>1753</v>
      </c>
      <c r="C1706">
        <v>8018</v>
      </c>
    </row>
    <row r="1707" spans="1:3" x14ac:dyDescent="0.3">
      <c r="A1707">
        <v>31103</v>
      </c>
      <c r="B1707" t="s">
        <v>1754</v>
      </c>
      <c r="C1707">
        <v>791</v>
      </c>
    </row>
    <row r="1708" spans="1:3" x14ac:dyDescent="0.3">
      <c r="A1708">
        <v>31105</v>
      </c>
      <c r="B1708" t="s">
        <v>1755</v>
      </c>
      <c r="C1708">
        <v>3679</v>
      </c>
    </row>
    <row r="1709" spans="1:3" x14ac:dyDescent="0.3">
      <c r="A1709">
        <v>31107</v>
      </c>
      <c r="B1709" t="s">
        <v>1756</v>
      </c>
      <c r="C1709">
        <v>8571</v>
      </c>
    </row>
    <row r="1710" spans="1:3" x14ac:dyDescent="0.3">
      <c r="A1710">
        <v>31109</v>
      </c>
      <c r="B1710" t="s">
        <v>1757</v>
      </c>
      <c r="C1710">
        <v>309637</v>
      </c>
    </row>
    <row r="1711" spans="1:3" x14ac:dyDescent="0.3">
      <c r="A1711">
        <v>31111</v>
      </c>
      <c r="B1711" t="s">
        <v>1758</v>
      </c>
      <c r="C1711">
        <v>35550</v>
      </c>
    </row>
    <row r="1712" spans="1:3" x14ac:dyDescent="0.3">
      <c r="A1712">
        <v>31113</v>
      </c>
      <c r="B1712" t="s">
        <v>1759</v>
      </c>
      <c r="C1712">
        <v>772</v>
      </c>
    </row>
    <row r="1713" spans="1:3" x14ac:dyDescent="0.3">
      <c r="A1713">
        <v>31115</v>
      </c>
      <c r="B1713" t="s">
        <v>1760</v>
      </c>
      <c r="C1713">
        <v>591</v>
      </c>
    </row>
    <row r="1714" spans="1:3" x14ac:dyDescent="0.3">
      <c r="A1714">
        <v>31117</v>
      </c>
      <c r="B1714" t="s">
        <v>1761</v>
      </c>
      <c r="C1714">
        <v>493</v>
      </c>
    </row>
    <row r="1715" spans="1:3" x14ac:dyDescent="0.3">
      <c r="A1715">
        <v>31119</v>
      </c>
      <c r="B1715" t="s">
        <v>1762</v>
      </c>
      <c r="C1715">
        <v>35015</v>
      </c>
    </row>
    <row r="1716" spans="1:3" x14ac:dyDescent="0.3">
      <c r="A1716">
        <v>31121</v>
      </c>
      <c r="B1716" t="s">
        <v>1763</v>
      </c>
      <c r="C1716">
        <v>7828</v>
      </c>
    </row>
    <row r="1717" spans="1:3" x14ac:dyDescent="0.3">
      <c r="A1717">
        <v>31123</v>
      </c>
      <c r="B1717" t="s">
        <v>1764</v>
      </c>
      <c r="C1717">
        <v>4787</v>
      </c>
    </row>
    <row r="1718" spans="1:3" x14ac:dyDescent="0.3">
      <c r="A1718">
        <v>31125</v>
      </c>
      <c r="B1718" t="s">
        <v>1765</v>
      </c>
      <c r="C1718">
        <v>3576</v>
      </c>
    </row>
    <row r="1719" spans="1:3" x14ac:dyDescent="0.3">
      <c r="A1719">
        <v>31127</v>
      </c>
      <c r="B1719" t="s">
        <v>1766</v>
      </c>
      <c r="C1719">
        <v>6971</v>
      </c>
    </row>
    <row r="1720" spans="1:3" x14ac:dyDescent="0.3">
      <c r="A1720">
        <v>31129</v>
      </c>
      <c r="B1720" t="s">
        <v>1767</v>
      </c>
      <c r="C1720">
        <v>4265</v>
      </c>
    </row>
    <row r="1721" spans="1:3" x14ac:dyDescent="0.3">
      <c r="A1721">
        <v>31131</v>
      </c>
      <c r="B1721" t="s">
        <v>1768</v>
      </c>
      <c r="C1721">
        <v>16081</v>
      </c>
    </row>
    <row r="1722" spans="1:3" x14ac:dyDescent="0.3">
      <c r="A1722">
        <v>31133</v>
      </c>
      <c r="B1722" t="s">
        <v>1769</v>
      </c>
      <c r="C1722">
        <v>2652</v>
      </c>
    </row>
    <row r="1723" spans="1:3" x14ac:dyDescent="0.3">
      <c r="A1723">
        <v>31135</v>
      </c>
      <c r="B1723" t="s">
        <v>1770</v>
      </c>
      <c r="C1723">
        <v>2898</v>
      </c>
    </row>
    <row r="1724" spans="1:3" x14ac:dyDescent="0.3">
      <c r="A1724">
        <v>31137</v>
      </c>
      <c r="B1724" t="s">
        <v>1771</v>
      </c>
      <c r="C1724">
        <v>9266</v>
      </c>
    </row>
    <row r="1725" spans="1:3" x14ac:dyDescent="0.3">
      <c r="A1725">
        <v>31139</v>
      </c>
      <c r="B1725" t="s">
        <v>1772</v>
      </c>
      <c r="C1725">
        <v>7159</v>
      </c>
    </row>
    <row r="1726" spans="1:3" x14ac:dyDescent="0.3">
      <c r="A1726">
        <v>31141</v>
      </c>
      <c r="B1726" t="s">
        <v>1773</v>
      </c>
      <c r="C1726">
        <v>32861</v>
      </c>
    </row>
    <row r="1727" spans="1:3" x14ac:dyDescent="0.3">
      <c r="A1727">
        <v>31143</v>
      </c>
      <c r="B1727" t="s">
        <v>1774</v>
      </c>
      <c r="C1727">
        <v>5203</v>
      </c>
    </row>
    <row r="1728" spans="1:3" x14ac:dyDescent="0.3">
      <c r="A1728">
        <v>31145</v>
      </c>
      <c r="B1728" t="s">
        <v>1775</v>
      </c>
      <c r="C1728">
        <v>10722</v>
      </c>
    </row>
    <row r="1729" spans="1:3" x14ac:dyDescent="0.3">
      <c r="A1729">
        <v>31147</v>
      </c>
      <c r="B1729" t="s">
        <v>1776</v>
      </c>
      <c r="C1729">
        <v>8060</v>
      </c>
    </row>
    <row r="1730" spans="1:3" x14ac:dyDescent="0.3">
      <c r="A1730">
        <v>31149</v>
      </c>
      <c r="B1730" t="s">
        <v>1777</v>
      </c>
      <c r="C1730">
        <v>1390</v>
      </c>
    </row>
    <row r="1731" spans="1:3" x14ac:dyDescent="0.3">
      <c r="A1731">
        <v>31151</v>
      </c>
      <c r="B1731" t="s">
        <v>1778</v>
      </c>
      <c r="C1731">
        <v>14331</v>
      </c>
    </row>
    <row r="1732" spans="1:3" x14ac:dyDescent="0.3">
      <c r="A1732">
        <v>31153</v>
      </c>
      <c r="B1732" t="s">
        <v>1779</v>
      </c>
      <c r="C1732">
        <v>179023</v>
      </c>
    </row>
    <row r="1733" spans="1:3" x14ac:dyDescent="0.3">
      <c r="A1733">
        <v>31155</v>
      </c>
      <c r="B1733" t="s">
        <v>1780</v>
      </c>
      <c r="C1733">
        <v>21038</v>
      </c>
    </row>
    <row r="1734" spans="1:3" x14ac:dyDescent="0.3">
      <c r="A1734">
        <v>31157</v>
      </c>
      <c r="B1734" t="s">
        <v>1781</v>
      </c>
      <c r="C1734">
        <v>36422</v>
      </c>
    </row>
    <row r="1735" spans="1:3" x14ac:dyDescent="0.3">
      <c r="A1735">
        <v>31159</v>
      </c>
      <c r="B1735" t="s">
        <v>1782</v>
      </c>
      <c r="C1735">
        <v>17284</v>
      </c>
    </row>
    <row r="1736" spans="1:3" x14ac:dyDescent="0.3">
      <c r="A1736">
        <v>31161</v>
      </c>
      <c r="B1736" t="s">
        <v>1783</v>
      </c>
      <c r="C1736">
        <v>5234</v>
      </c>
    </row>
    <row r="1737" spans="1:3" x14ac:dyDescent="0.3">
      <c r="A1737">
        <v>31163</v>
      </c>
      <c r="B1737" t="s">
        <v>1784</v>
      </c>
      <c r="C1737">
        <v>3054</v>
      </c>
    </row>
    <row r="1738" spans="1:3" x14ac:dyDescent="0.3">
      <c r="A1738">
        <v>31165</v>
      </c>
      <c r="B1738" t="s">
        <v>1785</v>
      </c>
      <c r="C1738">
        <v>1242</v>
      </c>
    </row>
    <row r="1739" spans="1:3" x14ac:dyDescent="0.3">
      <c r="A1739">
        <v>31167</v>
      </c>
      <c r="B1739" t="s">
        <v>1786</v>
      </c>
      <c r="C1739">
        <v>5944</v>
      </c>
    </row>
    <row r="1740" spans="1:3" x14ac:dyDescent="0.3">
      <c r="A1740">
        <v>31169</v>
      </c>
      <c r="B1740" t="s">
        <v>1787</v>
      </c>
      <c r="C1740">
        <v>5101</v>
      </c>
    </row>
    <row r="1741" spans="1:3" x14ac:dyDescent="0.3">
      <c r="A1741">
        <v>31171</v>
      </c>
      <c r="B1741" t="s">
        <v>1788</v>
      </c>
      <c r="C1741">
        <v>716</v>
      </c>
    </row>
    <row r="1742" spans="1:3" x14ac:dyDescent="0.3">
      <c r="A1742">
        <v>31173</v>
      </c>
      <c r="B1742" t="s">
        <v>1789</v>
      </c>
      <c r="C1742">
        <v>7127</v>
      </c>
    </row>
    <row r="1743" spans="1:3" x14ac:dyDescent="0.3">
      <c r="A1743">
        <v>31175</v>
      </c>
      <c r="B1743" t="s">
        <v>1790</v>
      </c>
      <c r="C1743">
        <v>4184</v>
      </c>
    </row>
    <row r="1744" spans="1:3" x14ac:dyDescent="0.3">
      <c r="A1744">
        <v>31177</v>
      </c>
      <c r="B1744" t="s">
        <v>1791</v>
      </c>
      <c r="C1744">
        <v>20603</v>
      </c>
    </row>
    <row r="1745" spans="1:3" x14ac:dyDescent="0.3">
      <c r="A1745">
        <v>31179</v>
      </c>
      <c r="B1745" t="s">
        <v>1792</v>
      </c>
      <c r="C1745">
        <v>9365</v>
      </c>
    </row>
    <row r="1746" spans="1:3" x14ac:dyDescent="0.3">
      <c r="A1746">
        <v>31181</v>
      </c>
      <c r="B1746" t="s">
        <v>1793</v>
      </c>
      <c r="C1746">
        <v>3603</v>
      </c>
    </row>
    <row r="1747" spans="1:3" x14ac:dyDescent="0.3">
      <c r="A1747">
        <v>31183</v>
      </c>
      <c r="B1747" t="s">
        <v>1794</v>
      </c>
      <c r="C1747">
        <v>776</v>
      </c>
    </row>
    <row r="1748" spans="1:3" x14ac:dyDescent="0.3">
      <c r="A1748">
        <v>31185</v>
      </c>
      <c r="B1748" t="s">
        <v>1795</v>
      </c>
      <c r="C1748">
        <v>13794</v>
      </c>
    </row>
    <row r="1749" spans="1:3" x14ac:dyDescent="0.3">
      <c r="A1749">
        <v>32001</v>
      </c>
      <c r="B1749" t="s">
        <v>1796</v>
      </c>
      <c r="C1749">
        <v>24198</v>
      </c>
    </row>
    <row r="1750" spans="1:3" x14ac:dyDescent="0.3">
      <c r="A1750">
        <v>32003</v>
      </c>
      <c r="B1750" t="s">
        <v>1797</v>
      </c>
      <c r="C1750">
        <v>2155664</v>
      </c>
    </row>
    <row r="1751" spans="1:3" x14ac:dyDescent="0.3">
      <c r="A1751">
        <v>32005</v>
      </c>
      <c r="B1751" t="s">
        <v>1798</v>
      </c>
      <c r="C1751">
        <v>48020</v>
      </c>
    </row>
    <row r="1752" spans="1:3" x14ac:dyDescent="0.3">
      <c r="A1752">
        <v>32007</v>
      </c>
      <c r="B1752" t="s">
        <v>1799</v>
      </c>
      <c r="C1752">
        <v>52168</v>
      </c>
    </row>
    <row r="1753" spans="1:3" x14ac:dyDescent="0.3">
      <c r="A1753">
        <v>32009</v>
      </c>
      <c r="B1753" t="s">
        <v>1800</v>
      </c>
      <c r="C1753">
        <v>790</v>
      </c>
    </row>
    <row r="1754" spans="1:3" x14ac:dyDescent="0.3">
      <c r="A1754">
        <v>32011</v>
      </c>
      <c r="B1754" t="s">
        <v>1801</v>
      </c>
      <c r="C1754">
        <v>1917</v>
      </c>
    </row>
    <row r="1755" spans="1:3" x14ac:dyDescent="0.3">
      <c r="A1755">
        <v>32013</v>
      </c>
      <c r="B1755" t="s">
        <v>1802</v>
      </c>
      <c r="C1755">
        <v>16842</v>
      </c>
    </row>
    <row r="1756" spans="1:3" x14ac:dyDescent="0.3">
      <c r="A1756">
        <v>32015</v>
      </c>
      <c r="B1756" t="s">
        <v>1803</v>
      </c>
      <c r="C1756">
        <v>5702</v>
      </c>
    </row>
    <row r="1757" spans="1:3" x14ac:dyDescent="0.3">
      <c r="A1757">
        <v>32017</v>
      </c>
      <c r="B1757" t="s">
        <v>1804</v>
      </c>
      <c r="C1757">
        <v>5055</v>
      </c>
    </row>
    <row r="1758" spans="1:3" x14ac:dyDescent="0.3">
      <c r="A1758">
        <v>32019</v>
      </c>
      <c r="B1758" t="s">
        <v>1805</v>
      </c>
      <c r="C1758">
        <v>53179</v>
      </c>
    </row>
    <row r="1759" spans="1:3" x14ac:dyDescent="0.3">
      <c r="A1759">
        <v>32021</v>
      </c>
      <c r="B1759" t="s">
        <v>1806</v>
      </c>
      <c r="C1759">
        <v>4449</v>
      </c>
    </row>
    <row r="1760" spans="1:3" x14ac:dyDescent="0.3">
      <c r="A1760">
        <v>32023</v>
      </c>
      <c r="B1760" t="s">
        <v>1807</v>
      </c>
      <c r="C1760">
        <v>43423</v>
      </c>
    </row>
    <row r="1761" spans="1:3" x14ac:dyDescent="0.3">
      <c r="A1761">
        <v>32027</v>
      </c>
      <c r="B1761" t="s">
        <v>1808</v>
      </c>
      <c r="C1761">
        <v>6560</v>
      </c>
    </row>
    <row r="1762" spans="1:3" x14ac:dyDescent="0.3">
      <c r="A1762">
        <v>32029</v>
      </c>
      <c r="B1762" t="s">
        <v>1809</v>
      </c>
      <c r="C1762">
        <v>4051</v>
      </c>
    </row>
    <row r="1763" spans="1:3" x14ac:dyDescent="0.3">
      <c r="A1763">
        <v>32031</v>
      </c>
      <c r="B1763" t="s">
        <v>1810</v>
      </c>
      <c r="C1763">
        <v>453616</v>
      </c>
    </row>
    <row r="1764" spans="1:3" x14ac:dyDescent="0.3">
      <c r="A1764">
        <v>32033</v>
      </c>
      <c r="B1764" t="s">
        <v>1811</v>
      </c>
      <c r="C1764">
        <v>9682</v>
      </c>
    </row>
    <row r="1765" spans="1:3" x14ac:dyDescent="0.3">
      <c r="A1765">
        <v>32510</v>
      </c>
      <c r="B1765" t="s">
        <v>1812</v>
      </c>
      <c r="C1765">
        <v>54742</v>
      </c>
    </row>
    <row r="1766" spans="1:3" x14ac:dyDescent="0.3">
      <c r="A1766">
        <v>33001</v>
      </c>
      <c r="B1766" t="s">
        <v>1813</v>
      </c>
      <c r="C1766">
        <v>60779</v>
      </c>
    </row>
    <row r="1767" spans="1:3" x14ac:dyDescent="0.3">
      <c r="A1767">
        <v>33003</v>
      </c>
      <c r="B1767" t="s">
        <v>1814</v>
      </c>
      <c r="C1767">
        <v>47289</v>
      </c>
    </row>
    <row r="1768" spans="1:3" x14ac:dyDescent="0.3">
      <c r="A1768">
        <v>33005</v>
      </c>
      <c r="B1768" t="s">
        <v>1815</v>
      </c>
      <c r="C1768">
        <v>75774</v>
      </c>
    </row>
    <row r="1769" spans="1:3" x14ac:dyDescent="0.3">
      <c r="A1769">
        <v>33007</v>
      </c>
      <c r="B1769" t="s">
        <v>1816</v>
      </c>
      <c r="C1769">
        <v>32039</v>
      </c>
    </row>
    <row r="1770" spans="1:3" x14ac:dyDescent="0.3">
      <c r="A1770">
        <v>33009</v>
      </c>
      <c r="B1770" t="s">
        <v>1817</v>
      </c>
      <c r="C1770">
        <v>88888</v>
      </c>
    </row>
    <row r="1771" spans="1:3" x14ac:dyDescent="0.3">
      <c r="A1771">
        <v>33011</v>
      </c>
      <c r="B1771" t="s">
        <v>1818</v>
      </c>
      <c r="C1771">
        <v>407761</v>
      </c>
    </row>
    <row r="1772" spans="1:3" x14ac:dyDescent="0.3">
      <c r="A1772">
        <v>33013</v>
      </c>
      <c r="B1772" t="s">
        <v>1819</v>
      </c>
      <c r="C1772">
        <v>148582</v>
      </c>
    </row>
    <row r="1773" spans="1:3" x14ac:dyDescent="0.3">
      <c r="A1773">
        <v>33015</v>
      </c>
      <c r="B1773" t="s">
        <v>1820</v>
      </c>
      <c r="C1773">
        <v>303251</v>
      </c>
    </row>
    <row r="1774" spans="1:3" x14ac:dyDescent="0.3">
      <c r="A1774">
        <v>33017</v>
      </c>
      <c r="B1774" t="s">
        <v>1821</v>
      </c>
      <c r="C1774">
        <v>127428</v>
      </c>
    </row>
    <row r="1775" spans="1:3" x14ac:dyDescent="0.3">
      <c r="A1775">
        <v>33019</v>
      </c>
      <c r="B1775" t="s">
        <v>1822</v>
      </c>
      <c r="C1775">
        <v>43004</v>
      </c>
    </row>
    <row r="1776" spans="1:3" x14ac:dyDescent="0.3">
      <c r="A1776">
        <v>34001</v>
      </c>
      <c r="B1776" t="s">
        <v>1823</v>
      </c>
      <c r="C1776">
        <v>270991</v>
      </c>
    </row>
    <row r="1777" spans="1:3" x14ac:dyDescent="0.3">
      <c r="A1777">
        <v>34003</v>
      </c>
      <c r="B1777" t="s">
        <v>1824</v>
      </c>
      <c r="C1777">
        <v>939151</v>
      </c>
    </row>
    <row r="1778" spans="1:3" x14ac:dyDescent="0.3">
      <c r="A1778">
        <v>34005</v>
      </c>
      <c r="B1778" t="s">
        <v>1825</v>
      </c>
      <c r="C1778">
        <v>449284</v>
      </c>
    </row>
    <row r="1779" spans="1:3" x14ac:dyDescent="0.3">
      <c r="A1779">
        <v>34007</v>
      </c>
      <c r="B1779" t="s">
        <v>1826</v>
      </c>
      <c r="C1779">
        <v>510150</v>
      </c>
    </row>
    <row r="1780" spans="1:3" x14ac:dyDescent="0.3">
      <c r="A1780">
        <v>34009</v>
      </c>
      <c r="B1780" t="s">
        <v>1827</v>
      </c>
      <c r="C1780">
        <v>94430</v>
      </c>
    </row>
    <row r="1781" spans="1:3" x14ac:dyDescent="0.3">
      <c r="A1781">
        <v>34011</v>
      </c>
      <c r="B1781" t="s">
        <v>1828</v>
      </c>
      <c r="C1781">
        <v>153797</v>
      </c>
    </row>
    <row r="1782" spans="1:3" x14ac:dyDescent="0.3">
      <c r="A1782">
        <v>34013</v>
      </c>
      <c r="B1782" t="s">
        <v>1829</v>
      </c>
      <c r="C1782">
        <v>796914</v>
      </c>
    </row>
    <row r="1783" spans="1:3" x14ac:dyDescent="0.3">
      <c r="A1783">
        <v>34015</v>
      </c>
      <c r="B1783" t="s">
        <v>1830</v>
      </c>
      <c r="C1783">
        <v>292330</v>
      </c>
    </row>
    <row r="1784" spans="1:3" x14ac:dyDescent="0.3">
      <c r="A1784">
        <v>34017</v>
      </c>
      <c r="B1784" t="s">
        <v>1831</v>
      </c>
      <c r="C1784">
        <v>677983</v>
      </c>
    </row>
    <row r="1785" spans="1:3" x14ac:dyDescent="0.3">
      <c r="A1785">
        <v>34019</v>
      </c>
      <c r="B1785" t="s">
        <v>1832</v>
      </c>
      <c r="C1785">
        <v>124676</v>
      </c>
    </row>
    <row r="1786" spans="1:3" x14ac:dyDescent="0.3">
      <c r="A1786">
        <v>34021</v>
      </c>
      <c r="B1786" t="s">
        <v>1833</v>
      </c>
      <c r="C1786">
        <v>371023</v>
      </c>
    </row>
    <row r="1787" spans="1:3" x14ac:dyDescent="0.3">
      <c r="A1787">
        <v>34023</v>
      </c>
      <c r="B1787" t="s">
        <v>1834</v>
      </c>
      <c r="C1787">
        <v>837073</v>
      </c>
    </row>
    <row r="1788" spans="1:3" x14ac:dyDescent="0.3">
      <c r="A1788">
        <v>34025</v>
      </c>
      <c r="B1788" t="s">
        <v>1835</v>
      </c>
      <c r="C1788">
        <v>625846</v>
      </c>
    </row>
    <row r="1789" spans="1:3" x14ac:dyDescent="0.3">
      <c r="A1789">
        <v>34027</v>
      </c>
      <c r="B1789" t="s">
        <v>1836</v>
      </c>
      <c r="C1789">
        <v>498423</v>
      </c>
    </row>
    <row r="1790" spans="1:3" x14ac:dyDescent="0.3">
      <c r="A1790">
        <v>34029</v>
      </c>
      <c r="B1790" t="s">
        <v>1837</v>
      </c>
      <c r="C1790">
        <v>592497</v>
      </c>
    </row>
    <row r="1791" spans="1:3" x14ac:dyDescent="0.3">
      <c r="A1791">
        <v>34031</v>
      </c>
      <c r="B1791" t="s">
        <v>1838</v>
      </c>
      <c r="C1791">
        <v>507945</v>
      </c>
    </row>
    <row r="1792" spans="1:3" x14ac:dyDescent="0.3">
      <c r="A1792">
        <v>34033</v>
      </c>
      <c r="B1792" t="s">
        <v>1839</v>
      </c>
      <c r="C1792">
        <v>63436</v>
      </c>
    </row>
    <row r="1793" spans="1:3" x14ac:dyDescent="0.3">
      <c r="A1793">
        <v>34035</v>
      </c>
      <c r="B1793" t="s">
        <v>1840</v>
      </c>
      <c r="C1793">
        <v>333751</v>
      </c>
    </row>
    <row r="1794" spans="1:3" x14ac:dyDescent="0.3">
      <c r="A1794">
        <v>34037</v>
      </c>
      <c r="B1794" t="s">
        <v>1841</v>
      </c>
      <c r="C1794">
        <v>142522</v>
      </c>
    </row>
    <row r="1795" spans="1:3" x14ac:dyDescent="0.3">
      <c r="A1795">
        <v>34039</v>
      </c>
      <c r="B1795" t="s">
        <v>1842</v>
      </c>
      <c r="C1795">
        <v>555630</v>
      </c>
    </row>
    <row r="1796" spans="1:3" x14ac:dyDescent="0.3">
      <c r="A1796">
        <v>34041</v>
      </c>
      <c r="B1796" t="s">
        <v>1843</v>
      </c>
      <c r="C1796">
        <v>106617</v>
      </c>
    </row>
    <row r="1797" spans="1:3" x14ac:dyDescent="0.3">
      <c r="A1797">
        <v>35001</v>
      </c>
      <c r="B1797" t="s">
        <v>1844</v>
      </c>
      <c r="C1797">
        <v>676953</v>
      </c>
    </row>
    <row r="1798" spans="1:3" x14ac:dyDescent="0.3">
      <c r="A1798">
        <v>35003</v>
      </c>
      <c r="B1798" t="s">
        <v>1845</v>
      </c>
      <c r="C1798">
        <v>3508</v>
      </c>
    </row>
    <row r="1799" spans="1:3" x14ac:dyDescent="0.3">
      <c r="A1799">
        <v>35005</v>
      </c>
      <c r="B1799" t="s">
        <v>1846</v>
      </c>
      <c r="C1799">
        <v>65282</v>
      </c>
    </row>
    <row r="1800" spans="1:3" x14ac:dyDescent="0.3">
      <c r="A1800">
        <v>35006</v>
      </c>
      <c r="B1800" t="s">
        <v>1847</v>
      </c>
      <c r="C1800">
        <v>27487</v>
      </c>
    </row>
    <row r="1801" spans="1:3" x14ac:dyDescent="0.3">
      <c r="A1801">
        <v>35007</v>
      </c>
      <c r="B1801" t="s">
        <v>1848</v>
      </c>
      <c r="C1801">
        <v>12253</v>
      </c>
    </row>
    <row r="1802" spans="1:3" x14ac:dyDescent="0.3">
      <c r="A1802">
        <v>35009</v>
      </c>
      <c r="B1802" t="s">
        <v>1849</v>
      </c>
      <c r="C1802">
        <v>50280</v>
      </c>
    </row>
    <row r="1803" spans="1:3" x14ac:dyDescent="0.3">
      <c r="A1803">
        <v>35011</v>
      </c>
      <c r="B1803" t="s">
        <v>1850</v>
      </c>
      <c r="C1803">
        <v>1793</v>
      </c>
    </row>
    <row r="1804" spans="1:3" x14ac:dyDescent="0.3">
      <c r="A1804">
        <v>35013</v>
      </c>
      <c r="B1804" t="s">
        <v>1851</v>
      </c>
      <c r="C1804">
        <v>214207</v>
      </c>
    </row>
    <row r="1805" spans="1:3" x14ac:dyDescent="0.3">
      <c r="A1805">
        <v>35015</v>
      </c>
      <c r="B1805" t="s">
        <v>1852</v>
      </c>
      <c r="C1805">
        <v>57621</v>
      </c>
    </row>
    <row r="1806" spans="1:3" x14ac:dyDescent="0.3">
      <c r="A1806">
        <v>35017</v>
      </c>
      <c r="B1806" t="s">
        <v>1853</v>
      </c>
      <c r="C1806">
        <v>28280</v>
      </c>
    </row>
    <row r="1807" spans="1:3" x14ac:dyDescent="0.3">
      <c r="A1807">
        <v>35019</v>
      </c>
      <c r="B1807" t="s">
        <v>1854</v>
      </c>
      <c r="C1807">
        <v>4376</v>
      </c>
    </row>
    <row r="1808" spans="1:3" x14ac:dyDescent="0.3">
      <c r="A1808">
        <v>35021</v>
      </c>
      <c r="B1808" t="s">
        <v>1855</v>
      </c>
      <c r="C1808">
        <v>665</v>
      </c>
    </row>
    <row r="1809" spans="1:3" x14ac:dyDescent="0.3">
      <c r="A1809">
        <v>35023</v>
      </c>
      <c r="B1809" t="s">
        <v>1856</v>
      </c>
      <c r="C1809">
        <v>4302</v>
      </c>
    </row>
    <row r="1810" spans="1:3" x14ac:dyDescent="0.3">
      <c r="A1810">
        <v>35025</v>
      </c>
      <c r="B1810" t="s">
        <v>1857</v>
      </c>
      <c r="C1810">
        <v>69749</v>
      </c>
    </row>
    <row r="1811" spans="1:3" x14ac:dyDescent="0.3">
      <c r="A1811">
        <v>35027</v>
      </c>
      <c r="B1811" t="s">
        <v>1858</v>
      </c>
      <c r="C1811">
        <v>19429</v>
      </c>
    </row>
    <row r="1812" spans="1:3" x14ac:dyDescent="0.3">
      <c r="A1812">
        <v>35028</v>
      </c>
      <c r="B1812" t="s">
        <v>1859</v>
      </c>
      <c r="C1812">
        <v>18147</v>
      </c>
    </row>
    <row r="1813" spans="1:3" x14ac:dyDescent="0.3">
      <c r="A1813">
        <v>35029</v>
      </c>
      <c r="B1813" t="s">
        <v>1860</v>
      </c>
      <c r="C1813">
        <v>24450</v>
      </c>
    </row>
    <row r="1814" spans="1:3" x14ac:dyDescent="0.3">
      <c r="A1814">
        <v>35031</v>
      </c>
      <c r="B1814" t="s">
        <v>1861</v>
      </c>
      <c r="C1814">
        <v>74923</v>
      </c>
    </row>
    <row r="1815" spans="1:3" x14ac:dyDescent="0.3">
      <c r="A1815">
        <v>35033</v>
      </c>
      <c r="B1815" t="s">
        <v>1862</v>
      </c>
      <c r="C1815">
        <v>4504</v>
      </c>
    </row>
    <row r="1816" spans="1:3" x14ac:dyDescent="0.3">
      <c r="A1816">
        <v>35035</v>
      </c>
      <c r="B1816" t="s">
        <v>1863</v>
      </c>
      <c r="C1816">
        <v>65410</v>
      </c>
    </row>
    <row r="1817" spans="1:3" x14ac:dyDescent="0.3">
      <c r="A1817">
        <v>35037</v>
      </c>
      <c r="B1817" t="s">
        <v>1864</v>
      </c>
      <c r="C1817">
        <v>8365</v>
      </c>
    </row>
    <row r="1818" spans="1:3" x14ac:dyDescent="0.3">
      <c r="A1818">
        <v>35039</v>
      </c>
      <c r="B1818" t="s">
        <v>1865</v>
      </c>
      <c r="C1818">
        <v>40040</v>
      </c>
    </row>
    <row r="1819" spans="1:3" x14ac:dyDescent="0.3">
      <c r="A1819">
        <v>35041</v>
      </c>
      <c r="B1819" t="s">
        <v>1866</v>
      </c>
      <c r="C1819">
        <v>19082</v>
      </c>
    </row>
    <row r="1820" spans="1:3" x14ac:dyDescent="0.3">
      <c r="A1820">
        <v>35043</v>
      </c>
      <c r="B1820" t="s">
        <v>1867</v>
      </c>
      <c r="C1820">
        <v>142025</v>
      </c>
    </row>
    <row r="1821" spans="1:3" x14ac:dyDescent="0.3">
      <c r="A1821">
        <v>35045</v>
      </c>
      <c r="B1821" t="s">
        <v>1868</v>
      </c>
      <c r="C1821">
        <v>115079</v>
      </c>
    </row>
    <row r="1822" spans="1:3" x14ac:dyDescent="0.3">
      <c r="A1822">
        <v>35047</v>
      </c>
      <c r="B1822" t="s">
        <v>1869</v>
      </c>
      <c r="C1822">
        <v>27760</v>
      </c>
    </row>
    <row r="1823" spans="1:3" x14ac:dyDescent="0.3">
      <c r="A1823">
        <v>35049</v>
      </c>
      <c r="B1823" t="s">
        <v>1870</v>
      </c>
      <c r="C1823">
        <v>148651</v>
      </c>
    </row>
    <row r="1824" spans="1:3" x14ac:dyDescent="0.3">
      <c r="A1824">
        <v>35051</v>
      </c>
      <c r="B1824" t="s">
        <v>1871</v>
      </c>
      <c r="C1824">
        <v>11191</v>
      </c>
    </row>
    <row r="1825" spans="1:3" x14ac:dyDescent="0.3">
      <c r="A1825">
        <v>35053</v>
      </c>
      <c r="B1825" t="s">
        <v>1872</v>
      </c>
      <c r="C1825">
        <v>17027</v>
      </c>
    </row>
    <row r="1826" spans="1:3" x14ac:dyDescent="0.3">
      <c r="A1826">
        <v>35055</v>
      </c>
      <c r="B1826" t="s">
        <v>1873</v>
      </c>
      <c r="C1826">
        <v>33065</v>
      </c>
    </row>
    <row r="1827" spans="1:3" x14ac:dyDescent="0.3">
      <c r="A1827">
        <v>35057</v>
      </c>
      <c r="B1827" t="s">
        <v>1874</v>
      </c>
      <c r="C1827">
        <v>15302</v>
      </c>
    </row>
    <row r="1828" spans="1:3" x14ac:dyDescent="0.3">
      <c r="A1828">
        <v>35059</v>
      </c>
      <c r="B1828" t="s">
        <v>1875</v>
      </c>
      <c r="C1828">
        <v>4183</v>
      </c>
    </row>
    <row r="1829" spans="1:3" x14ac:dyDescent="0.3">
      <c r="A1829">
        <v>35061</v>
      </c>
      <c r="B1829" t="s">
        <v>1876</v>
      </c>
      <c r="C1829">
        <v>75626</v>
      </c>
    </row>
    <row r="1830" spans="1:3" x14ac:dyDescent="0.3">
      <c r="A1830">
        <v>36001</v>
      </c>
      <c r="B1830" t="s">
        <v>1877</v>
      </c>
      <c r="C1830">
        <v>308846</v>
      </c>
    </row>
    <row r="1831" spans="1:3" x14ac:dyDescent="0.3">
      <c r="A1831">
        <v>36003</v>
      </c>
      <c r="B1831" t="s">
        <v>1878</v>
      </c>
      <c r="C1831">
        <v>47077</v>
      </c>
    </row>
    <row r="1832" spans="1:3" x14ac:dyDescent="0.3">
      <c r="A1832">
        <v>36005</v>
      </c>
      <c r="B1832" t="s">
        <v>1879</v>
      </c>
      <c r="C1832">
        <v>1455720</v>
      </c>
    </row>
    <row r="1833" spans="1:3" x14ac:dyDescent="0.3">
      <c r="A1833">
        <v>36007</v>
      </c>
      <c r="B1833" t="s">
        <v>1880</v>
      </c>
      <c r="C1833">
        <v>195334</v>
      </c>
    </row>
    <row r="1834" spans="1:3" x14ac:dyDescent="0.3">
      <c r="A1834">
        <v>36009</v>
      </c>
      <c r="B1834" t="s">
        <v>1881</v>
      </c>
      <c r="C1834">
        <v>77677</v>
      </c>
    </row>
    <row r="1835" spans="1:3" x14ac:dyDescent="0.3">
      <c r="A1835">
        <v>36011</v>
      </c>
      <c r="B1835" t="s">
        <v>1882</v>
      </c>
      <c r="C1835">
        <v>77861</v>
      </c>
    </row>
    <row r="1836" spans="1:3" x14ac:dyDescent="0.3">
      <c r="A1836">
        <v>36013</v>
      </c>
      <c r="B1836" t="s">
        <v>1883</v>
      </c>
      <c r="C1836">
        <v>129504</v>
      </c>
    </row>
    <row r="1837" spans="1:3" x14ac:dyDescent="0.3">
      <c r="A1837">
        <v>36015</v>
      </c>
      <c r="B1837" t="s">
        <v>1884</v>
      </c>
      <c r="C1837">
        <v>86322</v>
      </c>
    </row>
    <row r="1838" spans="1:3" x14ac:dyDescent="0.3">
      <c r="A1838">
        <v>36017</v>
      </c>
      <c r="B1838" t="s">
        <v>1885</v>
      </c>
      <c r="C1838">
        <v>48579</v>
      </c>
    </row>
    <row r="1839" spans="1:3" x14ac:dyDescent="0.3">
      <c r="A1839">
        <v>36019</v>
      </c>
      <c r="B1839" t="s">
        <v>1886</v>
      </c>
      <c r="C1839">
        <v>81073</v>
      </c>
    </row>
    <row r="1840" spans="1:3" x14ac:dyDescent="0.3">
      <c r="A1840">
        <v>36021</v>
      </c>
      <c r="B1840" t="s">
        <v>1887</v>
      </c>
      <c r="C1840">
        <v>60989</v>
      </c>
    </row>
    <row r="1841" spans="1:3" x14ac:dyDescent="0.3">
      <c r="A1841">
        <v>36023</v>
      </c>
      <c r="B1841" t="s">
        <v>1888</v>
      </c>
      <c r="C1841">
        <v>48070</v>
      </c>
    </row>
    <row r="1842" spans="1:3" x14ac:dyDescent="0.3">
      <c r="A1842">
        <v>36025</v>
      </c>
      <c r="B1842" t="s">
        <v>1889</v>
      </c>
      <c r="C1842">
        <v>45523</v>
      </c>
    </row>
    <row r="1843" spans="1:3" x14ac:dyDescent="0.3">
      <c r="A1843">
        <v>36027</v>
      </c>
      <c r="B1843" t="s">
        <v>1890</v>
      </c>
      <c r="C1843">
        <v>294473</v>
      </c>
    </row>
    <row r="1844" spans="1:3" x14ac:dyDescent="0.3">
      <c r="A1844">
        <v>36029</v>
      </c>
      <c r="B1844" t="s">
        <v>1891</v>
      </c>
      <c r="C1844">
        <v>921046</v>
      </c>
    </row>
    <row r="1845" spans="1:3" x14ac:dyDescent="0.3">
      <c r="A1845">
        <v>36031</v>
      </c>
      <c r="B1845" t="s">
        <v>1892</v>
      </c>
      <c r="C1845">
        <v>38102</v>
      </c>
    </row>
    <row r="1846" spans="1:3" x14ac:dyDescent="0.3">
      <c r="A1846">
        <v>36033</v>
      </c>
      <c r="B1846" t="s">
        <v>1893</v>
      </c>
      <c r="C1846">
        <v>50409</v>
      </c>
    </row>
    <row r="1847" spans="1:3" x14ac:dyDescent="0.3">
      <c r="A1847">
        <v>36035</v>
      </c>
      <c r="B1847" t="s">
        <v>1894</v>
      </c>
      <c r="C1847">
        <v>53828</v>
      </c>
    </row>
    <row r="1848" spans="1:3" x14ac:dyDescent="0.3">
      <c r="A1848">
        <v>36037</v>
      </c>
      <c r="B1848" t="s">
        <v>1895</v>
      </c>
      <c r="C1848">
        <v>58482</v>
      </c>
    </row>
    <row r="1849" spans="1:3" x14ac:dyDescent="0.3">
      <c r="A1849">
        <v>36039</v>
      </c>
      <c r="B1849" t="s">
        <v>1896</v>
      </c>
      <c r="C1849">
        <v>47508</v>
      </c>
    </row>
    <row r="1850" spans="1:3" x14ac:dyDescent="0.3">
      <c r="A1850">
        <v>36041</v>
      </c>
      <c r="B1850" t="s">
        <v>1897</v>
      </c>
      <c r="C1850">
        <v>4542</v>
      </c>
    </row>
    <row r="1851" spans="1:3" x14ac:dyDescent="0.3">
      <c r="A1851">
        <v>36043</v>
      </c>
      <c r="B1851" t="s">
        <v>1898</v>
      </c>
      <c r="C1851">
        <v>62613</v>
      </c>
    </row>
    <row r="1852" spans="1:3" x14ac:dyDescent="0.3">
      <c r="A1852">
        <v>36045</v>
      </c>
      <c r="B1852" t="s">
        <v>1899</v>
      </c>
      <c r="C1852">
        <v>114006</v>
      </c>
    </row>
    <row r="1853" spans="1:3" x14ac:dyDescent="0.3">
      <c r="A1853">
        <v>36047</v>
      </c>
      <c r="B1853" t="s">
        <v>1900</v>
      </c>
      <c r="C1853">
        <v>2629150</v>
      </c>
    </row>
    <row r="1854" spans="1:3" x14ac:dyDescent="0.3">
      <c r="A1854">
        <v>36049</v>
      </c>
      <c r="B1854" t="s">
        <v>1901</v>
      </c>
      <c r="C1854">
        <v>26865</v>
      </c>
    </row>
    <row r="1855" spans="1:3" x14ac:dyDescent="0.3">
      <c r="A1855">
        <v>36051</v>
      </c>
      <c r="B1855" t="s">
        <v>1902</v>
      </c>
      <c r="C1855">
        <v>64257</v>
      </c>
    </row>
    <row r="1856" spans="1:3" x14ac:dyDescent="0.3">
      <c r="A1856">
        <v>36053</v>
      </c>
      <c r="B1856" t="s">
        <v>1903</v>
      </c>
      <c r="C1856">
        <v>71329</v>
      </c>
    </row>
    <row r="1857" spans="1:3" x14ac:dyDescent="0.3">
      <c r="A1857">
        <v>36055</v>
      </c>
      <c r="B1857" t="s">
        <v>1904</v>
      </c>
      <c r="C1857">
        <v>747727</v>
      </c>
    </row>
    <row r="1858" spans="1:3" x14ac:dyDescent="0.3">
      <c r="A1858">
        <v>36057</v>
      </c>
      <c r="B1858" t="s">
        <v>1905</v>
      </c>
      <c r="C1858">
        <v>49276</v>
      </c>
    </row>
    <row r="1859" spans="1:3" x14ac:dyDescent="0.3">
      <c r="A1859">
        <v>36059</v>
      </c>
      <c r="B1859" t="s">
        <v>1906</v>
      </c>
      <c r="C1859">
        <v>1361500</v>
      </c>
    </row>
    <row r="1860" spans="1:3" x14ac:dyDescent="0.3">
      <c r="A1860">
        <v>36061</v>
      </c>
      <c r="B1860" t="s">
        <v>1907</v>
      </c>
      <c r="C1860">
        <v>1643734</v>
      </c>
    </row>
    <row r="1861" spans="1:3" x14ac:dyDescent="0.3">
      <c r="A1861">
        <v>36063</v>
      </c>
      <c r="B1861" t="s">
        <v>1908</v>
      </c>
      <c r="C1861">
        <v>211758</v>
      </c>
    </row>
    <row r="1862" spans="1:3" x14ac:dyDescent="0.3">
      <c r="A1862">
        <v>36065</v>
      </c>
      <c r="B1862" t="s">
        <v>1909</v>
      </c>
      <c r="C1862">
        <v>231190</v>
      </c>
    </row>
    <row r="1863" spans="1:3" x14ac:dyDescent="0.3">
      <c r="A1863">
        <v>36067</v>
      </c>
      <c r="B1863" t="s">
        <v>1910</v>
      </c>
      <c r="C1863">
        <v>466194</v>
      </c>
    </row>
    <row r="1864" spans="1:3" x14ac:dyDescent="0.3">
      <c r="A1864">
        <v>36069</v>
      </c>
      <c r="B1864" t="s">
        <v>1911</v>
      </c>
      <c r="C1864">
        <v>109828</v>
      </c>
    </row>
    <row r="1865" spans="1:3" x14ac:dyDescent="0.3">
      <c r="A1865">
        <v>36071</v>
      </c>
      <c r="B1865" t="s">
        <v>1912</v>
      </c>
      <c r="C1865">
        <v>379210</v>
      </c>
    </row>
    <row r="1866" spans="1:3" x14ac:dyDescent="0.3">
      <c r="A1866">
        <v>36073</v>
      </c>
      <c r="B1866" t="s">
        <v>1913</v>
      </c>
      <c r="C1866">
        <v>41346</v>
      </c>
    </row>
    <row r="1867" spans="1:3" x14ac:dyDescent="0.3">
      <c r="A1867">
        <v>36075</v>
      </c>
      <c r="B1867" t="s">
        <v>1914</v>
      </c>
      <c r="C1867">
        <v>118987</v>
      </c>
    </row>
    <row r="1868" spans="1:3" x14ac:dyDescent="0.3">
      <c r="A1868">
        <v>36077</v>
      </c>
      <c r="B1868" t="s">
        <v>1915</v>
      </c>
      <c r="C1868">
        <v>60097</v>
      </c>
    </row>
    <row r="1869" spans="1:3" x14ac:dyDescent="0.3">
      <c r="A1869">
        <v>36079</v>
      </c>
      <c r="B1869" t="s">
        <v>1916</v>
      </c>
      <c r="C1869">
        <v>98900</v>
      </c>
    </row>
    <row r="1870" spans="1:3" x14ac:dyDescent="0.3">
      <c r="A1870">
        <v>36081</v>
      </c>
      <c r="B1870" t="s">
        <v>1917</v>
      </c>
      <c r="C1870">
        <v>2333054</v>
      </c>
    </row>
    <row r="1871" spans="1:3" x14ac:dyDescent="0.3">
      <c r="A1871">
        <v>36083</v>
      </c>
      <c r="B1871" t="s">
        <v>1918</v>
      </c>
      <c r="C1871">
        <v>160070</v>
      </c>
    </row>
    <row r="1872" spans="1:3" x14ac:dyDescent="0.3">
      <c r="A1872">
        <v>36085</v>
      </c>
      <c r="B1872" t="s">
        <v>1919</v>
      </c>
      <c r="C1872">
        <v>476015</v>
      </c>
    </row>
    <row r="1873" spans="1:3" x14ac:dyDescent="0.3">
      <c r="A1873">
        <v>36087</v>
      </c>
      <c r="B1873" t="s">
        <v>1920</v>
      </c>
      <c r="C1873">
        <v>326780</v>
      </c>
    </row>
    <row r="1874" spans="1:3" x14ac:dyDescent="0.3">
      <c r="A1874">
        <v>36089</v>
      </c>
      <c r="B1874" t="s">
        <v>1921</v>
      </c>
      <c r="C1874">
        <v>110038</v>
      </c>
    </row>
    <row r="1875" spans="1:3" x14ac:dyDescent="0.3">
      <c r="A1875">
        <v>36091</v>
      </c>
      <c r="B1875" t="s">
        <v>1922</v>
      </c>
      <c r="C1875">
        <v>227053</v>
      </c>
    </row>
    <row r="1876" spans="1:3" x14ac:dyDescent="0.3">
      <c r="A1876">
        <v>36093</v>
      </c>
      <c r="B1876" t="s">
        <v>1923</v>
      </c>
      <c r="C1876">
        <v>154553</v>
      </c>
    </row>
    <row r="1877" spans="1:3" x14ac:dyDescent="0.3">
      <c r="A1877">
        <v>36095</v>
      </c>
      <c r="B1877" t="s">
        <v>1924</v>
      </c>
      <c r="C1877">
        <v>31317</v>
      </c>
    </row>
    <row r="1878" spans="1:3" x14ac:dyDescent="0.3">
      <c r="A1878">
        <v>36097</v>
      </c>
      <c r="B1878" t="s">
        <v>1925</v>
      </c>
      <c r="C1878">
        <v>18099</v>
      </c>
    </row>
    <row r="1879" spans="1:3" x14ac:dyDescent="0.3">
      <c r="A1879">
        <v>36099</v>
      </c>
      <c r="B1879" t="s">
        <v>1926</v>
      </c>
      <c r="C1879">
        <v>34777</v>
      </c>
    </row>
    <row r="1880" spans="1:3" x14ac:dyDescent="0.3">
      <c r="A1880">
        <v>36101</v>
      </c>
      <c r="B1880" t="s">
        <v>1927</v>
      </c>
      <c r="C1880">
        <v>96940</v>
      </c>
    </row>
    <row r="1881" spans="1:3" x14ac:dyDescent="0.3">
      <c r="A1881">
        <v>36103</v>
      </c>
      <c r="B1881" t="s">
        <v>1928</v>
      </c>
      <c r="C1881">
        <v>1492583</v>
      </c>
    </row>
    <row r="1882" spans="1:3" x14ac:dyDescent="0.3">
      <c r="A1882">
        <v>36105</v>
      </c>
      <c r="B1882" t="s">
        <v>1929</v>
      </c>
      <c r="C1882">
        <v>74801</v>
      </c>
    </row>
    <row r="1883" spans="1:3" x14ac:dyDescent="0.3">
      <c r="A1883">
        <v>36107</v>
      </c>
      <c r="B1883" t="s">
        <v>1930</v>
      </c>
      <c r="C1883">
        <v>48760</v>
      </c>
    </row>
    <row r="1884" spans="1:3" x14ac:dyDescent="0.3">
      <c r="A1884">
        <v>36109</v>
      </c>
      <c r="B1884" t="s">
        <v>1931</v>
      </c>
      <c r="C1884">
        <v>104871</v>
      </c>
    </row>
    <row r="1885" spans="1:3" x14ac:dyDescent="0.3">
      <c r="A1885">
        <v>36111</v>
      </c>
      <c r="B1885" t="s">
        <v>1932</v>
      </c>
      <c r="C1885">
        <v>179225</v>
      </c>
    </row>
    <row r="1886" spans="1:3" x14ac:dyDescent="0.3">
      <c r="A1886">
        <v>36113</v>
      </c>
      <c r="B1886" t="s">
        <v>1933</v>
      </c>
      <c r="C1886">
        <v>64567</v>
      </c>
    </row>
    <row r="1887" spans="1:3" x14ac:dyDescent="0.3">
      <c r="A1887">
        <v>36115</v>
      </c>
      <c r="B1887" t="s">
        <v>1934</v>
      </c>
      <c r="C1887">
        <v>61800</v>
      </c>
    </row>
    <row r="1888" spans="1:3" x14ac:dyDescent="0.3">
      <c r="A1888">
        <v>36117</v>
      </c>
      <c r="B1888" t="s">
        <v>1935</v>
      </c>
      <c r="C1888">
        <v>90798</v>
      </c>
    </row>
    <row r="1889" spans="1:3" x14ac:dyDescent="0.3">
      <c r="A1889">
        <v>36119</v>
      </c>
      <c r="B1889" t="s">
        <v>1936</v>
      </c>
      <c r="C1889">
        <v>974542</v>
      </c>
    </row>
    <row r="1890" spans="1:3" x14ac:dyDescent="0.3">
      <c r="A1890">
        <v>36121</v>
      </c>
      <c r="B1890" t="s">
        <v>1937</v>
      </c>
      <c r="C1890">
        <v>40791</v>
      </c>
    </row>
    <row r="1891" spans="1:3" x14ac:dyDescent="0.3">
      <c r="A1891">
        <v>36123</v>
      </c>
      <c r="B1891" t="s">
        <v>1938</v>
      </c>
      <c r="C1891">
        <v>24923</v>
      </c>
    </row>
    <row r="1892" spans="1:3" x14ac:dyDescent="0.3">
      <c r="A1892">
        <v>37001</v>
      </c>
      <c r="B1892" t="s">
        <v>1939</v>
      </c>
      <c r="C1892">
        <v>159688</v>
      </c>
    </row>
    <row r="1893" spans="1:3" x14ac:dyDescent="0.3">
      <c r="A1893">
        <v>37003</v>
      </c>
      <c r="B1893" t="s">
        <v>1940</v>
      </c>
      <c r="C1893">
        <v>37428</v>
      </c>
    </row>
    <row r="1894" spans="1:3" x14ac:dyDescent="0.3">
      <c r="A1894">
        <v>37005</v>
      </c>
      <c r="B1894" t="s">
        <v>1941</v>
      </c>
      <c r="C1894">
        <v>10848</v>
      </c>
    </row>
    <row r="1895" spans="1:3" x14ac:dyDescent="0.3">
      <c r="A1895">
        <v>37007</v>
      </c>
      <c r="B1895" t="s">
        <v>1942</v>
      </c>
      <c r="C1895">
        <v>25448</v>
      </c>
    </row>
    <row r="1896" spans="1:3" x14ac:dyDescent="0.3">
      <c r="A1896">
        <v>37009</v>
      </c>
      <c r="B1896" t="s">
        <v>1943</v>
      </c>
      <c r="C1896">
        <v>26924</v>
      </c>
    </row>
    <row r="1897" spans="1:3" x14ac:dyDescent="0.3">
      <c r="A1897">
        <v>37011</v>
      </c>
      <c r="B1897" t="s">
        <v>1944</v>
      </c>
      <c r="C1897">
        <v>17516</v>
      </c>
    </row>
    <row r="1898" spans="1:3" x14ac:dyDescent="0.3">
      <c r="A1898">
        <v>37013</v>
      </c>
      <c r="B1898" t="s">
        <v>1945</v>
      </c>
      <c r="C1898">
        <v>47526</v>
      </c>
    </row>
    <row r="1899" spans="1:3" x14ac:dyDescent="0.3">
      <c r="A1899">
        <v>37015</v>
      </c>
      <c r="B1899" t="s">
        <v>1946</v>
      </c>
      <c r="C1899">
        <v>19854</v>
      </c>
    </row>
    <row r="1900" spans="1:3" x14ac:dyDescent="0.3">
      <c r="A1900">
        <v>37017</v>
      </c>
      <c r="B1900" t="s">
        <v>1947</v>
      </c>
      <c r="C1900">
        <v>33741</v>
      </c>
    </row>
    <row r="1901" spans="1:3" x14ac:dyDescent="0.3">
      <c r="A1901">
        <v>37019</v>
      </c>
      <c r="B1901" t="s">
        <v>1948</v>
      </c>
      <c r="C1901">
        <v>126953</v>
      </c>
    </row>
    <row r="1902" spans="1:3" x14ac:dyDescent="0.3">
      <c r="A1902">
        <v>37021</v>
      </c>
      <c r="B1902" t="s">
        <v>1949</v>
      </c>
      <c r="C1902">
        <v>256088</v>
      </c>
    </row>
    <row r="1903" spans="1:3" x14ac:dyDescent="0.3">
      <c r="A1903">
        <v>37023</v>
      </c>
      <c r="B1903" t="s">
        <v>1950</v>
      </c>
      <c r="C1903">
        <v>88851</v>
      </c>
    </row>
    <row r="1904" spans="1:3" x14ac:dyDescent="0.3">
      <c r="A1904">
        <v>37025</v>
      </c>
      <c r="B1904" t="s">
        <v>1951</v>
      </c>
      <c r="C1904">
        <v>201590</v>
      </c>
    </row>
    <row r="1905" spans="1:3" x14ac:dyDescent="0.3">
      <c r="A1905">
        <v>37027</v>
      </c>
      <c r="B1905" t="s">
        <v>1952</v>
      </c>
      <c r="C1905">
        <v>81449</v>
      </c>
    </row>
    <row r="1906" spans="1:3" x14ac:dyDescent="0.3">
      <c r="A1906">
        <v>37029</v>
      </c>
      <c r="B1906" t="s">
        <v>1953</v>
      </c>
      <c r="C1906">
        <v>10418</v>
      </c>
    </row>
    <row r="1907" spans="1:3" x14ac:dyDescent="0.3">
      <c r="A1907">
        <v>37031</v>
      </c>
      <c r="B1907" t="s">
        <v>1954</v>
      </c>
      <c r="C1907">
        <v>68890</v>
      </c>
    </row>
    <row r="1908" spans="1:3" x14ac:dyDescent="0.3">
      <c r="A1908">
        <v>37033</v>
      </c>
      <c r="B1908" t="s">
        <v>1955</v>
      </c>
      <c r="C1908">
        <v>22910</v>
      </c>
    </row>
    <row r="1909" spans="1:3" x14ac:dyDescent="0.3">
      <c r="A1909">
        <v>37035</v>
      </c>
      <c r="B1909" t="s">
        <v>1956</v>
      </c>
      <c r="C1909">
        <v>156459</v>
      </c>
    </row>
    <row r="1910" spans="1:3" x14ac:dyDescent="0.3">
      <c r="A1910">
        <v>37037</v>
      </c>
      <c r="B1910" t="s">
        <v>1957</v>
      </c>
      <c r="C1910">
        <v>72243</v>
      </c>
    </row>
    <row r="1911" spans="1:3" x14ac:dyDescent="0.3">
      <c r="A1911">
        <v>37039</v>
      </c>
      <c r="B1911" t="s">
        <v>1958</v>
      </c>
      <c r="C1911">
        <v>27905</v>
      </c>
    </row>
    <row r="1912" spans="1:3" x14ac:dyDescent="0.3">
      <c r="A1912">
        <v>37041</v>
      </c>
      <c r="B1912" t="s">
        <v>1959</v>
      </c>
      <c r="C1912">
        <v>14383</v>
      </c>
    </row>
    <row r="1913" spans="1:3" x14ac:dyDescent="0.3">
      <c r="A1913">
        <v>37043</v>
      </c>
      <c r="B1913" t="s">
        <v>1960</v>
      </c>
      <c r="C1913">
        <v>10915</v>
      </c>
    </row>
    <row r="1914" spans="1:3" x14ac:dyDescent="0.3">
      <c r="A1914">
        <v>37045</v>
      </c>
      <c r="B1914" t="s">
        <v>1961</v>
      </c>
      <c r="C1914">
        <v>97144</v>
      </c>
    </row>
    <row r="1915" spans="1:3" x14ac:dyDescent="0.3">
      <c r="A1915">
        <v>37047</v>
      </c>
      <c r="B1915" t="s">
        <v>1962</v>
      </c>
      <c r="C1915">
        <v>56505</v>
      </c>
    </row>
    <row r="1916" spans="1:3" x14ac:dyDescent="0.3">
      <c r="A1916">
        <v>37049</v>
      </c>
      <c r="B1916" t="s">
        <v>1963</v>
      </c>
      <c r="C1916">
        <v>103445</v>
      </c>
    </row>
    <row r="1917" spans="1:3" x14ac:dyDescent="0.3">
      <c r="A1917">
        <v>37051</v>
      </c>
      <c r="B1917" t="s">
        <v>1964</v>
      </c>
      <c r="C1917">
        <v>327127</v>
      </c>
    </row>
    <row r="1918" spans="1:3" x14ac:dyDescent="0.3">
      <c r="A1918">
        <v>37053</v>
      </c>
      <c r="B1918" t="s">
        <v>1965</v>
      </c>
      <c r="C1918">
        <v>25809</v>
      </c>
    </row>
    <row r="1919" spans="1:3" x14ac:dyDescent="0.3">
      <c r="A1919">
        <v>37055</v>
      </c>
      <c r="B1919" t="s">
        <v>1966</v>
      </c>
      <c r="C1919">
        <v>35964</v>
      </c>
    </row>
    <row r="1920" spans="1:3" x14ac:dyDescent="0.3">
      <c r="A1920">
        <v>37057</v>
      </c>
      <c r="B1920" t="s">
        <v>1967</v>
      </c>
      <c r="C1920">
        <v>164926</v>
      </c>
    </row>
    <row r="1921" spans="1:3" x14ac:dyDescent="0.3">
      <c r="A1921">
        <v>37059</v>
      </c>
      <c r="B1921" t="s">
        <v>1968</v>
      </c>
      <c r="C1921">
        <v>42013</v>
      </c>
    </row>
    <row r="1922" spans="1:3" x14ac:dyDescent="0.3">
      <c r="A1922">
        <v>37061</v>
      </c>
      <c r="B1922" t="s">
        <v>1969</v>
      </c>
      <c r="C1922">
        <v>58969</v>
      </c>
    </row>
    <row r="1923" spans="1:3" x14ac:dyDescent="0.3">
      <c r="A1923">
        <v>37063</v>
      </c>
      <c r="B1923" t="s">
        <v>1970</v>
      </c>
      <c r="C1923">
        <v>306212</v>
      </c>
    </row>
    <row r="1924" spans="1:3" x14ac:dyDescent="0.3">
      <c r="A1924">
        <v>37065</v>
      </c>
      <c r="B1924" t="s">
        <v>1971</v>
      </c>
      <c r="C1924">
        <v>53318</v>
      </c>
    </row>
    <row r="1925" spans="1:3" x14ac:dyDescent="0.3">
      <c r="A1925">
        <v>37067</v>
      </c>
      <c r="B1925" t="s">
        <v>1972</v>
      </c>
      <c r="C1925">
        <v>371511</v>
      </c>
    </row>
    <row r="1926" spans="1:3" x14ac:dyDescent="0.3">
      <c r="A1926">
        <v>37069</v>
      </c>
      <c r="B1926" t="s">
        <v>1973</v>
      </c>
      <c r="C1926">
        <v>64705</v>
      </c>
    </row>
    <row r="1927" spans="1:3" x14ac:dyDescent="0.3">
      <c r="A1927">
        <v>37071</v>
      </c>
      <c r="B1927" t="s">
        <v>1974</v>
      </c>
      <c r="C1927">
        <v>216965</v>
      </c>
    </row>
    <row r="1928" spans="1:3" x14ac:dyDescent="0.3">
      <c r="A1928">
        <v>37073</v>
      </c>
      <c r="B1928" t="s">
        <v>1975</v>
      </c>
      <c r="C1928">
        <v>11478</v>
      </c>
    </row>
    <row r="1929" spans="1:3" x14ac:dyDescent="0.3">
      <c r="A1929">
        <v>37075</v>
      </c>
      <c r="B1929" t="s">
        <v>1976</v>
      </c>
      <c r="C1929">
        <v>8558</v>
      </c>
    </row>
    <row r="1930" spans="1:3" x14ac:dyDescent="0.3">
      <c r="A1930">
        <v>37077</v>
      </c>
      <c r="B1930" t="s">
        <v>1977</v>
      </c>
      <c r="C1930">
        <v>59031</v>
      </c>
    </row>
    <row r="1931" spans="1:3" x14ac:dyDescent="0.3">
      <c r="A1931">
        <v>37079</v>
      </c>
      <c r="B1931" t="s">
        <v>1978</v>
      </c>
      <c r="C1931">
        <v>21168</v>
      </c>
    </row>
    <row r="1932" spans="1:3" x14ac:dyDescent="0.3">
      <c r="A1932">
        <v>37081</v>
      </c>
      <c r="B1932" t="s">
        <v>1979</v>
      </c>
      <c r="C1932">
        <v>521330</v>
      </c>
    </row>
    <row r="1933" spans="1:3" x14ac:dyDescent="0.3">
      <c r="A1933">
        <v>37083</v>
      </c>
      <c r="B1933" t="s">
        <v>1980</v>
      </c>
      <c r="C1933">
        <v>51766</v>
      </c>
    </row>
    <row r="1934" spans="1:3" x14ac:dyDescent="0.3">
      <c r="A1934">
        <v>37085</v>
      </c>
      <c r="B1934" t="s">
        <v>1981</v>
      </c>
      <c r="C1934">
        <v>130881</v>
      </c>
    </row>
    <row r="1935" spans="1:3" x14ac:dyDescent="0.3">
      <c r="A1935">
        <v>37087</v>
      </c>
      <c r="B1935" t="s">
        <v>1982</v>
      </c>
      <c r="C1935">
        <v>60682</v>
      </c>
    </row>
    <row r="1936" spans="1:3" x14ac:dyDescent="0.3">
      <c r="A1936">
        <v>37089</v>
      </c>
      <c r="B1936" t="s">
        <v>1983</v>
      </c>
      <c r="C1936">
        <v>114209</v>
      </c>
    </row>
    <row r="1937" spans="1:3" x14ac:dyDescent="0.3">
      <c r="A1937">
        <v>37091</v>
      </c>
      <c r="B1937" t="s">
        <v>1984</v>
      </c>
      <c r="C1937">
        <v>24136</v>
      </c>
    </row>
    <row r="1938" spans="1:3" x14ac:dyDescent="0.3">
      <c r="A1938">
        <v>37093</v>
      </c>
      <c r="B1938" t="s">
        <v>1985</v>
      </c>
      <c r="C1938">
        <v>53262</v>
      </c>
    </row>
    <row r="1939" spans="1:3" x14ac:dyDescent="0.3">
      <c r="A1939">
        <v>37095</v>
      </c>
      <c r="B1939" t="s">
        <v>1986</v>
      </c>
      <c r="C1939">
        <v>5517</v>
      </c>
    </row>
    <row r="1940" spans="1:3" x14ac:dyDescent="0.3">
      <c r="A1940">
        <v>37097</v>
      </c>
      <c r="B1940" t="s">
        <v>1987</v>
      </c>
      <c r="C1940">
        <v>172916</v>
      </c>
    </row>
    <row r="1941" spans="1:3" x14ac:dyDescent="0.3">
      <c r="A1941">
        <v>37099</v>
      </c>
      <c r="B1941" t="s">
        <v>1988</v>
      </c>
      <c r="C1941">
        <v>42241</v>
      </c>
    </row>
    <row r="1942" spans="1:3" x14ac:dyDescent="0.3">
      <c r="A1942">
        <v>37101</v>
      </c>
      <c r="B1942" t="s">
        <v>1989</v>
      </c>
      <c r="C1942">
        <v>191450</v>
      </c>
    </row>
    <row r="1943" spans="1:3" x14ac:dyDescent="0.3">
      <c r="A1943">
        <v>37103</v>
      </c>
      <c r="B1943" t="s">
        <v>1990</v>
      </c>
      <c r="C1943">
        <v>9845</v>
      </c>
    </row>
    <row r="1944" spans="1:3" x14ac:dyDescent="0.3">
      <c r="A1944">
        <v>37105</v>
      </c>
      <c r="B1944" t="s">
        <v>1991</v>
      </c>
      <c r="C1944">
        <v>59616</v>
      </c>
    </row>
    <row r="1945" spans="1:3" x14ac:dyDescent="0.3">
      <c r="A1945">
        <v>37107</v>
      </c>
      <c r="B1945" t="s">
        <v>1992</v>
      </c>
      <c r="C1945">
        <v>57307</v>
      </c>
    </row>
    <row r="1946" spans="1:3" x14ac:dyDescent="0.3">
      <c r="A1946">
        <v>37109</v>
      </c>
      <c r="B1946" t="s">
        <v>1993</v>
      </c>
      <c r="C1946">
        <v>81168</v>
      </c>
    </row>
    <row r="1947" spans="1:3" x14ac:dyDescent="0.3">
      <c r="A1947">
        <v>37111</v>
      </c>
      <c r="B1947" t="s">
        <v>1994</v>
      </c>
      <c r="C1947">
        <v>45075</v>
      </c>
    </row>
    <row r="1948" spans="1:3" x14ac:dyDescent="0.3">
      <c r="A1948">
        <v>37113</v>
      </c>
      <c r="B1948" t="s">
        <v>1995</v>
      </c>
      <c r="C1948">
        <v>34376</v>
      </c>
    </row>
    <row r="1949" spans="1:3" x14ac:dyDescent="0.3">
      <c r="A1949">
        <v>37115</v>
      </c>
      <c r="B1949" t="s">
        <v>1996</v>
      </c>
      <c r="C1949">
        <v>21340</v>
      </c>
    </row>
    <row r="1950" spans="1:3" x14ac:dyDescent="0.3">
      <c r="A1950">
        <v>37117</v>
      </c>
      <c r="B1950" t="s">
        <v>1997</v>
      </c>
      <c r="C1950">
        <v>23172</v>
      </c>
    </row>
    <row r="1951" spans="1:3" x14ac:dyDescent="0.3">
      <c r="A1951">
        <v>37119</v>
      </c>
      <c r="B1951" t="s">
        <v>1998</v>
      </c>
      <c r="C1951">
        <v>1054835</v>
      </c>
    </row>
    <row r="1952" spans="1:3" x14ac:dyDescent="0.3">
      <c r="A1952">
        <v>37121</v>
      </c>
      <c r="B1952" t="s">
        <v>1999</v>
      </c>
      <c r="C1952">
        <v>15126</v>
      </c>
    </row>
    <row r="1953" spans="1:3" x14ac:dyDescent="0.3">
      <c r="A1953">
        <v>37123</v>
      </c>
      <c r="B1953" t="s">
        <v>2000</v>
      </c>
      <c r="C1953">
        <v>27418</v>
      </c>
    </row>
    <row r="1954" spans="1:3" x14ac:dyDescent="0.3">
      <c r="A1954">
        <v>37125</v>
      </c>
      <c r="B1954" t="s">
        <v>2001</v>
      </c>
      <c r="C1954">
        <v>95776</v>
      </c>
    </row>
    <row r="1955" spans="1:3" x14ac:dyDescent="0.3">
      <c r="A1955">
        <v>37127</v>
      </c>
      <c r="B1955" t="s">
        <v>2002</v>
      </c>
      <c r="C1955">
        <v>94005</v>
      </c>
    </row>
    <row r="1956" spans="1:3" x14ac:dyDescent="0.3">
      <c r="A1956">
        <v>37129</v>
      </c>
      <c r="B1956" t="s">
        <v>2003</v>
      </c>
      <c r="C1956">
        <v>223483</v>
      </c>
    </row>
    <row r="1957" spans="1:3" x14ac:dyDescent="0.3">
      <c r="A1957">
        <v>37131</v>
      </c>
      <c r="B1957" t="s">
        <v>2004</v>
      </c>
      <c r="C1957">
        <v>20000</v>
      </c>
    </row>
    <row r="1958" spans="1:3" x14ac:dyDescent="0.3">
      <c r="A1958">
        <v>37133</v>
      </c>
      <c r="B1958" t="s">
        <v>2005</v>
      </c>
      <c r="C1958">
        <v>187136</v>
      </c>
    </row>
    <row r="1959" spans="1:3" x14ac:dyDescent="0.3">
      <c r="A1959">
        <v>37135</v>
      </c>
      <c r="B1959" t="s">
        <v>2006</v>
      </c>
      <c r="C1959">
        <v>141796</v>
      </c>
    </row>
    <row r="1960" spans="1:3" x14ac:dyDescent="0.3">
      <c r="A1960">
        <v>37137</v>
      </c>
      <c r="B1960" t="s">
        <v>2007</v>
      </c>
      <c r="C1960">
        <v>12821</v>
      </c>
    </row>
    <row r="1961" spans="1:3" x14ac:dyDescent="0.3">
      <c r="A1961">
        <v>37139</v>
      </c>
      <c r="B1961" t="s">
        <v>2008</v>
      </c>
      <c r="C1961">
        <v>39864</v>
      </c>
    </row>
    <row r="1962" spans="1:3" x14ac:dyDescent="0.3">
      <c r="A1962">
        <v>37141</v>
      </c>
      <c r="B1962" t="s">
        <v>2009</v>
      </c>
      <c r="C1962">
        <v>59090</v>
      </c>
    </row>
    <row r="1963" spans="1:3" x14ac:dyDescent="0.3">
      <c r="A1963">
        <v>37143</v>
      </c>
      <c r="B1963" t="s">
        <v>2010</v>
      </c>
      <c r="C1963">
        <v>13335</v>
      </c>
    </row>
    <row r="1964" spans="1:3" x14ac:dyDescent="0.3">
      <c r="A1964">
        <v>37145</v>
      </c>
      <c r="B1964" t="s">
        <v>2011</v>
      </c>
      <c r="C1964">
        <v>39284</v>
      </c>
    </row>
    <row r="1965" spans="1:3" x14ac:dyDescent="0.3">
      <c r="A1965">
        <v>37147</v>
      </c>
      <c r="B1965" t="s">
        <v>2012</v>
      </c>
      <c r="C1965">
        <v>177220</v>
      </c>
    </row>
    <row r="1966" spans="1:3" x14ac:dyDescent="0.3">
      <c r="A1966">
        <v>37149</v>
      </c>
      <c r="B1966" t="s">
        <v>2013</v>
      </c>
      <c r="C1966">
        <v>20334</v>
      </c>
    </row>
    <row r="1967" spans="1:3" x14ac:dyDescent="0.3">
      <c r="A1967">
        <v>37151</v>
      </c>
      <c r="B1967" t="s">
        <v>2014</v>
      </c>
      <c r="C1967">
        <v>143416</v>
      </c>
    </row>
    <row r="1968" spans="1:3" x14ac:dyDescent="0.3">
      <c r="A1968">
        <v>37153</v>
      </c>
      <c r="B1968" t="s">
        <v>2015</v>
      </c>
      <c r="C1968">
        <v>44939</v>
      </c>
    </row>
    <row r="1969" spans="1:3" x14ac:dyDescent="0.3">
      <c r="A1969">
        <v>37155</v>
      </c>
      <c r="B1969" t="s">
        <v>2016</v>
      </c>
      <c r="C1969">
        <v>133235</v>
      </c>
    </row>
    <row r="1970" spans="1:3" x14ac:dyDescent="0.3">
      <c r="A1970">
        <v>37157</v>
      </c>
      <c r="B1970" t="s">
        <v>2017</v>
      </c>
      <c r="C1970">
        <v>91393</v>
      </c>
    </row>
    <row r="1971" spans="1:3" x14ac:dyDescent="0.3">
      <c r="A1971">
        <v>37159</v>
      </c>
      <c r="B1971" t="s">
        <v>2018</v>
      </c>
      <c r="C1971">
        <v>139933</v>
      </c>
    </row>
    <row r="1972" spans="1:3" x14ac:dyDescent="0.3">
      <c r="A1972">
        <v>37161</v>
      </c>
      <c r="B1972" t="s">
        <v>2019</v>
      </c>
      <c r="C1972">
        <v>66421</v>
      </c>
    </row>
    <row r="1973" spans="1:3" x14ac:dyDescent="0.3">
      <c r="A1973">
        <v>37163</v>
      </c>
      <c r="B1973" t="s">
        <v>2020</v>
      </c>
      <c r="C1973">
        <v>63124</v>
      </c>
    </row>
    <row r="1974" spans="1:3" x14ac:dyDescent="0.3">
      <c r="A1974">
        <v>37165</v>
      </c>
      <c r="B1974" t="s">
        <v>2021</v>
      </c>
      <c r="C1974">
        <v>35244</v>
      </c>
    </row>
    <row r="1975" spans="1:3" x14ac:dyDescent="0.3">
      <c r="A1975">
        <v>37167</v>
      </c>
      <c r="B1975" t="s">
        <v>2022</v>
      </c>
      <c r="C1975">
        <v>60791</v>
      </c>
    </row>
    <row r="1976" spans="1:3" x14ac:dyDescent="0.3">
      <c r="A1976">
        <v>37169</v>
      </c>
      <c r="B1976" t="s">
        <v>2023</v>
      </c>
      <c r="C1976">
        <v>46097</v>
      </c>
    </row>
    <row r="1977" spans="1:3" x14ac:dyDescent="0.3">
      <c r="A1977">
        <v>37171</v>
      </c>
      <c r="B1977" t="s">
        <v>2024</v>
      </c>
      <c r="C1977">
        <v>72113</v>
      </c>
    </row>
    <row r="1978" spans="1:3" x14ac:dyDescent="0.3">
      <c r="A1978">
        <v>37173</v>
      </c>
      <c r="B1978" t="s">
        <v>2025</v>
      </c>
      <c r="C1978">
        <v>14346</v>
      </c>
    </row>
    <row r="1979" spans="1:3" x14ac:dyDescent="0.3">
      <c r="A1979">
        <v>37175</v>
      </c>
      <c r="B1979" t="s">
        <v>2026</v>
      </c>
      <c r="C1979">
        <v>33482</v>
      </c>
    </row>
    <row r="1980" spans="1:3" x14ac:dyDescent="0.3">
      <c r="A1980">
        <v>37177</v>
      </c>
      <c r="B1980" t="s">
        <v>2027</v>
      </c>
      <c r="C1980">
        <v>4141</v>
      </c>
    </row>
    <row r="1981" spans="1:3" x14ac:dyDescent="0.3">
      <c r="A1981">
        <v>37179</v>
      </c>
      <c r="B1981" t="s">
        <v>2028</v>
      </c>
      <c r="C1981">
        <v>226606</v>
      </c>
    </row>
    <row r="1982" spans="1:3" x14ac:dyDescent="0.3">
      <c r="A1982">
        <v>37181</v>
      </c>
      <c r="B1982" t="s">
        <v>2029</v>
      </c>
      <c r="C1982">
        <v>44244</v>
      </c>
    </row>
    <row r="1983" spans="1:3" x14ac:dyDescent="0.3">
      <c r="A1983">
        <v>37183</v>
      </c>
      <c r="B1983" t="s">
        <v>2030</v>
      </c>
      <c r="C1983">
        <v>1046791</v>
      </c>
    </row>
    <row r="1984" spans="1:3" x14ac:dyDescent="0.3">
      <c r="A1984">
        <v>37185</v>
      </c>
      <c r="B1984" t="s">
        <v>2031</v>
      </c>
      <c r="C1984">
        <v>19907</v>
      </c>
    </row>
    <row r="1985" spans="1:3" x14ac:dyDescent="0.3">
      <c r="A1985">
        <v>37187</v>
      </c>
      <c r="B1985" t="s">
        <v>2032</v>
      </c>
      <c r="C1985">
        <v>12195</v>
      </c>
    </row>
    <row r="1986" spans="1:3" x14ac:dyDescent="0.3">
      <c r="A1986">
        <v>37189</v>
      </c>
      <c r="B1986" t="s">
        <v>2033</v>
      </c>
      <c r="C1986">
        <v>53922</v>
      </c>
    </row>
    <row r="1987" spans="1:3" x14ac:dyDescent="0.3">
      <c r="A1987">
        <v>37191</v>
      </c>
      <c r="B1987" t="s">
        <v>2034</v>
      </c>
      <c r="C1987">
        <v>124150</v>
      </c>
    </row>
    <row r="1988" spans="1:3" x14ac:dyDescent="0.3">
      <c r="A1988">
        <v>37193</v>
      </c>
      <c r="B1988" t="s">
        <v>2035</v>
      </c>
      <c r="C1988">
        <v>68740</v>
      </c>
    </row>
    <row r="1989" spans="1:3" x14ac:dyDescent="0.3">
      <c r="A1989">
        <v>37195</v>
      </c>
      <c r="B1989" t="s">
        <v>2036</v>
      </c>
      <c r="C1989">
        <v>81661</v>
      </c>
    </row>
    <row r="1990" spans="1:3" x14ac:dyDescent="0.3">
      <c r="A1990">
        <v>37197</v>
      </c>
      <c r="B1990" t="s">
        <v>2037</v>
      </c>
      <c r="C1990">
        <v>37532</v>
      </c>
    </row>
    <row r="1991" spans="1:3" x14ac:dyDescent="0.3">
      <c r="A1991">
        <v>37199</v>
      </c>
      <c r="B1991" t="s">
        <v>2038</v>
      </c>
      <c r="C1991">
        <v>17678</v>
      </c>
    </row>
    <row r="1992" spans="1:3" x14ac:dyDescent="0.3">
      <c r="A1992">
        <v>38001</v>
      </c>
      <c r="B1992" t="s">
        <v>2039</v>
      </c>
      <c r="C1992">
        <v>2305</v>
      </c>
    </row>
    <row r="1993" spans="1:3" x14ac:dyDescent="0.3">
      <c r="A1993">
        <v>38003</v>
      </c>
      <c r="B1993" t="s">
        <v>2040</v>
      </c>
      <c r="C1993">
        <v>10926</v>
      </c>
    </row>
    <row r="1994" spans="1:3" x14ac:dyDescent="0.3">
      <c r="A1994">
        <v>38005</v>
      </c>
      <c r="B1994" t="s">
        <v>2041</v>
      </c>
      <c r="C1994">
        <v>6739</v>
      </c>
    </row>
    <row r="1995" spans="1:3" x14ac:dyDescent="0.3">
      <c r="A1995">
        <v>38007</v>
      </c>
      <c r="B1995" t="s">
        <v>2042</v>
      </c>
      <c r="C1995">
        <v>934</v>
      </c>
    </row>
    <row r="1996" spans="1:3" x14ac:dyDescent="0.3">
      <c r="A1996">
        <v>38009</v>
      </c>
      <c r="B1996" t="s">
        <v>2043</v>
      </c>
      <c r="C1996">
        <v>6579</v>
      </c>
    </row>
    <row r="1997" spans="1:3" x14ac:dyDescent="0.3">
      <c r="A1997">
        <v>38011</v>
      </c>
      <c r="B1997" t="s">
        <v>2044</v>
      </c>
      <c r="C1997">
        <v>3241</v>
      </c>
    </row>
    <row r="1998" spans="1:3" x14ac:dyDescent="0.3">
      <c r="A1998">
        <v>38013</v>
      </c>
      <c r="B1998" t="s">
        <v>2045</v>
      </c>
      <c r="C1998">
        <v>2198</v>
      </c>
    </row>
    <row r="1999" spans="1:3" x14ac:dyDescent="0.3">
      <c r="A1999">
        <v>38015</v>
      </c>
      <c r="B1999" t="s">
        <v>2046</v>
      </c>
      <c r="C1999">
        <v>94487</v>
      </c>
    </row>
    <row r="2000" spans="1:3" x14ac:dyDescent="0.3">
      <c r="A2000">
        <v>38017</v>
      </c>
      <c r="B2000" t="s">
        <v>2047</v>
      </c>
      <c r="C2000">
        <v>175249</v>
      </c>
    </row>
    <row r="2001" spans="1:3" x14ac:dyDescent="0.3">
      <c r="A2001">
        <v>38019</v>
      </c>
      <c r="B2001" t="s">
        <v>2048</v>
      </c>
      <c r="C2001">
        <v>3827</v>
      </c>
    </row>
    <row r="2002" spans="1:3" x14ac:dyDescent="0.3">
      <c r="A2002">
        <v>38021</v>
      </c>
      <c r="B2002" t="s">
        <v>2049</v>
      </c>
      <c r="C2002">
        <v>5064</v>
      </c>
    </row>
    <row r="2003" spans="1:3" x14ac:dyDescent="0.3">
      <c r="A2003">
        <v>38023</v>
      </c>
      <c r="B2003" t="s">
        <v>2050</v>
      </c>
      <c r="C2003">
        <v>2413</v>
      </c>
    </row>
    <row r="2004" spans="1:3" x14ac:dyDescent="0.3">
      <c r="A2004">
        <v>38025</v>
      </c>
      <c r="B2004" t="s">
        <v>2051</v>
      </c>
      <c r="C2004">
        <v>4366</v>
      </c>
    </row>
    <row r="2005" spans="1:3" x14ac:dyDescent="0.3">
      <c r="A2005">
        <v>38027</v>
      </c>
      <c r="B2005" t="s">
        <v>2052</v>
      </c>
      <c r="C2005">
        <v>2358</v>
      </c>
    </row>
    <row r="2006" spans="1:3" x14ac:dyDescent="0.3">
      <c r="A2006">
        <v>38029</v>
      </c>
      <c r="B2006" t="s">
        <v>2053</v>
      </c>
      <c r="C2006">
        <v>3346</v>
      </c>
    </row>
    <row r="2007" spans="1:3" x14ac:dyDescent="0.3">
      <c r="A2007">
        <v>38031</v>
      </c>
      <c r="B2007" t="s">
        <v>2054</v>
      </c>
      <c r="C2007">
        <v>3303</v>
      </c>
    </row>
    <row r="2008" spans="1:3" x14ac:dyDescent="0.3">
      <c r="A2008">
        <v>38033</v>
      </c>
      <c r="B2008" t="s">
        <v>2055</v>
      </c>
      <c r="C2008">
        <v>1817</v>
      </c>
    </row>
    <row r="2009" spans="1:3" x14ac:dyDescent="0.3">
      <c r="A2009">
        <v>38035</v>
      </c>
      <c r="B2009" t="s">
        <v>2056</v>
      </c>
      <c r="C2009">
        <v>71083</v>
      </c>
    </row>
    <row r="2010" spans="1:3" x14ac:dyDescent="0.3">
      <c r="A2010">
        <v>38037</v>
      </c>
      <c r="B2010" t="s">
        <v>2057</v>
      </c>
      <c r="C2010">
        <v>2377</v>
      </c>
    </row>
    <row r="2011" spans="1:3" x14ac:dyDescent="0.3">
      <c r="A2011">
        <v>38039</v>
      </c>
      <c r="B2011" t="s">
        <v>2058</v>
      </c>
      <c r="C2011">
        <v>2277</v>
      </c>
    </row>
    <row r="2012" spans="1:3" x14ac:dyDescent="0.3">
      <c r="A2012">
        <v>38041</v>
      </c>
      <c r="B2012" t="s">
        <v>2059</v>
      </c>
      <c r="C2012">
        <v>2629</v>
      </c>
    </row>
    <row r="2013" spans="1:3" x14ac:dyDescent="0.3">
      <c r="A2013">
        <v>38043</v>
      </c>
      <c r="B2013" t="s">
        <v>2060</v>
      </c>
      <c r="C2013">
        <v>2414</v>
      </c>
    </row>
    <row r="2014" spans="1:3" x14ac:dyDescent="0.3">
      <c r="A2014">
        <v>38045</v>
      </c>
      <c r="B2014" t="s">
        <v>2061</v>
      </c>
      <c r="C2014">
        <v>4111</v>
      </c>
    </row>
    <row r="2015" spans="1:3" x14ac:dyDescent="0.3">
      <c r="A2015">
        <v>38047</v>
      </c>
      <c r="B2015" t="s">
        <v>2062</v>
      </c>
      <c r="C2015">
        <v>1941</v>
      </c>
    </row>
    <row r="2016" spans="1:3" x14ac:dyDescent="0.3">
      <c r="A2016">
        <v>38049</v>
      </c>
      <c r="B2016" t="s">
        <v>2063</v>
      </c>
      <c r="C2016">
        <v>5963</v>
      </c>
    </row>
    <row r="2017" spans="1:3" x14ac:dyDescent="0.3">
      <c r="A2017">
        <v>38051</v>
      </c>
      <c r="B2017" t="s">
        <v>2064</v>
      </c>
      <c r="C2017">
        <v>2656</v>
      </c>
    </row>
    <row r="2018" spans="1:3" x14ac:dyDescent="0.3">
      <c r="A2018">
        <v>38053</v>
      </c>
      <c r="B2018" t="s">
        <v>2065</v>
      </c>
      <c r="C2018">
        <v>12621</v>
      </c>
    </row>
    <row r="2019" spans="1:3" x14ac:dyDescent="0.3">
      <c r="A2019">
        <v>38055</v>
      </c>
      <c r="B2019" t="s">
        <v>2066</v>
      </c>
      <c r="C2019">
        <v>9729</v>
      </c>
    </row>
    <row r="2020" spans="1:3" x14ac:dyDescent="0.3">
      <c r="A2020">
        <v>38057</v>
      </c>
      <c r="B2020" t="s">
        <v>2067</v>
      </c>
      <c r="C2020">
        <v>8694</v>
      </c>
    </row>
    <row r="2021" spans="1:3" x14ac:dyDescent="0.3">
      <c r="A2021">
        <v>38059</v>
      </c>
      <c r="B2021" t="s">
        <v>2068</v>
      </c>
      <c r="C2021">
        <v>30809</v>
      </c>
    </row>
    <row r="2022" spans="1:3" x14ac:dyDescent="0.3">
      <c r="A2022">
        <v>38061</v>
      </c>
      <c r="B2022" t="s">
        <v>2069</v>
      </c>
      <c r="C2022">
        <v>10242</v>
      </c>
    </row>
    <row r="2023" spans="1:3" x14ac:dyDescent="0.3">
      <c r="A2023">
        <v>38063</v>
      </c>
      <c r="B2023" t="s">
        <v>2070</v>
      </c>
      <c r="C2023">
        <v>2960</v>
      </c>
    </row>
    <row r="2024" spans="1:3" x14ac:dyDescent="0.3">
      <c r="A2024">
        <v>38065</v>
      </c>
      <c r="B2024" t="s">
        <v>2071</v>
      </c>
      <c r="C2024">
        <v>1870</v>
      </c>
    </row>
    <row r="2025" spans="1:3" x14ac:dyDescent="0.3">
      <c r="A2025">
        <v>38067</v>
      </c>
      <c r="B2025" t="s">
        <v>2072</v>
      </c>
      <c r="C2025">
        <v>7069</v>
      </c>
    </row>
    <row r="2026" spans="1:3" x14ac:dyDescent="0.3">
      <c r="A2026">
        <v>38069</v>
      </c>
      <c r="B2026" t="s">
        <v>2073</v>
      </c>
      <c r="C2026">
        <v>4267</v>
      </c>
    </row>
    <row r="2027" spans="1:3" x14ac:dyDescent="0.3">
      <c r="A2027">
        <v>38071</v>
      </c>
      <c r="B2027" t="s">
        <v>2074</v>
      </c>
      <c r="C2027">
        <v>11547</v>
      </c>
    </row>
    <row r="2028" spans="1:3" x14ac:dyDescent="0.3">
      <c r="A2028">
        <v>38073</v>
      </c>
      <c r="B2028" t="s">
        <v>2075</v>
      </c>
      <c r="C2028">
        <v>5404</v>
      </c>
    </row>
    <row r="2029" spans="1:3" x14ac:dyDescent="0.3">
      <c r="A2029">
        <v>38075</v>
      </c>
      <c r="B2029" t="s">
        <v>2076</v>
      </c>
      <c r="C2029">
        <v>2550</v>
      </c>
    </row>
    <row r="2030" spans="1:3" x14ac:dyDescent="0.3">
      <c r="A2030">
        <v>38077</v>
      </c>
      <c r="B2030" t="s">
        <v>2077</v>
      </c>
      <c r="C2030">
        <v>16353</v>
      </c>
    </row>
    <row r="2031" spans="1:3" x14ac:dyDescent="0.3">
      <c r="A2031">
        <v>38079</v>
      </c>
      <c r="B2031" t="s">
        <v>2078</v>
      </c>
      <c r="C2031">
        <v>14659</v>
      </c>
    </row>
    <row r="2032" spans="1:3" x14ac:dyDescent="0.3">
      <c r="A2032">
        <v>38081</v>
      </c>
      <c r="B2032" t="s">
        <v>2079</v>
      </c>
      <c r="C2032">
        <v>3890</v>
      </c>
    </row>
    <row r="2033" spans="1:3" x14ac:dyDescent="0.3">
      <c r="A2033">
        <v>38083</v>
      </c>
      <c r="B2033" t="s">
        <v>2080</v>
      </c>
      <c r="C2033">
        <v>1322</v>
      </c>
    </row>
    <row r="2034" spans="1:3" x14ac:dyDescent="0.3">
      <c r="A2034">
        <v>38085</v>
      </c>
      <c r="B2034" t="s">
        <v>2081</v>
      </c>
      <c r="C2034">
        <v>4469</v>
      </c>
    </row>
    <row r="2035" spans="1:3" x14ac:dyDescent="0.3">
      <c r="A2035">
        <v>38087</v>
      </c>
      <c r="B2035" t="s">
        <v>2082</v>
      </c>
      <c r="C2035">
        <v>763</v>
      </c>
    </row>
    <row r="2036" spans="1:3" x14ac:dyDescent="0.3">
      <c r="A2036">
        <v>38089</v>
      </c>
      <c r="B2036" t="s">
        <v>2083</v>
      </c>
      <c r="C2036">
        <v>31199</v>
      </c>
    </row>
    <row r="2037" spans="1:3" x14ac:dyDescent="0.3">
      <c r="A2037">
        <v>38091</v>
      </c>
      <c r="B2037" t="s">
        <v>2084</v>
      </c>
      <c r="C2037">
        <v>1962</v>
      </c>
    </row>
    <row r="2038" spans="1:3" x14ac:dyDescent="0.3">
      <c r="A2038">
        <v>38093</v>
      </c>
      <c r="B2038" t="s">
        <v>2085</v>
      </c>
      <c r="C2038">
        <v>21128</v>
      </c>
    </row>
    <row r="2039" spans="1:3" x14ac:dyDescent="0.3">
      <c r="A2039">
        <v>38095</v>
      </c>
      <c r="B2039" t="s">
        <v>2086</v>
      </c>
      <c r="C2039">
        <v>2263</v>
      </c>
    </row>
    <row r="2040" spans="1:3" x14ac:dyDescent="0.3">
      <c r="A2040">
        <v>38097</v>
      </c>
      <c r="B2040" t="s">
        <v>2087</v>
      </c>
      <c r="C2040">
        <v>8030</v>
      </c>
    </row>
    <row r="2041" spans="1:3" x14ac:dyDescent="0.3">
      <c r="A2041">
        <v>38099</v>
      </c>
      <c r="B2041" t="s">
        <v>2088</v>
      </c>
      <c r="C2041">
        <v>10904</v>
      </c>
    </row>
    <row r="2042" spans="1:3" x14ac:dyDescent="0.3">
      <c r="A2042">
        <v>38101</v>
      </c>
      <c r="B2042" t="s">
        <v>2089</v>
      </c>
      <c r="C2042">
        <v>70210</v>
      </c>
    </row>
    <row r="2043" spans="1:3" x14ac:dyDescent="0.3">
      <c r="A2043">
        <v>38103</v>
      </c>
      <c r="B2043" t="s">
        <v>2090</v>
      </c>
      <c r="C2043">
        <v>4098</v>
      </c>
    </row>
    <row r="2044" spans="1:3" x14ac:dyDescent="0.3">
      <c r="A2044">
        <v>38105</v>
      </c>
      <c r="B2044" t="s">
        <v>2091</v>
      </c>
      <c r="C2044">
        <v>34337</v>
      </c>
    </row>
    <row r="2045" spans="1:3" x14ac:dyDescent="0.3">
      <c r="A2045">
        <v>39001</v>
      </c>
      <c r="B2045" t="s">
        <v>2092</v>
      </c>
      <c r="C2045">
        <v>27907</v>
      </c>
    </row>
    <row r="2046" spans="1:3" x14ac:dyDescent="0.3">
      <c r="A2046">
        <v>39003</v>
      </c>
      <c r="B2046" t="s">
        <v>2093</v>
      </c>
      <c r="C2046">
        <v>103742</v>
      </c>
    </row>
    <row r="2047" spans="1:3" x14ac:dyDescent="0.3">
      <c r="A2047">
        <v>39005</v>
      </c>
      <c r="B2047" t="s">
        <v>2094</v>
      </c>
      <c r="C2047">
        <v>53652</v>
      </c>
    </row>
    <row r="2048" spans="1:3" x14ac:dyDescent="0.3">
      <c r="A2048">
        <v>39007</v>
      </c>
      <c r="B2048" t="s">
        <v>2095</v>
      </c>
      <c r="C2048">
        <v>98231</v>
      </c>
    </row>
    <row r="2049" spans="1:3" x14ac:dyDescent="0.3">
      <c r="A2049">
        <v>39009</v>
      </c>
      <c r="B2049" t="s">
        <v>2096</v>
      </c>
      <c r="C2049">
        <v>66186</v>
      </c>
    </row>
    <row r="2050" spans="1:3" x14ac:dyDescent="0.3">
      <c r="A2050">
        <v>39011</v>
      </c>
      <c r="B2050" t="s">
        <v>2097</v>
      </c>
      <c r="C2050">
        <v>45894</v>
      </c>
    </row>
    <row r="2051" spans="1:3" x14ac:dyDescent="0.3">
      <c r="A2051">
        <v>39013</v>
      </c>
      <c r="B2051" t="s">
        <v>2098</v>
      </c>
      <c r="C2051">
        <v>68673</v>
      </c>
    </row>
    <row r="2052" spans="1:3" x14ac:dyDescent="0.3">
      <c r="A2052">
        <v>39015</v>
      </c>
      <c r="B2052" t="s">
        <v>2099</v>
      </c>
      <c r="C2052">
        <v>43759</v>
      </c>
    </row>
    <row r="2053" spans="1:3" x14ac:dyDescent="0.3">
      <c r="A2053">
        <v>39017</v>
      </c>
      <c r="B2053" t="s">
        <v>2100</v>
      </c>
      <c r="C2053">
        <v>377537</v>
      </c>
    </row>
    <row r="2054" spans="1:3" x14ac:dyDescent="0.3">
      <c r="A2054">
        <v>39019</v>
      </c>
      <c r="B2054" t="s">
        <v>2101</v>
      </c>
      <c r="C2054">
        <v>27669</v>
      </c>
    </row>
    <row r="2055" spans="1:3" x14ac:dyDescent="0.3">
      <c r="A2055">
        <v>39021</v>
      </c>
      <c r="B2055" t="s">
        <v>2102</v>
      </c>
      <c r="C2055">
        <v>38747</v>
      </c>
    </row>
    <row r="2056" spans="1:3" x14ac:dyDescent="0.3">
      <c r="A2056">
        <v>39023</v>
      </c>
      <c r="B2056" t="s">
        <v>2103</v>
      </c>
      <c r="C2056">
        <v>134786</v>
      </c>
    </row>
    <row r="2057" spans="1:3" x14ac:dyDescent="0.3">
      <c r="A2057">
        <v>39025</v>
      </c>
      <c r="B2057" t="s">
        <v>2104</v>
      </c>
      <c r="C2057">
        <v>203022</v>
      </c>
    </row>
    <row r="2058" spans="1:3" x14ac:dyDescent="0.3">
      <c r="A2058">
        <v>39027</v>
      </c>
      <c r="B2058" t="s">
        <v>2105</v>
      </c>
      <c r="C2058">
        <v>41902</v>
      </c>
    </row>
    <row r="2059" spans="1:3" x14ac:dyDescent="0.3">
      <c r="A2059">
        <v>39029</v>
      </c>
      <c r="B2059" t="s">
        <v>2106</v>
      </c>
      <c r="C2059">
        <v>103685</v>
      </c>
    </row>
    <row r="2060" spans="1:3" x14ac:dyDescent="0.3">
      <c r="A2060">
        <v>39031</v>
      </c>
      <c r="B2060" t="s">
        <v>2107</v>
      </c>
      <c r="C2060">
        <v>36602</v>
      </c>
    </row>
    <row r="2061" spans="1:3" x14ac:dyDescent="0.3">
      <c r="A2061">
        <v>39033</v>
      </c>
      <c r="B2061" t="s">
        <v>2108</v>
      </c>
      <c r="C2061">
        <v>42083</v>
      </c>
    </row>
    <row r="2062" spans="1:3" x14ac:dyDescent="0.3">
      <c r="A2062">
        <v>39035</v>
      </c>
      <c r="B2062" t="s">
        <v>2109</v>
      </c>
      <c r="C2062">
        <v>1249352</v>
      </c>
    </row>
    <row r="2063" spans="1:3" x14ac:dyDescent="0.3">
      <c r="A2063">
        <v>39037</v>
      </c>
      <c r="B2063" t="s">
        <v>2110</v>
      </c>
      <c r="C2063">
        <v>51778</v>
      </c>
    </row>
    <row r="2064" spans="1:3" x14ac:dyDescent="0.3">
      <c r="A2064">
        <v>39039</v>
      </c>
      <c r="B2064" t="s">
        <v>2111</v>
      </c>
      <c r="C2064">
        <v>38158</v>
      </c>
    </row>
    <row r="2065" spans="1:3" x14ac:dyDescent="0.3">
      <c r="A2065">
        <v>39041</v>
      </c>
      <c r="B2065" t="s">
        <v>2112</v>
      </c>
      <c r="C2065">
        <v>196463</v>
      </c>
    </row>
    <row r="2066" spans="1:3" x14ac:dyDescent="0.3">
      <c r="A2066">
        <v>39043</v>
      </c>
      <c r="B2066" t="s">
        <v>2113</v>
      </c>
      <c r="C2066">
        <v>75107</v>
      </c>
    </row>
    <row r="2067" spans="1:3" x14ac:dyDescent="0.3">
      <c r="A2067">
        <v>39045</v>
      </c>
      <c r="B2067" t="s">
        <v>2114</v>
      </c>
      <c r="C2067">
        <v>152597</v>
      </c>
    </row>
    <row r="2068" spans="1:3" x14ac:dyDescent="0.3">
      <c r="A2068">
        <v>39047</v>
      </c>
      <c r="B2068" t="s">
        <v>2115</v>
      </c>
      <c r="C2068">
        <v>28676</v>
      </c>
    </row>
    <row r="2069" spans="1:3" x14ac:dyDescent="0.3">
      <c r="A2069">
        <v>39049</v>
      </c>
      <c r="B2069" t="s">
        <v>2116</v>
      </c>
      <c r="C2069">
        <v>1264518</v>
      </c>
    </row>
    <row r="2070" spans="1:3" x14ac:dyDescent="0.3">
      <c r="A2070">
        <v>39051</v>
      </c>
      <c r="B2070" t="s">
        <v>2117</v>
      </c>
      <c r="C2070">
        <v>42514</v>
      </c>
    </row>
    <row r="2071" spans="1:3" x14ac:dyDescent="0.3">
      <c r="A2071">
        <v>39053</v>
      </c>
      <c r="B2071" t="s">
        <v>2118</v>
      </c>
      <c r="C2071">
        <v>30015</v>
      </c>
    </row>
    <row r="2072" spans="1:3" x14ac:dyDescent="0.3">
      <c r="A2072">
        <v>39055</v>
      </c>
      <c r="B2072" t="s">
        <v>2119</v>
      </c>
      <c r="C2072">
        <v>94060</v>
      </c>
    </row>
    <row r="2073" spans="1:3" x14ac:dyDescent="0.3">
      <c r="A2073">
        <v>39057</v>
      </c>
      <c r="B2073" t="s">
        <v>2120</v>
      </c>
      <c r="C2073">
        <v>164765</v>
      </c>
    </row>
    <row r="2074" spans="1:3" x14ac:dyDescent="0.3">
      <c r="A2074">
        <v>39059</v>
      </c>
      <c r="B2074" t="s">
        <v>2121</v>
      </c>
      <c r="C2074">
        <v>39063</v>
      </c>
    </row>
    <row r="2075" spans="1:3" x14ac:dyDescent="0.3">
      <c r="A2075">
        <v>39061</v>
      </c>
      <c r="B2075" t="s">
        <v>2122</v>
      </c>
      <c r="C2075">
        <v>809099</v>
      </c>
    </row>
    <row r="2076" spans="1:3" x14ac:dyDescent="0.3">
      <c r="A2076">
        <v>39063</v>
      </c>
      <c r="B2076" t="s">
        <v>2123</v>
      </c>
      <c r="C2076">
        <v>75872</v>
      </c>
    </row>
    <row r="2077" spans="1:3" x14ac:dyDescent="0.3">
      <c r="A2077">
        <v>39065</v>
      </c>
      <c r="B2077" t="s">
        <v>2124</v>
      </c>
      <c r="C2077">
        <v>31474</v>
      </c>
    </row>
    <row r="2078" spans="1:3" x14ac:dyDescent="0.3">
      <c r="A2078">
        <v>39067</v>
      </c>
      <c r="B2078" t="s">
        <v>2125</v>
      </c>
      <c r="C2078">
        <v>15307</v>
      </c>
    </row>
    <row r="2079" spans="1:3" x14ac:dyDescent="0.3">
      <c r="A2079">
        <v>39069</v>
      </c>
      <c r="B2079" t="s">
        <v>2126</v>
      </c>
      <c r="C2079">
        <v>27629</v>
      </c>
    </row>
    <row r="2080" spans="1:3" x14ac:dyDescent="0.3">
      <c r="A2080">
        <v>39071</v>
      </c>
      <c r="B2080" t="s">
        <v>2127</v>
      </c>
      <c r="C2080">
        <v>43029</v>
      </c>
    </row>
    <row r="2081" spans="1:3" x14ac:dyDescent="0.3">
      <c r="A2081">
        <v>39073</v>
      </c>
      <c r="B2081" t="s">
        <v>2128</v>
      </c>
      <c r="C2081">
        <v>28340</v>
      </c>
    </row>
    <row r="2082" spans="1:3" x14ac:dyDescent="0.3">
      <c r="A2082">
        <v>39075</v>
      </c>
      <c r="B2082" t="s">
        <v>2129</v>
      </c>
      <c r="C2082">
        <v>43936</v>
      </c>
    </row>
    <row r="2083" spans="1:3" x14ac:dyDescent="0.3">
      <c r="A2083">
        <v>39077</v>
      </c>
      <c r="B2083" t="s">
        <v>2130</v>
      </c>
      <c r="C2083">
        <v>58439</v>
      </c>
    </row>
    <row r="2084" spans="1:3" x14ac:dyDescent="0.3">
      <c r="A2084">
        <v>39079</v>
      </c>
      <c r="B2084" t="s">
        <v>2131</v>
      </c>
      <c r="C2084">
        <v>32505</v>
      </c>
    </row>
    <row r="2085" spans="1:3" x14ac:dyDescent="0.3">
      <c r="A2085">
        <v>39081</v>
      </c>
      <c r="B2085" t="s">
        <v>2132</v>
      </c>
      <c r="C2085">
        <v>66704</v>
      </c>
    </row>
    <row r="2086" spans="1:3" x14ac:dyDescent="0.3">
      <c r="A2086">
        <v>39083</v>
      </c>
      <c r="B2086" t="s">
        <v>2133</v>
      </c>
      <c r="C2086">
        <v>60814</v>
      </c>
    </row>
    <row r="2087" spans="1:3" x14ac:dyDescent="0.3">
      <c r="A2087">
        <v>39085</v>
      </c>
      <c r="B2087" t="s">
        <v>2134</v>
      </c>
      <c r="C2087">
        <v>228614</v>
      </c>
    </row>
    <row r="2088" spans="1:3" x14ac:dyDescent="0.3">
      <c r="A2088">
        <v>39087</v>
      </c>
      <c r="B2088" t="s">
        <v>2135</v>
      </c>
      <c r="C2088">
        <v>60872</v>
      </c>
    </row>
    <row r="2089" spans="1:3" x14ac:dyDescent="0.3">
      <c r="A2089">
        <v>39089</v>
      </c>
      <c r="B2089" t="s">
        <v>2136</v>
      </c>
      <c r="C2089">
        <v>172198</v>
      </c>
    </row>
    <row r="2090" spans="1:3" x14ac:dyDescent="0.3">
      <c r="A2090">
        <v>39091</v>
      </c>
      <c r="B2090" t="s">
        <v>2137</v>
      </c>
      <c r="C2090">
        <v>45165</v>
      </c>
    </row>
    <row r="2091" spans="1:3" x14ac:dyDescent="0.3">
      <c r="A2091">
        <v>39093</v>
      </c>
      <c r="B2091" t="s">
        <v>2138</v>
      </c>
      <c r="C2091">
        <v>306365</v>
      </c>
    </row>
    <row r="2092" spans="1:3" x14ac:dyDescent="0.3">
      <c r="A2092">
        <v>39095</v>
      </c>
      <c r="B2092" t="s">
        <v>2139</v>
      </c>
      <c r="C2092">
        <v>432488</v>
      </c>
    </row>
    <row r="2093" spans="1:3" x14ac:dyDescent="0.3">
      <c r="A2093">
        <v>39097</v>
      </c>
      <c r="B2093" t="s">
        <v>2140</v>
      </c>
      <c r="C2093">
        <v>43419</v>
      </c>
    </row>
    <row r="2094" spans="1:3" x14ac:dyDescent="0.3">
      <c r="A2094">
        <v>39099</v>
      </c>
      <c r="B2094" t="s">
        <v>2141</v>
      </c>
      <c r="C2094">
        <v>230008</v>
      </c>
    </row>
    <row r="2095" spans="1:3" x14ac:dyDescent="0.3">
      <c r="A2095">
        <v>39101</v>
      </c>
      <c r="B2095" t="s">
        <v>2142</v>
      </c>
      <c r="C2095">
        <v>65096</v>
      </c>
    </row>
    <row r="2096" spans="1:3" x14ac:dyDescent="0.3">
      <c r="A2096">
        <v>39103</v>
      </c>
      <c r="B2096" t="s">
        <v>2143</v>
      </c>
      <c r="C2096">
        <v>177221</v>
      </c>
    </row>
    <row r="2097" spans="1:3" x14ac:dyDescent="0.3">
      <c r="A2097">
        <v>39105</v>
      </c>
      <c r="B2097" t="s">
        <v>2144</v>
      </c>
      <c r="C2097">
        <v>23125</v>
      </c>
    </row>
    <row r="2098" spans="1:3" x14ac:dyDescent="0.3">
      <c r="A2098">
        <v>39107</v>
      </c>
      <c r="B2098" t="s">
        <v>2145</v>
      </c>
      <c r="C2098">
        <v>40909</v>
      </c>
    </row>
    <row r="2099" spans="1:3" x14ac:dyDescent="0.3">
      <c r="A2099">
        <v>39109</v>
      </c>
      <c r="B2099" t="s">
        <v>2146</v>
      </c>
      <c r="C2099">
        <v>104679</v>
      </c>
    </row>
    <row r="2100" spans="1:3" x14ac:dyDescent="0.3">
      <c r="A2100">
        <v>39111</v>
      </c>
      <c r="B2100" t="s">
        <v>2147</v>
      </c>
      <c r="C2100">
        <v>14210</v>
      </c>
    </row>
    <row r="2101" spans="1:3" x14ac:dyDescent="0.3">
      <c r="A2101">
        <v>39113</v>
      </c>
      <c r="B2101" t="s">
        <v>2148</v>
      </c>
      <c r="C2101">
        <v>531239</v>
      </c>
    </row>
    <row r="2102" spans="1:3" x14ac:dyDescent="0.3">
      <c r="A2102">
        <v>39115</v>
      </c>
      <c r="B2102" t="s">
        <v>2149</v>
      </c>
      <c r="C2102">
        <v>14804</v>
      </c>
    </row>
    <row r="2103" spans="1:3" x14ac:dyDescent="0.3">
      <c r="A2103">
        <v>39117</v>
      </c>
      <c r="B2103" t="s">
        <v>2150</v>
      </c>
      <c r="C2103">
        <v>35036</v>
      </c>
    </row>
    <row r="2104" spans="1:3" x14ac:dyDescent="0.3">
      <c r="A2104">
        <v>39119</v>
      </c>
      <c r="B2104" t="s">
        <v>2151</v>
      </c>
      <c r="C2104">
        <v>86068</v>
      </c>
    </row>
    <row r="2105" spans="1:3" x14ac:dyDescent="0.3">
      <c r="A2105">
        <v>39121</v>
      </c>
      <c r="B2105" t="s">
        <v>2152</v>
      </c>
      <c r="C2105">
        <v>14294</v>
      </c>
    </row>
    <row r="2106" spans="1:3" x14ac:dyDescent="0.3">
      <c r="A2106">
        <v>39123</v>
      </c>
      <c r="B2106" t="s">
        <v>2153</v>
      </c>
      <c r="C2106">
        <v>40636</v>
      </c>
    </row>
    <row r="2107" spans="1:3" x14ac:dyDescent="0.3">
      <c r="A2107">
        <v>39125</v>
      </c>
      <c r="B2107" t="s">
        <v>2154</v>
      </c>
      <c r="C2107">
        <v>18865</v>
      </c>
    </row>
    <row r="2108" spans="1:3" x14ac:dyDescent="0.3">
      <c r="A2108">
        <v>39127</v>
      </c>
      <c r="B2108" t="s">
        <v>2155</v>
      </c>
      <c r="C2108">
        <v>35927</v>
      </c>
    </row>
    <row r="2109" spans="1:3" x14ac:dyDescent="0.3">
      <c r="A2109">
        <v>39129</v>
      </c>
      <c r="B2109" t="s">
        <v>2156</v>
      </c>
      <c r="C2109">
        <v>57565</v>
      </c>
    </row>
    <row r="2110" spans="1:3" x14ac:dyDescent="0.3">
      <c r="A2110">
        <v>39131</v>
      </c>
      <c r="B2110" t="s">
        <v>2157</v>
      </c>
      <c r="C2110">
        <v>28160</v>
      </c>
    </row>
    <row r="2111" spans="1:3" x14ac:dyDescent="0.3">
      <c r="A2111">
        <v>39133</v>
      </c>
      <c r="B2111" t="s">
        <v>2158</v>
      </c>
      <c r="C2111">
        <v>161921</v>
      </c>
    </row>
    <row r="2112" spans="1:3" x14ac:dyDescent="0.3">
      <c r="A2112">
        <v>39135</v>
      </c>
      <c r="B2112" t="s">
        <v>2159</v>
      </c>
      <c r="C2112">
        <v>41247</v>
      </c>
    </row>
    <row r="2113" spans="1:3" x14ac:dyDescent="0.3">
      <c r="A2113">
        <v>39137</v>
      </c>
      <c r="B2113" t="s">
        <v>2160</v>
      </c>
      <c r="C2113">
        <v>34056</v>
      </c>
    </row>
    <row r="2114" spans="1:3" x14ac:dyDescent="0.3">
      <c r="A2114">
        <v>39139</v>
      </c>
      <c r="B2114" t="s">
        <v>2161</v>
      </c>
      <c r="C2114">
        <v>121107</v>
      </c>
    </row>
    <row r="2115" spans="1:3" x14ac:dyDescent="0.3">
      <c r="A2115">
        <v>39141</v>
      </c>
      <c r="B2115" t="s">
        <v>2162</v>
      </c>
      <c r="C2115">
        <v>77000</v>
      </c>
    </row>
    <row r="2116" spans="1:3" x14ac:dyDescent="0.3">
      <c r="A2116">
        <v>39143</v>
      </c>
      <c r="B2116" t="s">
        <v>2163</v>
      </c>
      <c r="C2116">
        <v>59330</v>
      </c>
    </row>
    <row r="2117" spans="1:3" x14ac:dyDescent="0.3">
      <c r="A2117">
        <v>39145</v>
      </c>
      <c r="B2117" t="s">
        <v>2164</v>
      </c>
      <c r="C2117">
        <v>76088</v>
      </c>
    </row>
    <row r="2118" spans="1:3" x14ac:dyDescent="0.3">
      <c r="A2118">
        <v>39147</v>
      </c>
      <c r="B2118" t="s">
        <v>2165</v>
      </c>
      <c r="C2118">
        <v>55353</v>
      </c>
    </row>
    <row r="2119" spans="1:3" x14ac:dyDescent="0.3">
      <c r="A2119">
        <v>39149</v>
      </c>
      <c r="B2119" t="s">
        <v>2166</v>
      </c>
      <c r="C2119">
        <v>48623</v>
      </c>
    </row>
    <row r="2120" spans="1:3" x14ac:dyDescent="0.3">
      <c r="A2120">
        <v>39151</v>
      </c>
      <c r="B2120" t="s">
        <v>2167</v>
      </c>
      <c r="C2120">
        <v>373612</v>
      </c>
    </row>
    <row r="2121" spans="1:3" x14ac:dyDescent="0.3">
      <c r="A2121">
        <v>39153</v>
      </c>
      <c r="B2121" t="s">
        <v>2168</v>
      </c>
      <c r="C2121">
        <v>540300</v>
      </c>
    </row>
    <row r="2122" spans="1:3" x14ac:dyDescent="0.3">
      <c r="A2122">
        <v>39155</v>
      </c>
      <c r="B2122" t="s">
        <v>2169</v>
      </c>
      <c r="C2122">
        <v>201825</v>
      </c>
    </row>
    <row r="2123" spans="1:3" x14ac:dyDescent="0.3">
      <c r="A2123">
        <v>39157</v>
      </c>
      <c r="B2123" t="s">
        <v>2170</v>
      </c>
      <c r="C2123">
        <v>92420</v>
      </c>
    </row>
    <row r="2124" spans="1:3" x14ac:dyDescent="0.3">
      <c r="A2124">
        <v>39159</v>
      </c>
      <c r="B2124" t="s">
        <v>2171</v>
      </c>
      <c r="C2124">
        <v>55457</v>
      </c>
    </row>
    <row r="2125" spans="1:3" x14ac:dyDescent="0.3">
      <c r="A2125">
        <v>39161</v>
      </c>
      <c r="B2125" t="s">
        <v>2172</v>
      </c>
      <c r="C2125">
        <v>28362</v>
      </c>
    </row>
    <row r="2126" spans="1:3" x14ac:dyDescent="0.3">
      <c r="A2126">
        <v>39163</v>
      </c>
      <c r="B2126" t="s">
        <v>2173</v>
      </c>
      <c r="C2126">
        <v>12921</v>
      </c>
    </row>
    <row r="2127" spans="1:3" x14ac:dyDescent="0.3">
      <c r="A2127">
        <v>39165</v>
      </c>
      <c r="B2127" t="s">
        <v>2174</v>
      </c>
      <c r="C2127">
        <v>227063</v>
      </c>
    </row>
    <row r="2128" spans="1:3" x14ac:dyDescent="0.3">
      <c r="A2128">
        <v>39167</v>
      </c>
      <c r="B2128" t="s">
        <v>2175</v>
      </c>
      <c r="C2128">
        <v>60610</v>
      </c>
    </row>
    <row r="2129" spans="1:3" x14ac:dyDescent="0.3">
      <c r="A2129">
        <v>39169</v>
      </c>
      <c r="B2129" t="s">
        <v>2176</v>
      </c>
      <c r="C2129">
        <v>116470</v>
      </c>
    </row>
    <row r="2130" spans="1:3" x14ac:dyDescent="0.3">
      <c r="A2130">
        <v>39171</v>
      </c>
      <c r="B2130" t="s">
        <v>2177</v>
      </c>
      <c r="C2130">
        <v>37017</v>
      </c>
    </row>
    <row r="2131" spans="1:3" x14ac:dyDescent="0.3">
      <c r="A2131">
        <v>39173</v>
      </c>
      <c r="B2131" t="s">
        <v>2178</v>
      </c>
      <c r="C2131">
        <v>130219</v>
      </c>
    </row>
    <row r="2132" spans="1:3" x14ac:dyDescent="0.3">
      <c r="A2132">
        <v>39175</v>
      </c>
      <c r="B2132" t="s">
        <v>2179</v>
      </c>
      <c r="C2132">
        <v>22118</v>
      </c>
    </row>
    <row r="2133" spans="1:3" x14ac:dyDescent="0.3">
      <c r="A2133">
        <v>40001</v>
      </c>
      <c r="B2133" t="s">
        <v>2180</v>
      </c>
      <c r="C2133">
        <v>22098</v>
      </c>
    </row>
    <row r="2134" spans="1:3" x14ac:dyDescent="0.3">
      <c r="A2134">
        <v>40003</v>
      </c>
      <c r="B2134" t="s">
        <v>2181</v>
      </c>
      <c r="C2134">
        <v>5827</v>
      </c>
    </row>
    <row r="2135" spans="1:3" x14ac:dyDescent="0.3">
      <c r="A2135">
        <v>40005</v>
      </c>
      <c r="B2135" t="s">
        <v>2182</v>
      </c>
      <c r="C2135">
        <v>13810</v>
      </c>
    </row>
    <row r="2136" spans="1:3" x14ac:dyDescent="0.3">
      <c r="A2136">
        <v>40007</v>
      </c>
      <c r="B2136" t="s">
        <v>2183</v>
      </c>
      <c r="C2136">
        <v>5382</v>
      </c>
    </row>
    <row r="2137" spans="1:3" x14ac:dyDescent="0.3">
      <c r="A2137">
        <v>40009</v>
      </c>
      <c r="B2137" t="s">
        <v>2184</v>
      </c>
      <c r="C2137">
        <v>22519</v>
      </c>
    </row>
    <row r="2138" spans="1:3" x14ac:dyDescent="0.3">
      <c r="A2138">
        <v>40011</v>
      </c>
      <c r="B2138" t="s">
        <v>2185</v>
      </c>
      <c r="C2138">
        <v>9643</v>
      </c>
    </row>
    <row r="2139" spans="1:3" x14ac:dyDescent="0.3">
      <c r="A2139">
        <v>40013</v>
      </c>
      <c r="B2139" t="s">
        <v>2186</v>
      </c>
      <c r="C2139">
        <v>45573</v>
      </c>
    </row>
    <row r="2140" spans="1:3" x14ac:dyDescent="0.3">
      <c r="A2140">
        <v>40015</v>
      </c>
      <c r="B2140" t="s">
        <v>2187</v>
      </c>
      <c r="C2140">
        <v>29557</v>
      </c>
    </row>
    <row r="2141" spans="1:3" x14ac:dyDescent="0.3">
      <c r="A2141">
        <v>40017</v>
      </c>
      <c r="B2141" t="s">
        <v>2188</v>
      </c>
      <c r="C2141">
        <v>136532</v>
      </c>
    </row>
    <row r="2142" spans="1:3" x14ac:dyDescent="0.3">
      <c r="A2142">
        <v>40019</v>
      </c>
      <c r="B2142" t="s">
        <v>2189</v>
      </c>
      <c r="C2142">
        <v>48556</v>
      </c>
    </row>
    <row r="2143" spans="1:3" x14ac:dyDescent="0.3">
      <c r="A2143">
        <v>40021</v>
      </c>
      <c r="B2143" t="s">
        <v>2190</v>
      </c>
      <c r="C2143">
        <v>48700</v>
      </c>
    </row>
    <row r="2144" spans="1:3" x14ac:dyDescent="0.3">
      <c r="A2144">
        <v>40023</v>
      </c>
      <c r="B2144" t="s">
        <v>2191</v>
      </c>
      <c r="C2144">
        <v>14885</v>
      </c>
    </row>
    <row r="2145" spans="1:3" x14ac:dyDescent="0.3">
      <c r="A2145">
        <v>40025</v>
      </c>
      <c r="B2145" t="s">
        <v>2192</v>
      </c>
      <c r="C2145">
        <v>2162</v>
      </c>
    </row>
    <row r="2146" spans="1:3" x14ac:dyDescent="0.3">
      <c r="A2146">
        <v>40027</v>
      </c>
      <c r="B2146" t="s">
        <v>2193</v>
      </c>
      <c r="C2146">
        <v>278655</v>
      </c>
    </row>
    <row r="2147" spans="1:3" x14ac:dyDescent="0.3">
      <c r="A2147">
        <v>40029</v>
      </c>
      <c r="B2147" t="s">
        <v>2194</v>
      </c>
      <c r="C2147">
        <v>5651</v>
      </c>
    </row>
    <row r="2148" spans="1:3" x14ac:dyDescent="0.3">
      <c r="A2148">
        <v>40031</v>
      </c>
      <c r="B2148" t="s">
        <v>2195</v>
      </c>
      <c r="C2148">
        <v>122136</v>
      </c>
    </row>
    <row r="2149" spans="1:3" x14ac:dyDescent="0.3">
      <c r="A2149">
        <v>40033</v>
      </c>
      <c r="B2149" t="s">
        <v>2196</v>
      </c>
      <c r="C2149">
        <v>5941</v>
      </c>
    </row>
    <row r="2150" spans="1:3" x14ac:dyDescent="0.3">
      <c r="A2150">
        <v>40035</v>
      </c>
      <c r="B2150" t="s">
        <v>2197</v>
      </c>
      <c r="C2150">
        <v>14625</v>
      </c>
    </row>
    <row r="2151" spans="1:3" x14ac:dyDescent="0.3">
      <c r="A2151">
        <v>40037</v>
      </c>
      <c r="B2151" t="s">
        <v>2198</v>
      </c>
      <c r="C2151">
        <v>71312</v>
      </c>
    </row>
    <row r="2152" spans="1:3" x14ac:dyDescent="0.3">
      <c r="A2152">
        <v>40039</v>
      </c>
      <c r="B2152" t="s">
        <v>2199</v>
      </c>
      <c r="C2152">
        <v>29293</v>
      </c>
    </row>
    <row r="2153" spans="1:3" x14ac:dyDescent="0.3">
      <c r="A2153">
        <v>40041</v>
      </c>
      <c r="B2153" t="s">
        <v>2200</v>
      </c>
      <c r="C2153">
        <v>41598</v>
      </c>
    </row>
    <row r="2154" spans="1:3" x14ac:dyDescent="0.3">
      <c r="A2154">
        <v>40043</v>
      </c>
      <c r="B2154" t="s">
        <v>2201</v>
      </c>
      <c r="C2154">
        <v>4819</v>
      </c>
    </row>
    <row r="2155" spans="1:3" x14ac:dyDescent="0.3">
      <c r="A2155">
        <v>40045</v>
      </c>
      <c r="B2155" t="s">
        <v>2202</v>
      </c>
      <c r="C2155">
        <v>4080</v>
      </c>
    </row>
    <row r="2156" spans="1:3" x14ac:dyDescent="0.3">
      <c r="A2156">
        <v>40047</v>
      </c>
      <c r="B2156" t="s">
        <v>2203</v>
      </c>
      <c r="C2156">
        <v>62603</v>
      </c>
    </row>
    <row r="2157" spans="1:3" x14ac:dyDescent="0.3">
      <c r="A2157">
        <v>40049</v>
      </c>
      <c r="B2157" t="s">
        <v>2204</v>
      </c>
      <c r="C2157">
        <v>27838</v>
      </c>
    </row>
    <row r="2158" spans="1:3" x14ac:dyDescent="0.3">
      <c r="A2158">
        <v>40051</v>
      </c>
      <c r="B2158" t="s">
        <v>2205</v>
      </c>
      <c r="C2158">
        <v>54655</v>
      </c>
    </row>
    <row r="2159" spans="1:3" x14ac:dyDescent="0.3">
      <c r="A2159">
        <v>40053</v>
      </c>
      <c r="B2159" t="s">
        <v>2206</v>
      </c>
      <c r="C2159">
        <v>4465</v>
      </c>
    </row>
    <row r="2160" spans="1:3" x14ac:dyDescent="0.3">
      <c r="A2160">
        <v>40055</v>
      </c>
      <c r="B2160" t="s">
        <v>2207</v>
      </c>
      <c r="C2160">
        <v>5998</v>
      </c>
    </row>
    <row r="2161" spans="1:3" x14ac:dyDescent="0.3">
      <c r="A2161">
        <v>40057</v>
      </c>
      <c r="B2161" t="s">
        <v>2208</v>
      </c>
      <c r="C2161">
        <v>2704</v>
      </c>
    </row>
    <row r="2162" spans="1:3" x14ac:dyDescent="0.3">
      <c r="A2162">
        <v>40059</v>
      </c>
      <c r="B2162" t="s">
        <v>2209</v>
      </c>
      <c r="C2162">
        <v>3717</v>
      </c>
    </row>
    <row r="2163" spans="1:3" x14ac:dyDescent="0.3">
      <c r="A2163">
        <v>40061</v>
      </c>
      <c r="B2163" t="s">
        <v>2210</v>
      </c>
      <c r="C2163">
        <v>12747</v>
      </c>
    </row>
    <row r="2164" spans="1:3" x14ac:dyDescent="0.3">
      <c r="A2164">
        <v>40063</v>
      </c>
      <c r="B2164" t="s">
        <v>2211</v>
      </c>
      <c r="C2164">
        <v>13566</v>
      </c>
    </row>
    <row r="2165" spans="1:3" x14ac:dyDescent="0.3">
      <c r="A2165">
        <v>40065</v>
      </c>
      <c r="B2165" t="s">
        <v>2212</v>
      </c>
      <c r="C2165">
        <v>25497</v>
      </c>
    </row>
    <row r="2166" spans="1:3" x14ac:dyDescent="0.3">
      <c r="A2166">
        <v>40067</v>
      </c>
      <c r="B2166" t="s">
        <v>2213</v>
      </c>
      <c r="C2166">
        <v>6230</v>
      </c>
    </row>
    <row r="2167" spans="1:3" x14ac:dyDescent="0.3">
      <c r="A2167">
        <v>40069</v>
      </c>
      <c r="B2167" t="s">
        <v>2214</v>
      </c>
      <c r="C2167">
        <v>11087</v>
      </c>
    </row>
    <row r="2168" spans="1:3" x14ac:dyDescent="0.3">
      <c r="A2168">
        <v>40071</v>
      </c>
      <c r="B2168" t="s">
        <v>2215</v>
      </c>
      <c r="C2168">
        <v>44943</v>
      </c>
    </row>
    <row r="2169" spans="1:3" x14ac:dyDescent="0.3">
      <c r="A2169">
        <v>40073</v>
      </c>
      <c r="B2169" t="s">
        <v>2216</v>
      </c>
      <c r="C2169">
        <v>15638</v>
      </c>
    </row>
    <row r="2170" spans="1:3" x14ac:dyDescent="0.3">
      <c r="A2170">
        <v>40075</v>
      </c>
      <c r="B2170" t="s">
        <v>2217</v>
      </c>
      <c r="C2170">
        <v>9077</v>
      </c>
    </row>
    <row r="2171" spans="1:3" x14ac:dyDescent="0.3">
      <c r="A2171">
        <v>40077</v>
      </c>
      <c r="B2171" t="s">
        <v>2218</v>
      </c>
      <c r="C2171">
        <v>10414</v>
      </c>
    </row>
    <row r="2172" spans="1:3" x14ac:dyDescent="0.3">
      <c r="A2172">
        <v>40079</v>
      </c>
      <c r="B2172" t="s">
        <v>2219</v>
      </c>
      <c r="C2172">
        <v>49873</v>
      </c>
    </row>
    <row r="2173" spans="1:3" x14ac:dyDescent="0.3">
      <c r="A2173">
        <v>40081</v>
      </c>
      <c r="B2173" t="s">
        <v>2220</v>
      </c>
      <c r="C2173">
        <v>35129</v>
      </c>
    </row>
    <row r="2174" spans="1:3" x14ac:dyDescent="0.3">
      <c r="A2174">
        <v>40083</v>
      </c>
      <c r="B2174" t="s">
        <v>2221</v>
      </c>
      <c r="C2174">
        <v>46588</v>
      </c>
    </row>
    <row r="2175" spans="1:3" x14ac:dyDescent="0.3">
      <c r="A2175">
        <v>40085</v>
      </c>
      <c r="B2175" t="s">
        <v>2222</v>
      </c>
      <c r="C2175">
        <v>9997</v>
      </c>
    </row>
    <row r="2176" spans="1:3" x14ac:dyDescent="0.3">
      <c r="A2176">
        <v>40087</v>
      </c>
      <c r="B2176" t="s">
        <v>2223</v>
      </c>
      <c r="C2176">
        <v>38682</v>
      </c>
    </row>
    <row r="2177" spans="1:3" x14ac:dyDescent="0.3">
      <c r="A2177">
        <v>40089</v>
      </c>
      <c r="B2177" t="s">
        <v>2224</v>
      </c>
      <c r="C2177">
        <v>32822</v>
      </c>
    </row>
    <row r="2178" spans="1:3" x14ac:dyDescent="0.3">
      <c r="A2178">
        <v>40091</v>
      </c>
      <c r="B2178" t="s">
        <v>2225</v>
      </c>
      <c r="C2178">
        <v>19815</v>
      </c>
    </row>
    <row r="2179" spans="1:3" x14ac:dyDescent="0.3">
      <c r="A2179">
        <v>40093</v>
      </c>
      <c r="B2179" t="s">
        <v>2226</v>
      </c>
      <c r="C2179">
        <v>7772</v>
      </c>
    </row>
    <row r="2180" spans="1:3" x14ac:dyDescent="0.3">
      <c r="A2180">
        <v>40095</v>
      </c>
      <c r="B2180" t="s">
        <v>2227</v>
      </c>
      <c r="C2180">
        <v>16191</v>
      </c>
    </row>
    <row r="2181" spans="1:3" x14ac:dyDescent="0.3">
      <c r="A2181">
        <v>40097</v>
      </c>
      <c r="B2181" t="s">
        <v>2228</v>
      </c>
      <c r="C2181">
        <v>40920</v>
      </c>
    </row>
    <row r="2182" spans="1:3" x14ac:dyDescent="0.3">
      <c r="A2182">
        <v>40099</v>
      </c>
      <c r="B2182" t="s">
        <v>2229</v>
      </c>
      <c r="C2182">
        <v>13918</v>
      </c>
    </row>
    <row r="2183" spans="1:3" x14ac:dyDescent="0.3">
      <c r="A2183">
        <v>40101</v>
      </c>
      <c r="B2183" t="s">
        <v>2230</v>
      </c>
      <c r="C2183">
        <v>69477</v>
      </c>
    </row>
    <row r="2184" spans="1:3" x14ac:dyDescent="0.3">
      <c r="A2184">
        <v>40103</v>
      </c>
      <c r="B2184" t="s">
        <v>2231</v>
      </c>
      <c r="C2184">
        <v>11384</v>
      </c>
    </row>
    <row r="2185" spans="1:3" x14ac:dyDescent="0.3">
      <c r="A2185">
        <v>40105</v>
      </c>
      <c r="B2185" t="s">
        <v>2232</v>
      </c>
      <c r="C2185">
        <v>10419</v>
      </c>
    </row>
    <row r="2186" spans="1:3" x14ac:dyDescent="0.3">
      <c r="A2186">
        <v>40107</v>
      </c>
      <c r="B2186" t="s">
        <v>2233</v>
      </c>
      <c r="C2186">
        <v>12167</v>
      </c>
    </row>
    <row r="2187" spans="1:3" x14ac:dyDescent="0.3">
      <c r="A2187">
        <v>40109</v>
      </c>
      <c r="B2187" t="s">
        <v>2234</v>
      </c>
      <c r="C2187">
        <v>782970</v>
      </c>
    </row>
    <row r="2188" spans="1:3" x14ac:dyDescent="0.3">
      <c r="A2188">
        <v>40111</v>
      </c>
      <c r="B2188" t="s">
        <v>2235</v>
      </c>
      <c r="C2188">
        <v>39213</v>
      </c>
    </row>
    <row r="2189" spans="1:3" x14ac:dyDescent="0.3">
      <c r="A2189">
        <v>40113</v>
      </c>
      <c r="B2189" t="s">
        <v>2236</v>
      </c>
      <c r="C2189">
        <v>47806</v>
      </c>
    </row>
    <row r="2190" spans="1:3" x14ac:dyDescent="0.3">
      <c r="A2190">
        <v>40115</v>
      </c>
      <c r="B2190" t="s">
        <v>2237</v>
      </c>
      <c r="C2190">
        <v>31691</v>
      </c>
    </row>
    <row r="2191" spans="1:3" x14ac:dyDescent="0.3">
      <c r="A2191">
        <v>40117</v>
      </c>
      <c r="B2191" t="s">
        <v>2238</v>
      </c>
      <c r="C2191">
        <v>16485</v>
      </c>
    </row>
    <row r="2192" spans="1:3" x14ac:dyDescent="0.3">
      <c r="A2192">
        <v>40119</v>
      </c>
      <c r="B2192" t="s">
        <v>2239</v>
      </c>
      <c r="C2192">
        <v>81131</v>
      </c>
    </row>
    <row r="2193" spans="1:3" x14ac:dyDescent="0.3">
      <c r="A2193">
        <v>40121</v>
      </c>
      <c r="B2193" t="s">
        <v>2240</v>
      </c>
      <c r="C2193">
        <v>44173</v>
      </c>
    </row>
    <row r="2194" spans="1:3" x14ac:dyDescent="0.3">
      <c r="A2194">
        <v>40123</v>
      </c>
      <c r="B2194" t="s">
        <v>2241</v>
      </c>
      <c r="C2194">
        <v>38330</v>
      </c>
    </row>
    <row r="2195" spans="1:3" x14ac:dyDescent="0.3">
      <c r="A2195">
        <v>40125</v>
      </c>
      <c r="B2195" t="s">
        <v>2242</v>
      </c>
      <c r="C2195">
        <v>72290</v>
      </c>
    </row>
    <row r="2196" spans="1:3" x14ac:dyDescent="0.3">
      <c r="A2196">
        <v>40127</v>
      </c>
      <c r="B2196" t="s">
        <v>2243</v>
      </c>
      <c r="C2196">
        <v>11057</v>
      </c>
    </row>
    <row r="2197" spans="1:3" x14ac:dyDescent="0.3">
      <c r="A2197">
        <v>40129</v>
      </c>
      <c r="B2197" t="s">
        <v>2244</v>
      </c>
      <c r="C2197">
        <v>3640</v>
      </c>
    </row>
    <row r="2198" spans="1:3" x14ac:dyDescent="0.3">
      <c r="A2198">
        <v>40131</v>
      </c>
      <c r="B2198" t="s">
        <v>2245</v>
      </c>
      <c r="C2198">
        <v>91766</v>
      </c>
    </row>
    <row r="2199" spans="1:3" x14ac:dyDescent="0.3">
      <c r="A2199">
        <v>40133</v>
      </c>
      <c r="B2199" t="s">
        <v>2246</v>
      </c>
      <c r="C2199">
        <v>25207</v>
      </c>
    </row>
    <row r="2200" spans="1:3" x14ac:dyDescent="0.3">
      <c r="A2200">
        <v>40135</v>
      </c>
      <c r="B2200" t="s">
        <v>2247</v>
      </c>
      <c r="C2200">
        <v>41294</v>
      </c>
    </row>
    <row r="2201" spans="1:3" x14ac:dyDescent="0.3">
      <c r="A2201">
        <v>40137</v>
      </c>
      <c r="B2201" t="s">
        <v>2248</v>
      </c>
      <c r="C2201">
        <v>44090</v>
      </c>
    </row>
    <row r="2202" spans="1:3" x14ac:dyDescent="0.3">
      <c r="A2202">
        <v>40139</v>
      </c>
      <c r="B2202" t="s">
        <v>2249</v>
      </c>
      <c r="C2202">
        <v>21098</v>
      </c>
    </row>
    <row r="2203" spans="1:3" x14ac:dyDescent="0.3">
      <c r="A2203">
        <v>40141</v>
      </c>
      <c r="B2203" t="s">
        <v>2250</v>
      </c>
      <c r="C2203">
        <v>7465</v>
      </c>
    </row>
    <row r="2204" spans="1:3" x14ac:dyDescent="0.3">
      <c r="A2204">
        <v>40143</v>
      </c>
      <c r="B2204" t="s">
        <v>2251</v>
      </c>
      <c r="C2204">
        <v>642940</v>
      </c>
    </row>
    <row r="2205" spans="1:3" x14ac:dyDescent="0.3">
      <c r="A2205">
        <v>40145</v>
      </c>
      <c r="B2205" t="s">
        <v>2252</v>
      </c>
      <c r="C2205">
        <v>77679</v>
      </c>
    </row>
    <row r="2206" spans="1:3" x14ac:dyDescent="0.3">
      <c r="A2206">
        <v>40147</v>
      </c>
      <c r="B2206" t="s">
        <v>2253</v>
      </c>
      <c r="C2206">
        <v>52087</v>
      </c>
    </row>
    <row r="2207" spans="1:3" x14ac:dyDescent="0.3">
      <c r="A2207">
        <v>40149</v>
      </c>
      <c r="B2207" t="s">
        <v>2254</v>
      </c>
      <c r="C2207">
        <v>11447</v>
      </c>
    </row>
    <row r="2208" spans="1:3" x14ac:dyDescent="0.3">
      <c r="A2208">
        <v>40151</v>
      </c>
      <c r="B2208" t="s">
        <v>2255</v>
      </c>
      <c r="C2208">
        <v>9201</v>
      </c>
    </row>
    <row r="2209" spans="1:3" x14ac:dyDescent="0.3">
      <c r="A2209">
        <v>40153</v>
      </c>
      <c r="B2209" t="s">
        <v>2256</v>
      </c>
      <c r="C2209">
        <v>20814</v>
      </c>
    </row>
    <row r="2210" spans="1:3" x14ac:dyDescent="0.3">
      <c r="A2210">
        <v>41001</v>
      </c>
      <c r="B2210" t="s">
        <v>2257</v>
      </c>
      <c r="C2210">
        <v>16059</v>
      </c>
    </row>
    <row r="2211" spans="1:3" x14ac:dyDescent="0.3">
      <c r="A2211">
        <v>41003</v>
      </c>
      <c r="B2211" t="s">
        <v>2258</v>
      </c>
      <c r="C2211">
        <v>89385</v>
      </c>
    </row>
    <row r="2212" spans="1:3" x14ac:dyDescent="0.3">
      <c r="A2212">
        <v>41005</v>
      </c>
      <c r="B2212" t="s">
        <v>2259</v>
      </c>
      <c r="C2212">
        <v>408062</v>
      </c>
    </row>
    <row r="2213" spans="1:3" x14ac:dyDescent="0.3">
      <c r="A2213">
        <v>41007</v>
      </c>
      <c r="B2213" t="s">
        <v>2260</v>
      </c>
      <c r="C2213">
        <v>38632</v>
      </c>
    </row>
    <row r="2214" spans="1:3" x14ac:dyDescent="0.3">
      <c r="A2214">
        <v>41009</v>
      </c>
      <c r="B2214" t="s">
        <v>2261</v>
      </c>
      <c r="C2214">
        <v>50785</v>
      </c>
    </row>
    <row r="2215" spans="1:3" x14ac:dyDescent="0.3">
      <c r="A2215">
        <v>41011</v>
      </c>
      <c r="B2215" t="s">
        <v>2262</v>
      </c>
      <c r="C2215">
        <v>63761</v>
      </c>
    </row>
    <row r="2216" spans="1:3" x14ac:dyDescent="0.3">
      <c r="A2216">
        <v>41013</v>
      </c>
      <c r="B2216" t="s">
        <v>2263</v>
      </c>
      <c r="C2216">
        <v>22570</v>
      </c>
    </row>
    <row r="2217" spans="1:3" x14ac:dyDescent="0.3">
      <c r="A2217">
        <v>41015</v>
      </c>
      <c r="B2217" t="s">
        <v>2264</v>
      </c>
      <c r="C2217">
        <v>22713</v>
      </c>
    </row>
    <row r="2218" spans="1:3" x14ac:dyDescent="0.3">
      <c r="A2218">
        <v>41017</v>
      </c>
      <c r="B2218" t="s">
        <v>2265</v>
      </c>
      <c r="C2218">
        <v>181307</v>
      </c>
    </row>
    <row r="2219" spans="1:3" x14ac:dyDescent="0.3">
      <c r="A2219">
        <v>41019</v>
      </c>
      <c r="B2219" t="s">
        <v>2266</v>
      </c>
      <c r="C2219">
        <v>108457</v>
      </c>
    </row>
    <row r="2220" spans="1:3" x14ac:dyDescent="0.3">
      <c r="A2220">
        <v>41021</v>
      </c>
      <c r="B2220" t="s">
        <v>2267</v>
      </c>
      <c r="C2220">
        <v>1854</v>
      </c>
    </row>
    <row r="2221" spans="1:3" x14ac:dyDescent="0.3">
      <c r="A2221">
        <v>41023</v>
      </c>
      <c r="B2221" t="s">
        <v>2268</v>
      </c>
      <c r="C2221">
        <v>7158</v>
      </c>
    </row>
    <row r="2222" spans="1:3" x14ac:dyDescent="0.3">
      <c r="A2222">
        <v>41025</v>
      </c>
      <c r="B2222" t="s">
        <v>2269</v>
      </c>
      <c r="C2222">
        <v>7292</v>
      </c>
    </row>
    <row r="2223" spans="1:3" x14ac:dyDescent="0.3">
      <c r="A2223">
        <v>41027</v>
      </c>
      <c r="B2223" t="s">
        <v>2270</v>
      </c>
      <c r="C2223">
        <v>23232</v>
      </c>
    </row>
    <row r="2224" spans="1:3" x14ac:dyDescent="0.3">
      <c r="A2224">
        <v>41029</v>
      </c>
      <c r="B2224" t="s">
        <v>2271</v>
      </c>
      <c r="C2224">
        <v>216527</v>
      </c>
    </row>
    <row r="2225" spans="1:3" x14ac:dyDescent="0.3">
      <c r="A2225">
        <v>41031</v>
      </c>
      <c r="B2225" t="s">
        <v>2272</v>
      </c>
      <c r="C2225">
        <v>23080</v>
      </c>
    </row>
    <row r="2226" spans="1:3" x14ac:dyDescent="0.3">
      <c r="A2226">
        <v>41033</v>
      </c>
      <c r="B2226" t="s">
        <v>2273</v>
      </c>
      <c r="C2226">
        <v>85904</v>
      </c>
    </row>
    <row r="2227" spans="1:3" x14ac:dyDescent="0.3">
      <c r="A2227">
        <v>41035</v>
      </c>
      <c r="B2227" t="s">
        <v>2274</v>
      </c>
      <c r="C2227">
        <v>66443</v>
      </c>
    </row>
    <row r="2228" spans="1:3" x14ac:dyDescent="0.3">
      <c r="A2228">
        <v>41037</v>
      </c>
      <c r="B2228" t="s">
        <v>2275</v>
      </c>
      <c r="C2228">
        <v>7837</v>
      </c>
    </row>
    <row r="2229" spans="1:3" x14ac:dyDescent="0.3">
      <c r="A2229">
        <v>41039</v>
      </c>
      <c r="B2229" t="s">
        <v>2276</v>
      </c>
      <c r="C2229">
        <v>369519</v>
      </c>
    </row>
    <row r="2230" spans="1:3" x14ac:dyDescent="0.3">
      <c r="A2230">
        <v>41041</v>
      </c>
      <c r="B2230" t="s">
        <v>2277</v>
      </c>
      <c r="C2230">
        <v>47806</v>
      </c>
    </row>
    <row r="2231" spans="1:3" x14ac:dyDescent="0.3">
      <c r="A2231">
        <v>41043</v>
      </c>
      <c r="B2231" t="s">
        <v>2278</v>
      </c>
      <c r="C2231">
        <v>122849</v>
      </c>
    </row>
    <row r="2232" spans="1:3" x14ac:dyDescent="0.3">
      <c r="A2232">
        <v>41045</v>
      </c>
      <c r="B2232" t="s">
        <v>2279</v>
      </c>
      <c r="C2232">
        <v>30439</v>
      </c>
    </row>
    <row r="2233" spans="1:3" x14ac:dyDescent="0.3">
      <c r="A2233">
        <v>41047</v>
      </c>
      <c r="B2233" t="s">
        <v>2280</v>
      </c>
      <c r="C2233">
        <v>336316</v>
      </c>
    </row>
    <row r="2234" spans="1:3" x14ac:dyDescent="0.3">
      <c r="A2234">
        <v>41049</v>
      </c>
      <c r="B2234" t="s">
        <v>2281</v>
      </c>
      <c r="C2234">
        <v>11274</v>
      </c>
    </row>
    <row r="2235" spans="1:3" x14ac:dyDescent="0.3">
      <c r="A2235">
        <v>41051</v>
      </c>
      <c r="B2235" t="s">
        <v>2282</v>
      </c>
      <c r="C2235">
        <v>799766</v>
      </c>
    </row>
    <row r="2236" spans="1:3" x14ac:dyDescent="0.3">
      <c r="A2236">
        <v>41053</v>
      </c>
      <c r="B2236" t="s">
        <v>2283</v>
      </c>
      <c r="C2236">
        <v>81823</v>
      </c>
    </row>
    <row r="2237" spans="1:3" x14ac:dyDescent="0.3">
      <c r="A2237">
        <v>41055</v>
      </c>
      <c r="B2237" t="s">
        <v>2284</v>
      </c>
      <c r="C2237">
        <v>1710</v>
      </c>
    </row>
    <row r="2238" spans="1:3" x14ac:dyDescent="0.3">
      <c r="A2238">
        <v>41057</v>
      </c>
      <c r="B2238" t="s">
        <v>2285</v>
      </c>
      <c r="C2238">
        <v>26143</v>
      </c>
    </row>
    <row r="2239" spans="1:3" x14ac:dyDescent="0.3">
      <c r="A2239">
        <v>41059</v>
      </c>
      <c r="B2239" t="s">
        <v>2286</v>
      </c>
      <c r="C2239">
        <v>76456</v>
      </c>
    </row>
    <row r="2240" spans="1:3" x14ac:dyDescent="0.3">
      <c r="A2240">
        <v>41061</v>
      </c>
      <c r="B2240" t="s">
        <v>2287</v>
      </c>
      <c r="C2240">
        <v>26087</v>
      </c>
    </row>
    <row r="2241" spans="1:3" x14ac:dyDescent="0.3">
      <c r="A2241">
        <v>41063</v>
      </c>
      <c r="B2241" t="s">
        <v>2288</v>
      </c>
      <c r="C2241">
        <v>6946</v>
      </c>
    </row>
    <row r="2242" spans="1:3" x14ac:dyDescent="0.3">
      <c r="A2242">
        <v>41065</v>
      </c>
      <c r="B2242" t="s">
        <v>2289</v>
      </c>
      <c r="C2242">
        <v>26115</v>
      </c>
    </row>
    <row r="2243" spans="1:3" x14ac:dyDescent="0.3">
      <c r="A2243">
        <v>41067</v>
      </c>
      <c r="B2243" t="s">
        <v>2290</v>
      </c>
      <c r="C2243">
        <v>582779</v>
      </c>
    </row>
    <row r="2244" spans="1:3" x14ac:dyDescent="0.3">
      <c r="A2244">
        <v>41069</v>
      </c>
      <c r="B2244" t="s">
        <v>2291</v>
      </c>
      <c r="C2244">
        <v>1344</v>
      </c>
    </row>
    <row r="2245" spans="1:3" x14ac:dyDescent="0.3">
      <c r="A2245">
        <v>41071</v>
      </c>
      <c r="B2245" t="s">
        <v>2292</v>
      </c>
      <c r="C2245">
        <v>105035</v>
      </c>
    </row>
    <row r="2246" spans="1:3" x14ac:dyDescent="0.3">
      <c r="A2246">
        <v>42001</v>
      </c>
      <c r="B2246" t="s">
        <v>2293</v>
      </c>
      <c r="C2246">
        <v>102180</v>
      </c>
    </row>
    <row r="2247" spans="1:3" x14ac:dyDescent="0.3">
      <c r="A2247">
        <v>42003</v>
      </c>
      <c r="B2247" t="s">
        <v>2294</v>
      </c>
      <c r="C2247">
        <v>1225365</v>
      </c>
    </row>
    <row r="2248" spans="1:3" x14ac:dyDescent="0.3">
      <c r="A2248">
        <v>42005</v>
      </c>
      <c r="B2248" t="s">
        <v>2295</v>
      </c>
      <c r="C2248">
        <v>66486</v>
      </c>
    </row>
    <row r="2249" spans="1:3" x14ac:dyDescent="0.3">
      <c r="A2249">
        <v>42007</v>
      </c>
      <c r="B2249" t="s">
        <v>2296</v>
      </c>
      <c r="C2249">
        <v>167429</v>
      </c>
    </row>
    <row r="2250" spans="1:3" x14ac:dyDescent="0.3">
      <c r="A2250">
        <v>42009</v>
      </c>
      <c r="B2250" t="s">
        <v>2297</v>
      </c>
      <c r="C2250">
        <v>48325</v>
      </c>
    </row>
    <row r="2251" spans="1:3" x14ac:dyDescent="0.3">
      <c r="A2251">
        <v>42011</v>
      </c>
      <c r="B2251" t="s">
        <v>2298</v>
      </c>
      <c r="C2251">
        <v>414812</v>
      </c>
    </row>
    <row r="2252" spans="1:3" x14ac:dyDescent="0.3">
      <c r="A2252">
        <v>42013</v>
      </c>
      <c r="B2252" t="s">
        <v>2299</v>
      </c>
      <c r="C2252">
        <v>124650</v>
      </c>
    </row>
    <row r="2253" spans="1:3" x14ac:dyDescent="0.3">
      <c r="A2253">
        <v>42015</v>
      </c>
      <c r="B2253" t="s">
        <v>2300</v>
      </c>
      <c r="C2253">
        <v>60770</v>
      </c>
    </row>
    <row r="2254" spans="1:3" x14ac:dyDescent="0.3">
      <c r="A2254">
        <v>42017</v>
      </c>
      <c r="B2254" t="s">
        <v>2301</v>
      </c>
      <c r="C2254">
        <v>626399</v>
      </c>
    </row>
    <row r="2255" spans="1:3" x14ac:dyDescent="0.3">
      <c r="A2255">
        <v>42019</v>
      </c>
      <c r="B2255" t="s">
        <v>2302</v>
      </c>
      <c r="C2255">
        <v>186847</v>
      </c>
    </row>
    <row r="2256" spans="1:3" x14ac:dyDescent="0.3">
      <c r="A2256">
        <v>42021</v>
      </c>
      <c r="B2256" t="s">
        <v>2303</v>
      </c>
      <c r="C2256">
        <v>134732</v>
      </c>
    </row>
    <row r="2257" spans="1:3" x14ac:dyDescent="0.3">
      <c r="A2257">
        <v>42023</v>
      </c>
      <c r="B2257" t="s">
        <v>2304</v>
      </c>
      <c r="C2257">
        <v>4677</v>
      </c>
    </row>
    <row r="2258" spans="1:3" x14ac:dyDescent="0.3">
      <c r="A2258">
        <v>42025</v>
      </c>
      <c r="B2258" t="s">
        <v>2305</v>
      </c>
      <c r="C2258">
        <v>63594</v>
      </c>
    </row>
    <row r="2259" spans="1:3" x14ac:dyDescent="0.3">
      <c r="A2259">
        <v>42027</v>
      </c>
      <c r="B2259" t="s">
        <v>2306</v>
      </c>
      <c r="C2259">
        <v>161464</v>
      </c>
    </row>
    <row r="2260" spans="1:3" x14ac:dyDescent="0.3">
      <c r="A2260">
        <v>42029</v>
      </c>
      <c r="B2260" t="s">
        <v>2307</v>
      </c>
      <c r="C2260">
        <v>516312</v>
      </c>
    </row>
    <row r="2261" spans="1:3" x14ac:dyDescent="0.3">
      <c r="A2261">
        <v>42031</v>
      </c>
      <c r="B2261" t="s">
        <v>2308</v>
      </c>
      <c r="C2261">
        <v>38513</v>
      </c>
    </row>
    <row r="2262" spans="1:3" x14ac:dyDescent="0.3">
      <c r="A2262">
        <v>42033</v>
      </c>
      <c r="B2262" t="s">
        <v>2309</v>
      </c>
      <c r="C2262">
        <v>80596</v>
      </c>
    </row>
    <row r="2263" spans="1:3" x14ac:dyDescent="0.3">
      <c r="A2263">
        <v>42035</v>
      </c>
      <c r="B2263" t="s">
        <v>2310</v>
      </c>
      <c r="C2263">
        <v>39233</v>
      </c>
    </row>
    <row r="2264" spans="1:3" x14ac:dyDescent="0.3">
      <c r="A2264">
        <v>42037</v>
      </c>
      <c r="B2264" t="s">
        <v>2311</v>
      </c>
      <c r="C2264">
        <v>66420</v>
      </c>
    </row>
    <row r="2265" spans="1:3" x14ac:dyDescent="0.3">
      <c r="A2265">
        <v>42039</v>
      </c>
      <c r="B2265" t="s">
        <v>2312</v>
      </c>
      <c r="C2265">
        <v>86257</v>
      </c>
    </row>
    <row r="2266" spans="1:3" x14ac:dyDescent="0.3">
      <c r="A2266">
        <v>42041</v>
      </c>
      <c r="B2266" t="s">
        <v>2313</v>
      </c>
      <c r="C2266">
        <v>248506</v>
      </c>
    </row>
    <row r="2267" spans="1:3" x14ac:dyDescent="0.3">
      <c r="A2267">
        <v>42043</v>
      </c>
      <c r="B2267" t="s">
        <v>2314</v>
      </c>
      <c r="C2267">
        <v>273707</v>
      </c>
    </row>
    <row r="2268" spans="1:3" x14ac:dyDescent="0.3">
      <c r="A2268">
        <v>42045</v>
      </c>
      <c r="B2268" t="s">
        <v>2315</v>
      </c>
      <c r="C2268">
        <v>563402</v>
      </c>
    </row>
    <row r="2269" spans="1:3" x14ac:dyDescent="0.3">
      <c r="A2269">
        <v>42047</v>
      </c>
      <c r="B2269" t="s">
        <v>2316</v>
      </c>
      <c r="C2269">
        <v>30480</v>
      </c>
    </row>
    <row r="2270" spans="1:3" x14ac:dyDescent="0.3">
      <c r="A2270">
        <v>42049</v>
      </c>
      <c r="B2270" t="s">
        <v>2317</v>
      </c>
      <c r="C2270">
        <v>276207</v>
      </c>
    </row>
    <row r="2271" spans="1:3" x14ac:dyDescent="0.3">
      <c r="A2271">
        <v>42051</v>
      </c>
      <c r="B2271" t="s">
        <v>2318</v>
      </c>
      <c r="C2271">
        <v>132733</v>
      </c>
    </row>
    <row r="2272" spans="1:3" x14ac:dyDescent="0.3">
      <c r="A2272">
        <v>42053</v>
      </c>
      <c r="B2272" t="s">
        <v>2319</v>
      </c>
      <c r="C2272">
        <v>7321</v>
      </c>
    </row>
    <row r="2273" spans="1:3" x14ac:dyDescent="0.3">
      <c r="A2273">
        <v>42055</v>
      </c>
      <c r="B2273" t="s">
        <v>2320</v>
      </c>
      <c r="C2273">
        <v>153851</v>
      </c>
    </row>
    <row r="2274" spans="1:3" x14ac:dyDescent="0.3">
      <c r="A2274">
        <v>42057</v>
      </c>
      <c r="B2274" t="s">
        <v>2321</v>
      </c>
      <c r="C2274">
        <v>14640</v>
      </c>
    </row>
    <row r="2275" spans="1:3" x14ac:dyDescent="0.3">
      <c r="A2275">
        <v>42059</v>
      </c>
      <c r="B2275" t="s">
        <v>2322</v>
      </c>
      <c r="C2275">
        <v>37197</v>
      </c>
    </row>
    <row r="2276" spans="1:3" x14ac:dyDescent="0.3">
      <c r="A2276">
        <v>42061</v>
      </c>
      <c r="B2276" t="s">
        <v>2323</v>
      </c>
      <c r="C2276">
        <v>45634</v>
      </c>
    </row>
    <row r="2277" spans="1:3" x14ac:dyDescent="0.3">
      <c r="A2277">
        <v>42063</v>
      </c>
      <c r="B2277" t="s">
        <v>2324</v>
      </c>
      <c r="C2277">
        <v>86364</v>
      </c>
    </row>
    <row r="2278" spans="1:3" x14ac:dyDescent="0.3">
      <c r="A2278">
        <v>42065</v>
      </c>
      <c r="B2278" t="s">
        <v>2325</v>
      </c>
      <c r="C2278">
        <v>44073</v>
      </c>
    </row>
    <row r="2279" spans="1:3" x14ac:dyDescent="0.3">
      <c r="A2279">
        <v>42067</v>
      </c>
      <c r="B2279" t="s">
        <v>2326</v>
      </c>
      <c r="C2279">
        <v>24863</v>
      </c>
    </row>
    <row r="2280" spans="1:3" x14ac:dyDescent="0.3">
      <c r="A2280">
        <v>42069</v>
      </c>
      <c r="B2280" t="s">
        <v>2327</v>
      </c>
      <c r="C2280">
        <v>211321</v>
      </c>
    </row>
    <row r="2281" spans="1:3" x14ac:dyDescent="0.3">
      <c r="A2281">
        <v>42071</v>
      </c>
      <c r="B2281" t="s">
        <v>2328</v>
      </c>
      <c r="C2281">
        <v>538500</v>
      </c>
    </row>
    <row r="2282" spans="1:3" x14ac:dyDescent="0.3">
      <c r="A2282">
        <v>42073</v>
      </c>
      <c r="B2282" t="s">
        <v>2329</v>
      </c>
      <c r="C2282">
        <v>87294</v>
      </c>
    </row>
    <row r="2283" spans="1:3" x14ac:dyDescent="0.3">
      <c r="A2283">
        <v>42075</v>
      </c>
      <c r="B2283" t="s">
        <v>2330</v>
      </c>
      <c r="C2283">
        <v>138863</v>
      </c>
    </row>
    <row r="2284" spans="1:3" x14ac:dyDescent="0.3">
      <c r="A2284">
        <v>42077</v>
      </c>
      <c r="B2284" t="s">
        <v>2331</v>
      </c>
      <c r="C2284">
        <v>363147</v>
      </c>
    </row>
    <row r="2285" spans="1:3" x14ac:dyDescent="0.3">
      <c r="A2285">
        <v>42079</v>
      </c>
      <c r="B2285" t="s">
        <v>2332</v>
      </c>
      <c r="C2285">
        <v>316383</v>
      </c>
    </row>
    <row r="2286" spans="1:3" x14ac:dyDescent="0.3">
      <c r="A2286">
        <v>42081</v>
      </c>
      <c r="B2286" t="s">
        <v>2333</v>
      </c>
      <c r="C2286">
        <v>115248</v>
      </c>
    </row>
    <row r="2287" spans="1:3" x14ac:dyDescent="0.3">
      <c r="A2287">
        <v>42083</v>
      </c>
      <c r="B2287" t="s">
        <v>2334</v>
      </c>
      <c r="C2287">
        <v>41883</v>
      </c>
    </row>
    <row r="2288" spans="1:3" x14ac:dyDescent="0.3">
      <c r="A2288">
        <v>42085</v>
      </c>
      <c r="B2288" t="s">
        <v>2335</v>
      </c>
      <c r="C2288">
        <v>112913</v>
      </c>
    </row>
    <row r="2289" spans="1:3" x14ac:dyDescent="0.3">
      <c r="A2289">
        <v>42087</v>
      </c>
      <c r="B2289" t="s">
        <v>2336</v>
      </c>
      <c r="C2289">
        <v>46342</v>
      </c>
    </row>
    <row r="2290" spans="1:3" x14ac:dyDescent="0.3">
      <c r="A2290">
        <v>42089</v>
      </c>
      <c r="B2290" t="s">
        <v>2337</v>
      </c>
      <c r="C2290">
        <v>166098</v>
      </c>
    </row>
    <row r="2291" spans="1:3" x14ac:dyDescent="0.3">
      <c r="A2291">
        <v>42091</v>
      </c>
      <c r="B2291" t="s">
        <v>2338</v>
      </c>
      <c r="C2291">
        <v>821725</v>
      </c>
    </row>
    <row r="2292" spans="1:3" x14ac:dyDescent="0.3">
      <c r="A2292">
        <v>42093</v>
      </c>
      <c r="B2292" t="s">
        <v>2339</v>
      </c>
      <c r="C2292">
        <v>18343</v>
      </c>
    </row>
    <row r="2293" spans="1:3" x14ac:dyDescent="0.3">
      <c r="A2293">
        <v>42095</v>
      </c>
      <c r="B2293" t="s">
        <v>2340</v>
      </c>
      <c r="C2293">
        <v>302294</v>
      </c>
    </row>
    <row r="2294" spans="1:3" x14ac:dyDescent="0.3">
      <c r="A2294">
        <v>42097</v>
      </c>
      <c r="B2294" t="s">
        <v>2341</v>
      </c>
      <c r="C2294">
        <v>92541</v>
      </c>
    </row>
    <row r="2295" spans="1:3" x14ac:dyDescent="0.3">
      <c r="A2295">
        <v>42099</v>
      </c>
      <c r="B2295" t="s">
        <v>2342</v>
      </c>
      <c r="C2295">
        <v>45820</v>
      </c>
    </row>
    <row r="2296" spans="1:3" x14ac:dyDescent="0.3">
      <c r="A2296">
        <v>42101</v>
      </c>
      <c r="B2296" t="s">
        <v>2343</v>
      </c>
      <c r="C2296">
        <v>1567872</v>
      </c>
    </row>
    <row r="2297" spans="1:3" x14ac:dyDescent="0.3">
      <c r="A2297">
        <v>42103</v>
      </c>
      <c r="B2297" t="s">
        <v>2344</v>
      </c>
      <c r="C2297">
        <v>55562</v>
      </c>
    </row>
    <row r="2298" spans="1:3" x14ac:dyDescent="0.3">
      <c r="A2298">
        <v>42105</v>
      </c>
      <c r="B2298" t="s">
        <v>2345</v>
      </c>
      <c r="C2298">
        <v>16885</v>
      </c>
    </row>
    <row r="2299" spans="1:3" x14ac:dyDescent="0.3">
      <c r="A2299">
        <v>42107</v>
      </c>
      <c r="B2299" t="s">
        <v>2346</v>
      </c>
      <c r="C2299">
        <v>143573</v>
      </c>
    </row>
    <row r="2300" spans="1:3" x14ac:dyDescent="0.3">
      <c r="A2300">
        <v>42109</v>
      </c>
      <c r="B2300" t="s">
        <v>2347</v>
      </c>
      <c r="C2300">
        <v>40468</v>
      </c>
    </row>
    <row r="2301" spans="1:3" x14ac:dyDescent="0.3">
      <c r="A2301">
        <v>42111</v>
      </c>
      <c r="B2301" t="s">
        <v>2348</v>
      </c>
      <c r="C2301">
        <v>75061</v>
      </c>
    </row>
    <row r="2302" spans="1:3" x14ac:dyDescent="0.3">
      <c r="A2302">
        <v>42113</v>
      </c>
      <c r="B2302" t="s">
        <v>2349</v>
      </c>
      <c r="C2302">
        <v>6137</v>
      </c>
    </row>
    <row r="2303" spans="1:3" x14ac:dyDescent="0.3">
      <c r="A2303">
        <v>42115</v>
      </c>
      <c r="B2303" t="s">
        <v>2350</v>
      </c>
      <c r="C2303">
        <v>40862</v>
      </c>
    </row>
    <row r="2304" spans="1:3" x14ac:dyDescent="0.3">
      <c r="A2304">
        <v>42117</v>
      </c>
      <c r="B2304" t="s">
        <v>2351</v>
      </c>
      <c r="C2304">
        <v>41467</v>
      </c>
    </row>
    <row r="2305" spans="1:3" x14ac:dyDescent="0.3">
      <c r="A2305">
        <v>42119</v>
      </c>
      <c r="B2305" t="s">
        <v>2352</v>
      </c>
      <c r="C2305">
        <v>45565</v>
      </c>
    </row>
    <row r="2306" spans="1:3" x14ac:dyDescent="0.3">
      <c r="A2306">
        <v>42121</v>
      </c>
      <c r="B2306" t="s">
        <v>2353</v>
      </c>
      <c r="C2306">
        <v>52582</v>
      </c>
    </row>
    <row r="2307" spans="1:3" x14ac:dyDescent="0.3">
      <c r="A2307">
        <v>42123</v>
      </c>
      <c r="B2307" t="s">
        <v>2354</v>
      </c>
      <c r="C2307">
        <v>40025</v>
      </c>
    </row>
    <row r="2308" spans="1:3" x14ac:dyDescent="0.3">
      <c r="A2308">
        <v>42125</v>
      </c>
      <c r="B2308" t="s">
        <v>2355</v>
      </c>
      <c r="C2308">
        <v>207981</v>
      </c>
    </row>
    <row r="2309" spans="1:3" x14ac:dyDescent="0.3">
      <c r="A2309">
        <v>42127</v>
      </c>
      <c r="B2309" t="s">
        <v>2356</v>
      </c>
      <c r="C2309">
        <v>50710</v>
      </c>
    </row>
    <row r="2310" spans="1:3" x14ac:dyDescent="0.3">
      <c r="A2310">
        <v>42129</v>
      </c>
      <c r="B2310" t="s">
        <v>2357</v>
      </c>
      <c r="C2310">
        <v>355458</v>
      </c>
    </row>
    <row r="2311" spans="1:3" x14ac:dyDescent="0.3">
      <c r="A2311">
        <v>42131</v>
      </c>
      <c r="B2311" t="s">
        <v>2358</v>
      </c>
      <c r="C2311">
        <v>27521</v>
      </c>
    </row>
    <row r="2312" spans="1:3" x14ac:dyDescent="0.3">
      <c r="A2312">
        <v>42133</v>
      </c>
      <c r="B2312" t="s">
        <v>2359</v>
      </c>
      <c r="C2312">
        <v>443744</v>
      </c>
    </row>
    <row r="2313" spans="1:3" x14ac:dyDescent="0.3">
      <c r="A2313">
        <v>44001</v>
      </c>
      <c r="B2313" t="s">
        <v>2360</v>
      </c>
      <c r="C2313">
        <v>49067</v>
      </c>
    </row>
    <row r="2314" spans="1:3" x14ac:dyDescent="0.3">
      <c r="A2314">
        <v>44003</v>
      </c>
      <c r="B2314" t="s">
        <v>2361</v>
      </c>
      <c r="C2314">
        <v>164614</v>
      </c>
    </row>
    <row r="2315" spans="1:3" x14ac:dyDescent="0.3">
      <c r="A2315">
        <v>44005</v>
      </c>
      <c r="B2315" t="s">
        <v>2362</v>
      </c>
      <c r="C2315">
        <v>82784</v>
      </c>
    </row>
    <row r="2316" spans="1:3" x14ac:dyDescent="0.3">
      <c r="A2316">
        <v>44007</v>
      </c>
      <c r="B2316" t="s">
        <v>2363</v>
      </c>
      <c r="C2316">
        <v>633673</v>
      </c>
    </row>
    <row r="2317" spans="1:3" x14ac:dyDescent="0.3">
      <c r="A2317">
        <v>44009</v>
      </c>
      <c r="B2317" t="s">
        <v>2364</v>
      </c>
      <c r="C2317">
        <v>126288</v>
      </c>
    </row>
    <row r="2318" spans="1:3" x14ac:dyDescent="0.3">
      <c r="A2318">
        <v>45001</v>
      </c>
      <c r="B2318" t="s">
        <v>2365</v>
      </c>
      <c r="C2318">
        <v>24872</v>
      </c>
    </row>
    <row r="2319" spans="1:3" x14ac:dyDescent="0.3">
      <c r="A2319">
        <v>45003</v>
      </c>
      <c r="B2319" t="s">
        <v>2366</v>
      </c>
      <c r="C2319">
        <v>167458</v>
      </c>
    </row>
    <row r="2320" spans="1:3" x14ac:dyDescent="0.3">
      <c r="A2320">
        <v>45005</v>
      </c>
      <c r="B2320" t="s">
        <v>2367</v>
      </c>
      <c r="C2320">
        <v>9045</v>
      </c>
    </row>
    <row r="2321" spans="1:3" x14ac:dyDescent="0.3">
      <c r="A2321">
        <v>45007</v>
      </c>
      <c r="B2321" t="s">
        <v>2368</v>
      </c>
      <c r="C2321">
        <v>196569</v>
      </c>
    </row>
    <row r="2322" spans="1:3" x14ac:dyDescent="0.3">
      <c r="A2322">
        <v>45009</v>
      </c>
      <c r="B2322" t="s">
        <v>2369</v>
      </c>
      <c r="C2322">
        <v>14434</v>
      </c>
    </row>
    <row r="2323" spans="1:3" x14ac:dyDescent="0.3">
      <c r="A2323">
        <v>45011</v>
      </c>
      <c r="B2323" t="s">
        <v>2370</v>
      </c>
      <c r="C2323">
        <v>21483</v>
      </c>
    </row>
    <row r="2324" spans="1:3" x14ac:dyDescent="0.3">
      <c r="A2324">
        <v>45013</v>
      </c>
      <c r="B2324" t="s">
        <v>2371</v>
      </c>
      <c r="C2324">
        <v>183149</v>
      </c>
    </row>
    <row r="2325" spans="1:3" x14ac:dyDescent="0.3">
      <c r="A2325">
        <v>45015</v>
      </c>
      <c r="B2325" t="s">
        <v>2372</v>
      </c>
      <c r="C2325">
        <v>210898</v>
      </c>
    </row>
    <row r="2326" spans="1:3" x14ac:dyDescent="0.3">
      <c r="A2326">
        <v>45017</v>
      </c>
      <c r="B2326" t="s">
        <v>2373</v>
      </c>
      <c r="C2326">
        <v>14796</v>
      </c>
    </row>
    <row r="2327" spans="1:3" x14ac:dyDescent="0.3">
      <c r="A2327">
        <v>45019</v>
      </c>
      <c r="B2327" t="s">
        <v>2374</v>
      </c>
      <c r="C2327">
        <v>396484</v>
      </c>
    </row>
    <row r="2328" spans="1:3" x14ac:dyDescent="0.3">
      <c r="A2328">
        <v>45021</v>
      </c>
      <c r="B2328" t="s">
        <v>2375</v>
      </c>
      <c r="C2328">
        <v>56646</v>
      </c>
    </row>
    <row r="2329" spans="1:3" x14ac:dyDescent="0.3">
      <c r="A2329">
        <v>45023</v>
      </c>
      <c r="B2329" t="s">
        <v>2376</v>
      </c>
      <c r="C2329">
        <v>32181</v>
      </c>
    </row>
    <row r="2330" spans="1:3" x14ac:dyDescent="0.3">
      <c r="A2330">
        <v>45025</v>
      </c>
      <c r="B2330" t="s">
        <v>2377</v>
      </c>
      <c r="C2330">
        <v>46013</v>
      </c>
    </row>
    <row r="2331" spans="1:3" x14ac:dyDescent="0.3">
      <c r="A2331">
        <v>45027</v>
      </c>
      <c r="B2331" t="s">
        <v>2378</v>
      </c>
      <c r="C2331">
        <v>33951</v>
      </c>
    </row>
    <row r="2332" spans="1:3" x14ac:dyDescent="0.3">
      <c r="A2332">
        <v>45029</v>
      </c>
      <c r="B2332" t="s">
        <v>2379</v>
      </c>
      <c r="C2332">
        <v>37923</v>
      </c>
    </row>
    <row r="2333" spans="1:3" x14ac:dyDescent="0.3">
      <c r="A2333">
        <v>45031</v>
      </c>
      <c r="B2333" t="s">
        <v>2380</v>
      </c>
      <c r="C2333">
        <v>67234</v>
      </c>
    </row>
    <row r="2334" spans="1:3" x14ac:dyDescent="0.3">
      <c r="A2334">
        <v>45033</v>
      </c>
      <c r="B2334" t="s">
        <v>2381</v>
      </c>
      <c r="C2334">
        <v>30858</v>
      </c>
    </row>
    <row r="2335" spans="1:3" x14ac:dyDescent="0.3">
      <c r="A2335">
        <v>45035</v>
      </c>
      <c r="B2335" t="s">
        <v>2382</v>
      </c>
      <c r="C2335">
        <v>153773</v>
      </c>
    </row>
    <row r="2336" spans="1:3" x14ac:dyDescent="0.3">
      <c r="A2336">
        <v>45037</v>
      </c>
      <c r="B2336" t="s">
        <v>2383</v>
      </c>
      <c r="C2336">
        <v>26358</v>
      </c>
    </row>
    <row r="2337" spans="1:3" x14ac:dyDescent="0.3">
      <c r="A2337">
        <v>45039</v>
      </c>
      <c r="B2337" t="s">
        <v>2384</v>
      </c>
      <c r="C2337">
        <v>22653</v>
      </c>
    </row>
    <row r="2338" spans="1:3" x14ac:dyDescent="0.3">
      <c r="A2338">
        <v>45041</v>
      </c>
      <c r="B2338" t="s">
        <v>2385</v>
      </c>
      <c r="C2338">
        <v>138742</v>
      </c>
    </row>
    <row r="2339" spans="1:3" x14ac:dyDescent="0.3">
      <c r="A2339">
        <v>45043</v>
      </c>
      <c r="B2339" t="s">
        <v>2386</v>
      </c>
      <c r="C2339">
        <v>61399</v>
      </c>
    </row>
    <row r="2340" spans="1:3" x14ac:dyDescent="0.3">
      <c r="A2340">
        <v>45045</v>
      </c>
      <c r="B2340" t="s">
        <v>2387</v>
      </c>
      <c r="C2340">
        <v>498766</v>
      </c>
    </row>
    <row r="2341" spans="1:3" x14ac:dyDescent="0.3">
      <c r="A2341">
        <v>45047</v>
      </c>
      <c r="B2341" t="s">
        <v>2388</v>
      </c>
      <c r="C2341">
        <v>70133</v>
      </c>
    </row>
    <row r="2342" spans="1:3" x14ac:dyDescent="0.3">
      <c r="A2342">
        <v>45049</v>
      </c>
      <c r="B2342" t="s">
        <v>2389</v>
      </c>
      <c r="C2342">
        <v>19922</v>
      </c>
    </row>
    <row r="2343" spans="1:3" x14ac:dyDescent="0.3">
      <c r="A2343">
        <v>45051</v>
      </c>
      <c r="B2343" t="s">
        <v>2390</v>
      </c>
      <c r="C2343">
        <v>322342</v>
      </c>
    </row>
    <row r="2344" spans="1:3" x14ac:dyDescent="0.3">
      <c r="A2344">
        <v>45053</v>
      </c>
      <c r="B2344" t="s">
        <v>2391</v>
      </c>
      <c r="C2344">
        <v>28465</v>
      </c>
    </row>
    <row r="2345" spans="1:3" x14ac:dyDescent="0.3">
      <c r="A2345">
        <v>45055</v>
      </c>
      <c r="B2345" t="s">
        <v>2392</v>
      </c>
      <c r="C2345">
        <v>64097</v>
      </c>
    </row>
    <row r="2346" spans="1:3" x14ac:dyDescent="0.3">
      <c r="A2346">
        <v>45057</v>
      </c>
      <c r="B2346" t="s">
        <v>2393</v>
      </c>
      <c r="C2346">
        <v>89594</v>
      </c>
    </row>
    <row r="2347" spans="1:3" x14ac:dyDescent="0.3">
      <c r="A2347">
        <v>45059</v>
      </c>
      <c r="B2347" t="s">
        <v>2394</v>
      </c>
      <c r="C2347">
        <v>66777</v>
      </c>
    </row>
    <row r="2348" spans="1:3" x14ac:dyDescent="0.3">
      <c r="A2348">
        <v>45061</v>
      </c>
      <c r="B2348" t="s">
        <v>2395</v>
      </c>
      <c r="C2348">
        <v>17635</v>
      </c>
    </row>
    <row r="2349" spans="1:3" x14ac:dyDescent="0.3">
      <c r="A2349">
        <v>45063</v>
      </c>
      <c r="B2349" t="s">
        <v>2396</v>
      </c>
      <c r="C2349">
        <v>286196</v>
      </c>
    </row>
    <row r="2350" spans="1:3" x14ac:dyDescent="0.3">
      <c r="A2350">
        <v>45065</v>
      </c>
      <c r="B2350" t="s">
        <v>2397</v>
      </c>
      <c r="C2350">
        <v>9643</v>
      </c>
    </row>
    <row r="2351" spans="1:3" x14ac:dyDescent="0.3">
      <c r="A2351">
        <v>45067</v>
      </c>
      <c r="B2351" t="s">
        <v>2398</v>
      </c>
      <c r="C2351">
        <v>31726</v>
      </c>
    </row>
    <row r="2352" spans="1:3" x14ac:dyDescent="0.3">
      <c r="A2352">
        <v>45069</v>
      </c>
      <c r="B2352" t="s">
        <v>2399</v>
      </c>
      <c r="C2352">
        <v>26945</v>
      </c>
    </row>
    <row r="2353" spans="1:3" x14ac:dyDescent="0.3">
      <c r="A2353">
        <v>45071</v>
      </c>
      <c r="B2353" t="s">
        <v>2400</v>
      </c>
      <c r="C2353">
        <v>38079</v>
      </c>
    </row>
    <row r="2354" spans="1:3" x14ac:dyDescent="0.3">
      <c r="A2354">
        <v>45073</v>
      </c>
      <c r="B2354" t="s">
        <v>2401</v>
      </c>
      <c r="C2354">
        <v>76355</v>
      </c>
    </row>
    <row r="2355" spans="1:3" x14ac:dyDescent="0.3">
      <c r="A2355">
        <v>45075</v>
      </c>
      <c r="B2355" t="s">
        <v>2402</v>
      </c>
      <c r="C2355">
        <v>87903</v>
      </c>
    </row>
    <row r="2356" spans="1:3" x14ac:dyDescent="0.3">
      <c r="A2356">
        <v>45077</v>
      </c>
      <c r="B2356" t="s">
        <v>2403</v>
      </c>
      <c r="C2356">
        <v>122863</v>
      </c>
    </row>
    <row r="2357" spans="1:3" x14ac:dyDescent="0.3">
      <c r="A2357">
        <v>45079</v>
      </c>
      <c r="B2357" t="s">
        <v>2404</v>
      </c>
      <c r="C2357">
        <v>409549</v>
      </c>
    </row>
    <row r="2358" spans="1:3" x14ac:dyDescent="0.3">
      <c r="A2358">
        <v>45081</v>
      </c>
      <c r="B2358" t="s">
        <v>2405</v>
      </c>
      <c r="C2358">
        <v>20197</v>
      </c>
    </row>
    <row r="2359" spans="1:3" x14ac:dyDescent="0.3">
      <c r="A2359">
        <v>45083</v>
      </c>
      <c r="B2359" t="s">
        <v>2406</v>
      </c>
      <c r="C2359">
        <v>301463</v>
      </c>
    </row>
    <row r="2360" spans="1:3" x14ac:dyDescent="0.3">
      <c r="A2360">
        <v>45085</v>
      </c>
      <c r="B2360" t="s">
        <v>2407</v>
      </c>
      <c r="C2360">
        <v>107396</v>
      </c>
    </row>
    <row r="2361" spans="1:3" x14ac:dyDescent="0.3">
      <c r="A2361">
        <v>45087</v>
      </c>
      <c r="B2361" t="s">
        <v>2408</v>
      </c>
      <c r="C2361">
        <v>27673</v>
      </c>
    </row>
    <row r="2362" spans="1:3" x14ac:dyDescent="0.3">
      <c r="A2362">
        <v>45089</v>
      </c>
      <c r="B2362" t="s">
        <v>2409</v>
      </c>
      <c r="C2362">
        <v>31955</v>
      </c>
    </row>
    <row r="2363" spans="1:3" x14ac:dyDescent="0.3">
      <c r="A2363">
        <v>45091</v>
      </c>
      <c r="B2363" t="s">
        <v>2410</v>
      </c>
      <c r="C2363">
        <v>258526</v>
      </c>
    </row>
    <row r="2364" spans="1:3" x14ac:dyDescent="0.3">
      <c r="A2364">
        <v>46003</v>
      </c>
      <c r="B2364" t="s">
        <v>2411</v>
      </c>
      <c r="C2364">
        <v>2736</v>
      </c>
    </row>
    <row r="2365" spans="1:3" x14ac:dyDescent="0.3">
      <c r="A2365">
        <v>46005</v>
      </c>
      <c r="B2365" t="s">
        <v>2412</v>
      </c>
      <c r="C2365">
        <v>18101</v>
      </c>
    </row>
    <row r="2366" spans="1:3" x14ac:dyDescent="0.3">
      <c r="A2366">
        <v>46007</v>
      </c>
      <c r="B2366" t="s">
        <v>2413</v>
      </c>
      <c r="C2366">
        <v>3460</v>
      </c>
    </row>
    <row r="2367" spans="1:3" x14ac:dyDescent="0.3">
      <c r="A2367">
        <v>46009</v>
      </c>
      <c r="B2367" t="s">
        <v>2414</v>
      </c>
      <c r="C2367">
        <v>6984</v>
      </c>
    </row>
    <row r="2368" spans="1:3" x14ac:dyDescent="0.3">
      <c r="A2368">
        <v>46011</v>
      </c>
      <c r="B2368" t="s">
        <v>2415</v>
      </c>
      <c r="C2368">
        <v>34135</v>
      </c>
    </row>
    <row r="2369" spans="1:3" x14ac:dyDescent="0.3">
      <c r="A2369">
        <v>46013</v>
      </c>
      <c r="B2369" t="s">
        <v>2416</v>
      </c>
      <c r="C2369">
        <v>39128</v>
      </c>
    </row>
    <row r="2370" spans="1:3" x14ac:dyDescent="0.3">
      <c r="A2370">
        <v>46015</v>
      </c>
      <c r="B2370" t="s">
        <v>2417</v>
      </c>
      <c r="C2370">
        <v>5238</v>
      </c>
    </row>
    <row r="2371" spans="1:3" x14ac:dyDescent="0.3">
      <c r="A2371">
        <v>46017</v>
      </c>
      <c r="B2371" t="s">
        <v>2418</v>
      </c>
      <c r="C2371">
        <v>2043</v>
      </c>
    </row>
    <row r="2372" spans="1:3" x14ac:dyDescent="0.3">
      <c r="A2372">
        <v>46019</v>
      </c>
      <c r="B2372" t="s">
        <v>2419</v>
      </c>
      <c r="C2372">
        <v>10205</v>
      </c>
    </row>
    <row r="2373" spans="1:3" x14ac:dyDescent="0.3">
      <c r="A2373">
        <v>46021</v>
      </c>
      <c r="B2373" t="s">
        <v>2420</v>
      </c>
      <c r="C2373">
        <v>1378</v>
      </c>
    </row>
    <row r="2374" spans="1:3" x14ac:dyDescent="0.3">
      <c r="A2374">
        <v>46023</v>
      </c>
      <c r="B2374" t="s">
        <v>2421</v>
      </c>
      <c r="C2374">
        <v>9396</v>
      </c>
    </row>
    <row r="2375" spans="1:3" x14ac:dyDescent="0.3">
      <c r="A2375">
        <v>46025</v>
      </c>
      <c r="B2375" t="s">
        <v>2422</v>
      </c>
      <c r="C2375">
        <v>3656</v>
      </c>
    </row>
    <row r="2376" spans="1:3" x14ac:dyDescent="0.3">
      <c r="A2376">
        <v>46027</v>
      </c>
      <c r="B2376" t="s">
        <v>2423</v>
      </c>
      <c r="C2376">
        <v>14086</v>
      </c>
    </row>
    <row r="2377" spans="1:3" x14ac:dyDescent="0.3">
      <c r="A2377">
        <v>46029</v>
      </c>
      <c r="B2377" t="s">
        <v>2424</v>
      </c>
      <c r="C2377">
        <v>28063</v>
      </c>
    </row>
    <row r="2378" spans="1:3" x14ac:dyDescent="0.3">
      <c r="A2378">
        <v>46031</v>
      </c>
      <c r="B2378" t="s">
        <v>2425</v>
      </c>
      <c r="C2378">
        <v>4132</v>
      </c>
    </row>
    <row r="2379" spans="1:3" x14ac:dyDescent="0.3">
      <c r="A2379">
        <v>46033</v>
      </c>
      <c r="B2379" t="s">
        <v>2426</v>
      </c>
      <c r="C2379">
        <v>8596</v>
      </c>
    </row>
    <row r="2380" spans="1:3" x14ac:dyDescent="0.3">
      <c r="A2380">
        <v>46035</v>
      </c>
      <c r="B2380" t="s">
        <v>2427</v>
      </c>
      <c r="C2380">
        <v>19903</v>
      </c>
    </row>
    <row r="2381" spans="1:3" x14ac:dyDescent="0.3">
      <c r="A2381">
        <v>46037</v>
      </c>
      <c r="B2381" t="s">
        <v>2428</v>
      </c>
      <c r="C2381">
        <v>5571</v>
      </c>
    </row>
    <row r="2382" spans="1:3" x14ac:dyDescent="0.3">
      <c r="A2382">
        <v>46039</v>
      </c>
      <c r="B2382" t="s">
        <v>2429</v>
      </c>
      <c r="C2382">
        <v>4231</v>
      </c>
    </row>
    <row r="2383" spans="1:3" x14ac:dyDescent="0.3">
      <c r="A2383">
        <v>46041</v>
      </c>
      <c r="B2383" t="s">
        <v>2430</v>
      </c>
      <c r="C2383">
        <v>5742</v>
      </c>
    </row>
    <row r="2384" spans="1:3" x14ac:dyDescent="0.3">
      <c r="A2384">
        <v>46043</v>
      </c>
      <c r="B2384" t="s">
        <v>2431</v>
      </c>
      <c r="C2384">
        <v>2932</v>
      </c>
    </row>
    <row r="2385" spans="1:3" x14ac:dyDescent="0.3">
      <c r="A2385">
        <v>46045</v>
      </c>
      <c r="B2385" t="s">
        <v>2432</v>
      </c>
      <c r="C2385">
        <v>3952</v>
      </c>
    </row>
    <row r="2386" spans="1:3" x14ac:dyDescent="0.3">
      <c r="A2386">
        <v>46047</v>
      </c>
      <c r="B2386" t="s">
        <v>2433</v>
      </c>
      <c r="C2386">
        <v>6849</v>
      </c>
    </row>
    <row r="2387" spans="1:3" x14ac:dyDescent="0.3">
      <c r="A2387">
        <v>46049</v>
      </c>
      <c r="B2387" t="s">
        <v>2434</v>
      </c>
      <c r="C2387">
        <v>2354</v>
      </c>
    </row>
    <row r="2388" spans="1:3" x14ac:dyDescent="0.3">
      <c r="A2388">
        <v>46051</v>
      </c>
      <c r="B2388" t="s">
        <v>2435</v>
      </c>
      <c r="C2388">
        <v>7148</v>
      </c>
    </row>
    <row r="2389" spans="1:3" x14ac:dyDescent="0.3">
      <c r="A2389">
        <v>46053</v>
      </c>
      <c r="B2389" t="s">
        <v>2436</v>
      </c>
      <c r="C2389">
        <v>4171</v>
      </c>
    </row>
    <row r="2390" spans="1:3" x14ac:dyDescent="0.3">
      <c r="A2390">
        <v>46055</v>
      </c>
      <c r="B2390" t="s">
        <v>2437</v>
      </c>
      <c r="C2390">
        <v>1892</v>
      </c>
    </row>
    <row r="2391" spans="1:3" x14ac:dyDescent="0.3">
      <c r="A2391">
        <v>46057</v>
      </c>
      <c r="B2391" t="s">
        <v>2438</v>
      </c>
      <c r="C2391">
        <v>6028</v>
      </c>
    </row>
    <row r="2392" spans="1:3" x14ac:dyDescent="0.3">
      <c r="A2392">
        <v>46059</v>
      </c>
      <c r="B2392" t="s">
        <v>2439</v>
      </c>
      <c r="C2392">
        <v>3319</v>
      </c>
    </row>
    <row r="2393" spans="1:3" x14ac:dyDescent="0.3">
      <c r="A2393">
        <v>46061</v>
      </c>
      <c r="B2393" t="s">
        <v>2440</v>
      </c>
      <c r="C2393">
        <v>3374</v>
      </c>
    </row>
    <row r="2394" spans="1:3" x14ac:dyDescent="0.3">
      <c r="A2394">
        <v>46063</v>
      </c>
      <c r="B2394" t="s">
        <v>2441</v>
      </c>
      <c r="C2394">
        <v>1278</v>
      </c>
    </row>
    <row r="2395" spans="1:3" x14ac:dyDescent="0.3">
      <c r="A2395">
        <v>46065</v>
      </c>
      <c r="B2395" t="s">
        <v>2442</v>
      </c>
      <c r="C2395">
        <v>17600</v>
      </c>
    </row>
    <row r="2396" spans="1:3" x14ac:dyDescent="0.3">
      <c r="A2396">
        <v>46067</v>
      </c>
      <c r="B2396" t="s">
        <v>2443</v>
      </c>
      <c r="C2396">
        <v>7368</v>
      </c>
    </row>
    <row r="2397" spans="1:3" x14ac:dyDescent="0.3">
      <c r="A2397">
        <v>46069</v>
      </c>
      <c r="B2397" t="s">
        <v>2444</v>
      </c>
      <c r="C2397">
        <v>1352</v>
      </c>
    </row>
    <row r="2398" spans="1:3" x14ac:dyDescent="0.3">
      <c r="A2398">
        <v>46071</v>
      </c>
      <c r="B2398" t="s">
        <v>2445</v>
      </c>
      <c r="C2398">
        <v>3326</v>
      </c>
    </row>
    <row r="2399" spans="1:3" x14ac:dyDescent="0.3">
      <c r="A2399">
        <v>46073</v>
      </c>
      <c r="B2399" t="s">
        <v>2446</v>
      </c>
      <c r="C2399">
        <v>2004</v>
      </c>
    </row>
    <row r="2400" spans="1:3" x14ac:dyDescent="0.3">
      <c r="A2400">
        <v>46075</v>
      </c>
      <c r="B2400" t="s">
        <v>2447</v>
      </c>
      <c r="C2400">
        <v>927</v>
      </c>
    </row>
    <row r="2401" spans="1:3" x14ac:dyDescent="0.3">
      <c r="A2401">
        <v>46077</v>
      </c>
      <c r="B2401" t="s">
        <v>2448</v>
      </c>
      <c r="C2401">
        <v>5001</v>
      </c>
    </row>
    <row r="2402" spans="1:3" x14ac:dyDescent="0.3">
      <c r="A2402">
        <v>46079</v>
      </c>
      <c r="B2402" t="s">
        <v>2449</v>
      </c>
      <c r="C2402">
        <v>12909</v>
      </c>
    </row>
    <row r="2403" spans="1:3" x14ac:dyDescent="0.3">
      <c r="A2403">
        <v>46081</v>
      </c>
      <c r="B2403" t="s">
        <v>2450</v>
      </c>
      <c r="C2403">
        <v>25281</v>
      </c>
    </row>
    <row r="2404" spans="1:3" x14ac:dyDescent="0.3">
      <c r="A2404">
        <v>46083</v>
      </c>
      <c r="B2404" t="s">
        <v>2451</v>
      </c>
      <c r="C2404">
        <v>54469</v>
      </c>
    </row>
    <row r="2405" spans="1:3" x14ac:dyDescent="0.3">
      <c r="A2405">
        <v>46085</v>
      </c>
      <c r="B2405" t="s">
        <v>2452</v>
      </c>
      <c r="C2405">
        <v>3894</v>
      </c>
    </row>
    <row r="2406" spans="1:3" x14ac:dyDescent="0.3">
      <c r="A2406">
        <v>46087</v>
      </c>
      <c r="B2406" t="s">
        <v>2453</v>
      </c>
      <c r="C2406">
        <v>5625</v>
      </c>
    </row>
    <row r="2407" spans="1:3" x14ac:dyDescent="0.3">
      <c r="A2407">
        <v>46089</v>
      </c>
      <c r="B2407" t="s">
        <v>2454</v>
      </c>
      <c r="C2407">
        <v>2438</v>
      </c>
    </row>
    <row r="2408" spans="1:3" x14ac:dyDescent="0.3">
      <c r="A2408">
        <v>46091</v>
      </c>
      <c r="B2408" t="s">
        <v>2455</v>
      </c>
      <c r="C2408">
        <v>4801</v>
      </c>
    </row>
    <row r="2409" spans="1:3" x14ac:dyDescent="0.3">
      <c r="A2409">
        <v>46093</v>
      </c>
      <c r="B2409" t="s">
        <v>2456</v>
      </c>
      <c r="C2409">
        <v>27693</v>
      </c>
    </row>
    <row r="2410" spans="1:3" x14ac:dyDescent="0.3">
      <c r="A2410">
        <v>46095</v>
      </c>
      <c r="B2410" t="s">
        <v>2457</v>
      </c>
      <c r="C2410">
        <v>2102</v>
      </c>
    </row>
    <row r="2411" spans="1:3" x14ac:dyDescent="0.3">
      <c r="A2411">
        <v>46097</v>
      </c>
      <c r="B2411" t="s">
        <v>2458</v>
      </c>
      <c r="C2411">
        <v>2281</v>
      </c>
    </row>
    <row r="2412" spans="1:3" x14ac:dyDescent="0.3">
      <c r="A2412">
        <v>46099</v>
      </c>
      <c r="B2412" t="s">
        <v>2459</v>
      </c>
      <c r="C2412">
        <v>187318</v>
      </c>
    </row>
    <row r="2413" spans="1:3" x14ac:dyDescent="0.3">
      <c r="A2413">
        <v>46101</v>
      </c>
      <c r="B2413" t="s">
        <v>2460</v>
      </c>
      <c r="C2413">
        <v>6505</v>
      </c>
    </row>
    <row r="2414" spans="1:3" x14ac:dyDescent="0.3">
      <c r="A2414">
        <v>46102</v>
      </c>
      <c r="B2414" t="s">
        <v>2461</v>
      </c>
      <c r="C2414">
        <v>14415</v>
      </c>
    </row>
    <row r="2415" spans="1:3" x14ac:dyDescent="0.3">
      <c r="A2415">
        <v>46103</v>
      </c>
      <c r="B2415" t="s">
        <v>2462</v>
      </c>
      <c r="C2415">
        <v>109372</v>
      </c>
    </row>
    <row r="2416" spans="1:3" x14ac:dyDescent="0.3">
      <c r="A2416">
        <v>46105</v>
      </c>
      <c r="B2416" t="s">
        <v>2463</v>
      </c>
      <c r="C2416">
        <v>2983</v>
      </c>
    </row>
    <row r="2417" spans="1:3" x14ac:dyDescent="0.3">
      <c r="A2417">
        <v>46107</v>
      </c>
      <c r="B2417" t="s">
        <v>2464</v>
      </c>
      <c r="C2417">
        <v>2299</v>
      </c>
    </row>
    <row r="2418" spans="1:3" x14ac:dyDescent="0.3">
      <c r="A2418">
        <v>46109</v>
      </c>
      <c r="B2418" t="s">
        <v>2465</v>
      </c>
      <c r="C2418">
        <v>10255</v>
      </c>
    </row>
    <row r="2419" spans="1:3" x14ac:dyDescent="0.3">
      <c r="A2419">
        <v>46111</v>
      </c>
      <c r="B2419" t="s">
        <v>2466</v>
      </c>
      <c r="C2419">
        <v>2396</v>
      </c>
    </row>
    <row r="2420" spans="1:3" x14ac:dyDescent="0.3">
      <c r="A2420">
        <v>46115</v>
      </c>
      <c r="B2420" t="s">
        <v>2467</v>
      </c>
      <c r="C2420">
        <v>6420</v>
      </c>
    </row>
    <row r="2421" spans="1:3" x14ac:dyDescent="0.3">
      <c r="A2421">
        <v>46117</v>
      </c>
      <c r="B2421" t="s">
        <v>2468</v>
      </c>
      <c r="C2421">
        <v>2993</v>
      </c>
    </row>
    <row r="2422" spans="1:3" x14ac:dyDescent="0.3">
      <c r="A2422">
        <v>46119</v>
      </c>
      <c r="B2422" t="s">
        <v>2469</v>
      </c>
      <c r="C2422">
        <v>1421</v>
      </c>
    </row>
    <row r="2423" spans="1:3" x14ac:dyDescent="0.3">
      <c r="A2423">
        <v>46121</v>
      </c>
      <c r="B2423" t="s">
        <v>2470</v>
      </c>
      <c r="C2423">
        <v>10155</v>
      </c>
    </row>
    <row r="2424" spans="1:3" x14ac:dyDescent="0.3">
      <c r="A2424">
        <v>46123</v>
      </c>
      <c r="B2424" t="s">
        <v>2471</v>
      </c>
      <c r="C2424">
        <v>5492</v>
      </c>
    </row>
    <row r="2425" spans="1:3" x14ac:dyDescent="0.3">
      <c r="A2425">
        <v>46125</v>
      </c>
      <c r="B2425" t="s">
        <v>2472</v>
      </c>
      <c r="C2425">
        <v>8317</v>
      </c>
    </row>
    <row r="2426" spans="1:3" x14ac:dyDescent="0.3">
      <c r="A2426">
        <v>46127</v>
      </c>
      <c r="B2426" t="s">
        <v>2473</v>
      </c>
      <c r="C2426">
        <v>14934</v>
      </c>
    </row>
    <row r="2427" spans="1:3" x14ac:dyDescent="0.3">
      <c r="A2427">
        <v>46129</v>
      </c>
      <c r="B2427" t="s">
        <v>2474</v>
      </c>
      <c r="C2427">
        <v>5610</v>
      </c>
    </row>
    <row r="2428" spans="1:3" x14ac:dyDescent="0.3">
      <c r="A2428">
        <v>46135</v>
      </c>
      <c r="B2428" t="s">
        <v>2475</v>
      </c>
      <c r="C2428">
        <v>22616</v>
      </c>
    </row>
    <row r="2429" spans="1:3" x14ac:dyDescent="0.3">
      <c r="A2429">
        <v>46137</v>
      </c>
      <c r="B2429" t="s">
        <v>2476</v>
      </c>
      <c r="C2429">
        <v>2801</v>
      </c>
    </row>
    <row r="2430" spans="1:3" x14ac:dyDescent="0.3">
      <c r="A2430">
        <v>47001</v>
      </c>
      <c r="B2430" t="s">
        <v>2477</v>
      </c>
      <c r="C2430">
        <v>75936</v>
      </c>
    </row>
    <row r="2431" spans="1:3" x14ac:dyDescent="0.3">
      <c r="A2431">
        <v>47003</v>
      </c>
      <c r="B2431" t="s">
        <v>2478</v>
      </c>
      <c r="C2431">
        <v>47484</v>
      </c>
    </row>
    <row r="2432" spans="1:3" x14ac:dyDescent="0.3">
      <c r="A2432">
        <v>47005</v>
      </c>
      <c r="B2432" t="s">
        <v>2479</v>
      </c>
      <c r="C2432">
        <v>16014</v>
      </c>
    </row>
    <row r="2433" spans="1:3" x14ac:dyDescent="0.3">
      <c r="A2433">
        <v>47007</v>
      </c>
      <c r="B2433" t="s">
        <v>2480</v>
      </c>
      <c r="C2433">
        <v>14675</v>
      </c>
    </row>
    <row r="2434" spans="1:3" x14ac:dyDescent="0.3">
      <c r="A2434">
        <v>47009</v>
      </c>
      <c r="B2434" t="s">
        <v>2481</v>
      </c>
      <c r="C2434">
        <v>128670</v>
      </c>
    </row>
    <row r="2435" spans="1:3" x14ac:dyDescent="0.3">
      <c r="A2435">
        <v>47011</v>
      </c>
      <c r="B2435" t="s">
        <v>2482</v>
      </c>
      <c r="C2435">
        <v>104490</v>
      </c>
    </row>
    <row r="2436" spans="1:3" x14ac:dyDescent="0.3">
      <c r="A2436">
        <v>47013</v>
      </c>
      <c r="B2436" t="s">
        <v>2483</v>
      </c>
      <c r="C2436">
        <v>39714</v>
      </c>
    </row>
    <row r="2437" spans="1:3" x14ac:dyDescent="0.3">
      <c r="A2437">
        <v>47015</v>
      </c>
      <c r="B2437" t="s">
        <v>2484</v>
      </c>
      <c r="C2437">
        <v>14027</v>
      </c>
    </row>
    <row r="2438" spans="1:3" x14ac:dyDescent="0.3">
      <c r="A2438">
        <v>47017</v>
      </c>
      <c r="B2438" t="s">
        <v>2485</v>
      </c>
      <c r="C2438">
        <v>28092</v>
      </c>
    </row>
    <row r="2439" spans="1:3" x14ac:dyDescent="0.3">
      <c r="A2439">
        <v>47019</v>
      </c>
      <c r="B2439" t="s">
        <v>2486</v>
      </c>
      <c r="C2439">
        <v>56502</v>
      </c>
    </row>
    <row r="2440" spans="1:3" x14ac:dyDescent="0.3">
      <c r="A2440">
        <v>47021</v>
      </c>
      <c r="B2440" t="s">
        <v>2487</v>
      </c>
      <c r="C2440">
        <v>39880</v>
      </c>
    </row>
    <row r="2441" spans="1:3" x14ac:dyDescent="0.3">
      <c r="A2441">
        <v>47023</v>
      </c>
      <c r="B2441" t="s">
        <v>2488</v>
      </c>
      <c r="C2441">
        <v>17453</v>
      </c>
    </row>
    <row r="2442" spans="1:3" x14ac:dyDescent="0.3">
      <c r="A2442">
        <v>47025</v>
      </c>
      <c r="B2442" t="s">
        <v>2489</v>
      </c>
      <c r="C2442">
        <v>31757</v>
      </c>
    </row>
    <row r="2443" spans="1:3" x14ac:dyDescent="0.3">
      <c r="A2443">
        <v>47027</v>
      </c>
      <c r="B2443" t="s">
        <v>2490</v>
      </c>
      <c r="C2443">
        <v>7752</v>
      </c>
    </row>
    <row r="2444" spans="1:3" x14ac:dyDescent="0.3">
      <c r="A2444">
        <v>47029</v>
      </c>
      <c r="B2444" t="s">
        <v>2491</v>
      </c>
      <c r="C2444">
        <v>35219</v>
      </c>
    </row>
    <row r="2445" spans="1:3" x14ac:dyDescent="0.3">
      <c r="A2445">
        <v>47031</v>
      </c>
      <c r="B2445" t="s">
        <v>2492</v>
      </c>
      <c r="C2445">
        <v>54682</v>
      </c>
    </row>
    <row r="2446" spans="1:3" x14ac:dyDescent="0.3">
      <c r="A2446">
        <v>47033</v>
      </c>
      <c r="B2446" t="s">
        <v>2493</v>
      </c>
      <c r="C2446">
        <v>14411</v>
      </c>
    </row>
    <row r="2447" spans="1:3" x14ac:dyDescent="0.3">
      <c r="A2447">
        <v>47035</v>
      </c>
      <c r="B2447" t="s">
        <v>2494</v>
      </c>
      <c r="C2447">
        <v>58655</v>
      </c>
    </row>
    <row r="2448" spans="1:3" x14ac:dyDescent="0.3">
      <c r="A2448">
        <v>47037</v>
      </c>
      <c r="B2448" t="s">
        <v>2495</v>
      </c>
      <c r="C2448">
        <v>684410</v>
      </c>
    </row>
    <row r="2449" spans="1:3" x14ac:dyDescent="0.3">
      <c r="A2449">
        <v>47039</v>
      </c>
      <c r="B2449" t="s">
        <v>2496</v>
      </c>
      <c r="C2449">
        <v>11769</v>
      </c>
    </row>
    <row r="2450" spans="1:3" x14ac:dyDescent="0.3">
      <c r="A2450">
        <v>47041</v>
      </c>
      <c r="B2450" t="s">
        <v>2497</v>
      </c>
      <c r="C2450">
        <v>19361</v>
      </c>
    </row>
    <row r="2451" spans="1:3" x14ac:dyDescent="0.3">
      <c r="A2451">
        <v>47043</v>
      </c>
      <c r="B2451" t="s">
        <v>2498</v>
      </c>
      <c r="C2451">
        <v>52170</v>
      </c>
    </row>
    <row r="2452" spans="1:3" x14ac:dyDescent="0.3">
      <c r="A2452">
        <v>47045</v>
      </c>
      <c r="B2452" t="s">
        <v>2499</v>
      </c>
      <c r="C2452">
        <v>37708</v>
      </c>
    </row>
    <row r="2453" spans="1:3" x14ac:dyDescent="0.3">
      <c r="A2453">
        <v>47047</v>
      </c>
      <c r="B2453" t="s">
        <v>2500</v>
      </c>
      <c r="C2453">
        <v>39590</v>
      </c>
    </row>
    <row r="2454" spans="1:3" x14ac:dyDescent="0.3">
      <c r="A2454">
        <v>47049</v>
      </c>
      <c r="B2454" t="s">
        <v>2501</v>
      </c>
      <c r="C2454">
        <v>18033</v>
      </c>
    </row>
    <row r="2455" spans="1:3" x14ac:dyDescent="0.3">
      <c r="A2455">
        <v>47051</v>
      </c>
      <c r="B2455" t="s">
        <v>2502</v>
      </c>
      <c r="C2455">
        <v>41700</v>
      </c>
    </row>
    <row r="2456" spans="1:3" x14ac:dyDescent="0.3">
      <c r="A2456">
        <v>47053</v>
      </c>
      <c r="B2456" t="s">
        <v>2503</v>
      </c>
      <c r="C2456">
        <v>49401</v>
      </c>
    </row>
    <row r="2457" spans="1:3" x14ac:dyDescent="0.3">
      <c r="A2457">
        <v>47055</v>
      </c>
      <c r="B2457" t="s">
        <v>2504</v>
      </c>
      <c r="C2457">
        <v>29307</v>
      </c>
    </row>
    <row r="2458" spans="1:3" x14ac:dyDescent="0.3">
      <c r="A2458">
        <v>47057</v>
      </c>
      <c r="B2458" t="s">
        <v>2505</v>
      </c>
      <c r="C2458">
        <v>23072</v>
      </c>
    </row>
    <row r="2459" spans="1:3" x14ac:dyDescent="0.3">
      <c r="A2459">
        <v>47059</v>
      </c>
      <c r="B2459" t="s">
        <v>2506</v>
      </c>
      <c r="C2459">
        <v>68615</v>
      </c>
    </row>
    <row r="2460" spans="1:3" x14ac:dyDescent="0.3">
      <c r="A2460">
        <v>47061</v>
      </c>
      <c r="B2460" t="s">
        <v>2507</v>
      </c>
      <c r="C2460">
        <v>13389</v>
      </c>
    </row>
    <row r="2461" spans="1:3" x14ac:dyDescent="0.3">
      <c r="A2461">
        <v>47063</v>
      </c>
      <c r="B2461" t="s">
        <v>2508</v>
      </c>
      <c r="C2461">
        <v>63785</v>
      </c>
    </row>
    <row r="2462" spans="1:3" x14ac:dyDescent="0.3">
      <c r="A2462">
        <v>47065</v>
      </c>
      <c r="B2462" t="s">
        <v>2509</v>
      </c>
      <c r="C2462">
        <v>357738</v>
      </c>
    </row>
    <row r="2463" spans="1:3" x14ac:dyDescent="0.3">
      <c r="A2463">
        <v>47067</v>
      </c>
      <c r="B2463" t="s">
        <v>2510</v>
      </c>
      <c r="C2463">
        <v>6577</v>
      </c>
    </row>
    <row r="2464" spans="1:3" x14ac:dyDescent="0.3">
      <c r="A2464">
        <v>47069</v>
      </c>
      <c r="B2464" t="s">
        <v>2511</v>
      </c>
      <c r="C2464">
        <v>25435</v>
      </c>
    </row>
    <row r="2465" spans="1:3" x14ac:dyDescent="0.3">
      <c r="A2465">
        <v>47071</v>
      </c>
      <c r="B2465" t="s">
        <v>2512</v>
      </c>
      <c r="C2465">
        <v>25679</v>
      </c>
    </row>
    <row r="2466" spans="1:3" x14ac:dyDescent="0.3">
      <c r="A2466">
        <v>47073</v>
      </c>
      <c r="B2466" t="s">
        <v>2513</v>
      </c>
      <c r="C2466">
        <v>56563</v>
      </c>
    </row>
    <row r="2467" spans="1:3" x14ac:dyDescent="0.3">
      <c r="A2467">
        <v>47075</v>
      </c>
      <c r="B2467" t="s">
        <v>2514</v>
      </c>
      <c r="C2467">
        <v>17853</v>
      </c>
    </row>
    <row r="2468" spans="1:3" x14ac:dyDescent="0.3">
      <c r="A2468">
        <v>47077</v>
      </c>
      <c r="B2468" t="s">
        <v>2515</v>
      </c>
      <c r="C2468">
        <v>27822</v>
      </c>
    </row>
    <row r="2469" spans="1:3" x14ac:dyDescent="0.3">
      <c r="A2469">
        <v>47079</v>
      </c>
      <c r="B2469" t="s">
        <v>2516</v>
      </c>
      <c r="C2469">
        <v>32310</v>
      </c>
    </row>
    <row r="2470" spans="1:3" x14ac:dyDescent="0.3">
      <c r="A2470">
        <v>47081</v>
      </c>
      <c r="B2470" t="s">
        <v>2517</v>
      </c>
      <c r="C2470">
        <v>24295</v>
      </c>
    </row>
    <row r="2471" spans="1:3" x14ac:dyDescent="0.3">
      <c r="A2471">
        <v>47083</v>
      </c>
      <c r="B2471" t="s">
        <v>2518</v>
      </c>
      <c r="C2471">
        <v>8134</v>
      </c>
    </row>
    <row r="2472" spans="1:3" x14ac:dyDescent="0.3">
      <c r="A2472">
        <v>47085</v>
      </c>
      <c r="B2472" t="s">
        <v>2519</v>
      </c>
      <c r="C2472">
        <v>18347</v>
      </c>
    </row>
    <row r="2473" spans="1:3" x14ac:dyDescent="0.3">
      <c r="A2473">
        <v>47087</v>
      </c>
      <c r="B2473" t="s">
        <v>2520</v>
      </c>
      <c r="C2473">
        <v>11566</v>
      </c>
    </row>
    <row r="2474" spans="1:3" x14ac:dyDescent="0.3">
      <c r="A2474">
        <v>47089</v>
      </c>
      <c r="B2474" t="s">
        <v>2521</v>
      </c>
      <c r="C2474">
        <v>53535</v>
      </c>
    </row>
    <row r="2475" spans="1:3" x14ac:dyDescent="0.3">
      <c r="A2475">
        <v>47091</v>
      </c>
      <c r="B2475" t="s">
        <v>2522</v>
      </c>
      <c r="C2475">
        <v>17754</v>
      </c>
    </row>
    <row r="2476" spans="1:3" x14ac:dyDescent="0.3">
      <c r="A2476">
        <v>47093</v>
      </c>
      <c r="B2476" t="s">
        <v>2523</v>
      </c>
      <c r="C2476">
        <v>456132</v>
      </c>
    </row>
    <row r="2477" spans="1:3" x14ac:dyDescent="0.3">
      <c r="A2477">
        <v>47095</v>
      </c>
      <c r="B2477" t="s">
        <v>2524</v>
      </c>
      <c r="C2477">
        <v>7560</v>
      </c>
    </row>
    <row r="2478" spans="1:3" x14ac:dyDescent="0.3">
      <c r="A2478">
        <v>47097</v>
      </c>
      <c r="B2478" t="s">
        <v>2525</v>
      </c>
      <c r="C2478">
        <v>26773</v>
      </c>
    </row>
    <row r="2479" spans="1:3" x14ac:dyDescent="0.3">
      <c r="A2479">
        <v>47099</v>
      </c>
      <c r="B2479" t="s">
        <v>2526</v>
      </c>
      <c r="C2479">
        <v>43081</v>
      </c>
    </row>
    <row r="2480" spans="1:3" x14ac:dyDescent="0.3">
      <c r="A2480">
        <v>47101</v>
      </c>
      <c r="B2480" t="s">
        <v>2527</v>
      </c>
      <c r="C2480">
        <v>11904</v>
      </c>
    </row>
    <row r="2481" spans="1:3" x14ac:dyDescent="0.3">
      <c r="A2481">
        <v>47103</v>
      </c>
      <c r="B2481" t="s">
        <v>2528</v>
      </c>
      <c r="C2481">
        <v>33645</v>
      </c>
    </row>
    <row r="2482" spans="1:3" x14ac:dyDescent="0.3">
      <c r="A2482">
        <v>47105</v>
      </c>
      <c r="B2482" t="s">
        <v>2529</v>
      </c>
      <c r="C2482">
        <v>51454</v>
      </c>
    </row>
    <row r="2483" spans="1:3" x14ac:dyDescent="0.3">
      <c r="A2483">
        <v>47107</v>
      </c>
      <c r="B2483" t="s">
        <v>2530</v>
      </c>
      <c r="C2483">
        <v>52850</v>
      </c>
    </row>
    <row r="2484" spans="1:3" x14ac:dyDescent="0.3">
      <c r="A2484">
        <v>47109</v>
      </c>
      <c r="B2484" t="s">
        <v>2531</v>
      </c>
      <c r="C2484">
        <v>25935</v>
      </c>
    </row>
    <row r="2485" spans="1:3" x14ac:dyDescent="0.3">
      <c r="A2485">
        <v>47111</v>
      </c>
      <c r="B2485" t="s">
        <v>2532</v>
      </c>
      <c r="C2485">
        <v>23450</v>
      </c>
    </row>
    <row r="2486" spans="1:3" x14ac:dyDescent="0.3">
      <c r="A2486">
        <v>47113</v>
      </c>
      <c r="B2486" t="s">
        <v>2533</v>
      </c>
      <c r="C2486">
        <v>97663</v>
      </c>
    </row>
    <row r="2487" spans="1:3" x14ac:dyDescent="0.3">
      <c r="A2487">
        <v>47115</v>
      </c>
      <c r="B2487" t="s">
        <v>2534</v>
      </c>
      <c r="C2487">
        <v>28446</v>
      </c>
    </row>
    <row r="2488" spans="1:3" x14ac:dyDescent="0.3">
      <c r="A2488">
        <v>47117</v>
      </c>
      <c r="B2488" t="s">
        <v>2535</v>
      </c>
      <c r="C2488">
        <v>31915</v>
      </c>
    </row>
    <row r="2489" spans="1:3" x14ac:dyDescent="0.3">
      <c r="A2489">
        <v>47119</v>
      </c>
      <c r="B2489" t="s">
        <v>2536</v>
      </c>
      <c r="C2489">
        <v>89981</v>
      </c>
    </row>
    <row r="2490" spans="1:3" x14ac:dyDescent="0.3">
      <c r="A2490">
        <v>47121</v>
      </c>
      <c r="B2490" t="s">
        <v>2537</v>
      </c>
      <c r="C2490">
        <v>12005</v>
      </c>
    </row>
    <row r="2491" spans="1:3" x14ac:dyDescent="0.3">
      <c r="A2491">
        <v>47123</v>
      </c>
      <c r="B2491" t="s">
        <v>2538</v>
      </c>
      <c r="C2491">
        <v>45970</v>
      </c>
    </row>
    <row r="2492" spans="1:3" x14ac:dyDescent="0.3">
      <c r="A2492">
        <v>47125</v>
      </c>
      <c r="B2492" t="s">
        <v>2539</v>
      </c>
      <c r="C2492">
        <v>195734</v>
      </c>
    </row>
    <row r="2493" spans="1:3" x14ac:dyDescent="0.3">
      <c r="A2493">
        <v>47127</v>
      </c>
      <c r="B2493" t="s">
        <v>2540</v>
      </c>
      <c r="C2493">
        <v>6323</v>
      </c>
    </row>
    <row r="2494" spans="1:3" x14ac:dyDescent="0.3">
      <c r="A2494">
        <v>47129</v>
      </c>
      <c r="B2494" t="s">
        <v>2541</v>
      </c>
      <c r="C2494">
        <v>21554</v>
      </c>
    </row>
    <row r="2495" spans="1:3" x14ac:dyDescent="0.3">
      <c r="A2495">
        <v>47131</v>
      </c>
      <c r="B2495" t="s">
        <v>2542</v>
      </c>
      <c r="C2495">
        <v>30578</v>
      </c>
    </row>
    <row r="2496" spans="1:3" x14ac:dyDescent="0.3">
      <c r="A2496">
        <v>47133</v>
      </c>
      <c r="B2496" t="s">
        <v>2543</v>
      </c>
      <c r="C2496">
        <v>22051</v>
      </c>
    </row>
    <row r="2497" spans="1:3" x14ac:dyDescent="0.3">
      <c r="A2497">
        <v>47135</v>
      </c>
      <c r="B2497" t="s">
        <v>2544</v>
      </c>
      <c r="C2497">
        <v>7964</v>
      </c>
    </row>
    <row r="2498" spans="1:3" x14ac:dyDescent="0.3">
      <c r="A2498">
        <v>47137</v>
      </c>
      <c r="B2498" t="s">
        <v>2545</v>
      </c>
      <c r="C2498">
        <v>5142</v>
      </c>
    </row>
    <row r="2499" spans="1:3" x14ac:dyDescent="0.3">
      <c r="A2499">
        <v>47139</v>
      </c>
      <c r="B2499" t="s">
        <v>2546</v>
      </c>
      <c r="C2499">
        <v>16772</v>
      </c>
    </row>
    <row r="2500" spans="1:3" x14ac:dyDescent="0.3">
      <c r="A2500">
        <v>47141</v>
      </c>
      <c r="B2500" t="s">
        <v>2547</v>
      </c>
      <c r="C2500">
        <v>75931</v>
      </c>
    </row>
    <row r="2501" spans="1:3" x14ac:dyDescent="0.3">
      <c r="A2501">
        <v>47143</v>
      </c>
      <c r="B2501" t="s">
        <v>2548</v>
      </c>
      <c r="C2501">
        <v>32442</v>
      </c>
    </row>
    <row r="2502" spans="1:3" x14ac:dyDescent="0.3">
      <c r="A2502">
        <v>47145</v>
      </c>
      <c r="B2502" t="s">
        <v>2549</v>
      </c>
      <c r="C2502">
        <v>52874</v>
      </c>
    </row>
    <row r="2503" spans="1:3" x14ac:dyDescent="0.3">
      <c r="A2503">
        <v>47147</v>
      </c>
      <c r="B2503" t="s">
        <v>2550</v>
      </c>
      <c r="C2503">
        <v>69165</v>
      </c>
    </row>
    <row r="2504" spans="1:3" x14ac:dyDescent="0.3">
      <c r="A2504">
        <v>47149</v>
      </c>
      <c r="B2504" t="s">
        <v>2551</v>
      </c>
      <c r="C2504">
        <v>308251</v>
      </c>
    </row>
    <row r="2505" spans="1:3" x14ac:dyDescent="0.3">
      <c r="A2505">
        <v>47151</v>
      </c>
      <c r="B2505" t="s">
        <v>2552</v>
      </c>
      <c r="C2505">
        <v>21947</v>
      </c>
    </row>
    <row r="2506" spans="1:3" x14ac:dyDescent="0.3">
      <c r="A2506">
        <v>47153</v>
      </c>
      <c r="B2506" t="s">
        <v>2553</v>
      </c>
      <c r="C2506">
        <v>14897</v>
      </c>
    </row>
    <row r="2507" spans="1:3" x14ac:dyDescent="0.3">
      <c r="A2507">
        <v>47155</v>
      </c>
      <c r="B2507" t="s">
        <v>2554</v>
      </c>
      <c r="C2507">
        <v>96673</v>
      </c>
    </row>
    <row r="2508" spans="1:3" x14ac:dyDescent="0.3">
      <c r="A2508">
        <v>47157</v>
      </c>
      <c r="B2508" t="s">
        <v>2555</v>
      </c>
      <c r="C2508">
        <v>934603</v>
      </c>
    </row>
    <row r="2509" spans="1:3" x14ac:dyDescent="0.3">
      <c r="A2509">
        <v>47159</v>
      </c>
      <c r="B2509" t="s">
        <v>2556</v>
      </c>
      <c r="C2509">
        <v>19447</v>
      </c>
    </row>
    <row r="2510" spans="1:3" x14ac:dyDescent="0.3">
      <c r="A2510">
        <v>47161</v>
      </c>
      <c r="B2510" t="s">
        <v>2557</v>
      </c>
      <c r="C2510">
        <v>13182</v>
      </c>
    </row>
    <row r="2511" spans="1:3" x14ac:dyDescent="0.3">
      <c r="A2511">
        <v>47163</v>
      </c>
      <c r="B2511" t="s">
        <v>2558</v>
      </c>
      <c r="C2511">
        <v>156667</v>
      </c>
    </row>
    <row r="2512" spans="1:3" x14ac:dyDescent="0.3">
      <c r="A2512">
        <v>47165</v>
      </c>
      <c r="B2512" t="s">
        <v>2559</v>
      </c>
      <c r="C2512">
        <v>180063</v>
      </c>
    </row>
    <row r="2513" spans="1:3" x14ac:dyDescent="0.3">
      <c r="A2513">
        <v>47167</v>
      </c>
      <c r="B2513" t="s">
        <v>2560</v>
      </c>
      <c r="C2513">
        <v>61303</v>
      </c>
    </row>
    <row r="2514" spans="1:3" x14ac:dyDescent="0.3">
      <c r="A2514">
        <v>47169</v>
      </c>
      <c r="B2514" t="s">
        <v>2561</v>
      </c>
      <c r="C2514">
        <v>8271</v>
      </c>
    </row>
    <row r="2515" spans="1:3" x14ac:dyDescent="0.3">
      <c r="A2515">
        <v>47171</v>
      </c>
      <c r="B2515" t="s">
        <v>2562</v>
      </c>
      <c r="C2515">
        <v>17719</v>
      </c>
    </row>
    <row r="2516" spans="1:3" x14ac:dyDescent="0.3">
      <c r="A2516">
        <v>47173</v>
      </c>
      <c r="B2516" t="s">
        <v>2563</v>
      </c>
      <c r="C2516">
        <v>19140</v>
      </c>
    </row>
    <row r="2517" spans="1:3" x14ac:dyDescent="0.3">
      <c r="A2517">
        <v>47175</v>
      </c>
      <c r="B2517" t="s">
        <v>2564</v>
      </c>
      <c r="C2517">
        <v>5689</v>
      </c>
    </row>
    <row r="2518" spans="1:3" x14ac:dyDescent="0.3">
      <c r="A2518">
        <v>47177</v>
      </c>
      <c r="B2518" t="s">
        <v>2565</v>
      </c>
      <c r="C2518">
        <v>40516</v>
      </c>
    </row>
    <row r="2519" spans="1:3" x14ac:dyDescent="0.3">
      <c r="A2519">
        <v>47179</v>
      </c>
      <c r="B2519" t="s">
        <v>2566</v>
      </c>
      <c r="C2519">
        <v>127440</v>
      </c>
    </row>
    <row r="2520" spans="1:3" x14ac:dyDescent="0.3">
      <c r="A2520">
        <v>47181</v>
      </c>
      <c r="B2520" t="s">
        <v>2567</v>
      </c>
      <c r="C2520">
        <v>16713</v>
      </c>
    </row>
    <row r="2521" spans="1:3" x14ac:dyDescent="0.3">
      <c r="A2521">
        <v>47183</v>
      </c>
      <c r="B2521" t="s">
        <v>2568</v>
      </c>
      <c r="C2521">
        <v>33507</v>
      </c>
    </row>
    <row r="2522" spans="1:3" x14ac:dyDescent="0.3">
      <c r="A2522">
        <v>47185</v>
      </c>
      <c r="B2522" t="s">
        <v>2569</v>
      </c>
      <c r="C2522">
        <v>26653</v>
      </c>
    </row>
    <row r="2523" spans="1:3" x14ac:dyDescent="0.3">
      <c r="A2523">
        <v>47187</v>
      </c>
      <c r="B2523" t="s">
        <v>2570</v>
      </c>
      <c r="C2523">
        <v>219107</v>
      </c>
    </row>
    <row r="2524" spans="1:3" x14ac:dyDescent="0.3">
      <c r="A2524">
        <v>47189</v>
      </c>
      <c r="B2524" t="s">
        <v>2571</v>
      </c>
      <c r="C2524">
        <v>132781</v>
      </c>
    </row>
    <row r="2525" spans="1:3" x14ac:dyDescent="0.3">
      <c r="A2525">
        <v>48001</v>
      </c>
      <c r="B2525" t="s">
        <v>2572</v>
      </c>
      <c r="C2525">
        <v>57734</v>
      </c>
    </row>
    <row r="2526" spans="1:3" x14ac:dyDescent="0.3">
      <c r="A2526">
        <v>48003</v>
      </c>
      <c r="B2526" t="s">
        <v>2573</v>
      </c>
      <c r="C2526">
        <v>17760</v>
      </c>
    </row>
    <row r="2527" spans="1:3" x14ac:dyDescent="0.3">
      <c r="A2527">
        <v>48005</v>
      </c>
      <c r="B2527" t="s">
        <v>2574</v>
      </c>
      <c r="C2527">
        <v>87791</v>
      </c>
    </row>
    <row r="2528" spans="1:3" x14ac:dyDescent="0.3">
      <c r="A2528">
        <v>48007</v>
      </c>
      <c r="B2528" t="s">
        <v>2575</v>
      </c>
      <c r="C2528">
        <v>25721</v>
      </c>
    </row>
    <row r="2529" spans="1:3" x14ac:dyDescent="0.3">
      <c r="A2529">
        <v>48009</v>
      </c>
      <c r="B2529" t="s">
        <v>2576</v>
      </c>
      <c r="C2529">
        <v>8703</v>
      </c>
    </row>
    <row r="2530" spans="1:3" x14ac:dyDescent="0.3">
      <c r="A2530">
        <v>48011</v>
      </c>
      <c r="B2530" t="s">
        <v>2577</v>
      </c>
      <c r="C2530">
        <v>1876</v>
      </c>
    </row>
    <row r="2531" spans="1:3" x14ac:dyDescent="0.3">
      <c r="A2531">
        <v>48013</v>
      </c>
      <c r="B2531" t="s">
        <v>2578</v>
      </c>
      <c r="C2531">
        <v>48797</v>
      </c>
    </row>
    <row r="2532" spans="1:3" x14ac:dyDescent="0.3">
      <c r="A2532">
        <v>48015</v>
      </c>
      <c r="B2532" t="s">
        <v>2579</v>
      </c>
      <c r="C2532">
        <v>29758</v>
      </c>
    </row>
    <row r="2533" spans="1:3" x14ac:dyDescent="0.3">
      <c r="A2533">
        <v>48017</v>
      </c>
      <c r="B2533" t="s">
        <v>2580</v>
      </c>
      <c r="C2533">
        <v>7181</v>
      </c>
    </row>
    <row r="2534" spans="1:3" x14ac:dyDescent="0.3">
      <c r="A2534">
        <v>48019</v>
      </c>
      <c r="B2534" t="s">
        <v>2581</v>
      </c>
      <c r="C2534">
        <v>21776</v>
      </c>
    </row>
    <row r="2535" spans="1:3" x14ac:dyDescent="0.3">
      <c r="A2535">
        <v>48021</v>
      </c>
      <c r="B2535" t="s">
        <v>2582</v>
      </c>
      <c r="C2535">
        <v>82733</v>
      </c>
    </row>
    <row r="2536" spans="1:3" x14ac:dyDescent="0.3">
      <c r="A2536">
        <v>48023</v>
      </c>
      <c r="B2536" t="s">
        <v>2583</v>
      </c>
      <c r="C2536">
        <v>3697</v>
      </c>
    </row>
    <row r="2537" spans="1:3" x14ac:dyDescent="0.3">
      <c r="A2537">
        <v>48025</v>
      </c>
      <c r="B2537" t="s">
        <v>2584</v>
      </c>
      <c r="C2537">
        <v>32750</v>
      </c>
    </row>
    <row r="2538" spans="1:3" x14ac:dyDescent="0.3">
      <c r="A2538">
        <v>48027</v>
      </c>
      <c r="B2538" t="s">
        <v>2585</v>
      </c>
      <c r="C2538">
        <v>340411</v>
      </c>
    </row>
    <row r="2539" spans="1:3" x14ac:dyDescent="0.3">
      <c r="A2539">
        <v>48029</v>
      </c>
      <c r="B2539" t="s">
        <v>2586</v>
      </c>
      <c r="C2539">
        <v>1928680</v>
      </c>
    </row>
    <row r="2540" spans="1:3" x14ac:dyDescent="0.3">
      <c r="A2540">
        <v>48031</v>
      </c>
      <c r="B2540" t="s">
        <v>2587</v>
      </c>
      <c r="C2540">
        <v>11392</v>
      </c>
    </row>
    <row r="2541" spans="1:3" x14ac:dyDescent="0.3">
      <c r="A2541">
        <v>48033</v>
      </c>
      <c r="B2541" t="s">
        <v>2588</v>
      </c>
      <c r="C2541">
        <v>633</v>
      </c>
    </row>
    <row r="2542" spans="1:3" x14ac:dyDescent="0.3">
      <c r="A2542">
        <v>48035</v>
      </c>
      <c r="B2542" t="s">
        <v>2589</v>
      </c>
      <c r="C2542">
        <v>18097</v>
      </c>
    </row>
    <row r="2543" spans="1:3" x14ac:dyDescent="0.3">
      <c r="A2543">
        <v>48037</v>
      </c>
      <c r="B2543" t="s">
        <v>2590</v>
      </c>
      <c r="C2543">
        <v>93860</v>
      </c>
    </row>
    <row r="2544" spans="1:3" x14ac:dyDescent="0.3">
      <c r="A2544">
        <v>48039</v>
      </c>
      <c r="B2544" t="s">
        <v>2591</v>
      </c>
      <c r="C2544">
        <v>354195</v>
      </c>
    </row>
    <row r="2545" spans="1:3" x14ac:dyDescent="0.3">
      <c r="A2545">
        <v>48041</v>
      </c>
      <c r="B2545" t="s">
        <v>2592</v>
      </c>
      <c r="C2545">
        <v>220417</v>
      </c>
    </row>
    <row r="2546" spans="1:3" x14ac:dyDescent="0.3">
      <c r="A2546">
        <v>48043</v>
      </c>
      <c r="B2546" t="s">
        <v>2593</v>
      </c>
      <c r="C2546">
        <v>9200</v>
      </c>
    </row>
    <row r="2547" spans="1:3" x14ac:dyDescent="0.3">
      <c r="A2547">
        <v>48045</v>
      </c>
      <c r="B2547" t="s">
        <v>2594</v>
      </c>
      <c r="C2547">
        <v>1474</v>
      </c>
    </row>
    <row r="2548" spans="1:3" x14ac:dyDescent="0.3">
      <c r="A2548">
        <v>48047</v>
      </c>
      <c r="B2548" t="s">
        <v>2595</v>
      </c>
      <c r="C2548">
        <v>7214</v>
      </c>
    </row>
    <row r="2549" spans="1:3" x14ac:dyDescent="0.3">
      <c r="A2549">
        <v>48049</v>
      </c>
      <c r="B2549" t="s">
        <v>2596</v>
      </c>
      <c r="C2549">
        <v>38271</v>
      </c>
    </row>
    <row r="2550" spans="1:3" x14ac:dyDescent="0.3">
      <c r="A2550">
        <v>48051</v>
      </c>
      <c r="B2550" t="s">
        <v>2597</v>
      </c>
      <c r="C2550">
        <v>17760</v>
      </c>
    </row>
    <row r="2551" spans="1:3" x14ac:dyDescent="0.3">
      <c r="A2551">
        <v>48053</v>
      </c>
      <c r="B2551" t="s">
        <v>2598</v>
      </c>
      <c r="C2551">
        <v>46243</v>
      </c>
    </row>
    <row r="2552" spans="1:3" x14ac:dyDescent="0.3">
      <c r="A2552">
        <v>48055</v>
      </c>
      <c r="B2552" t="s">
        <v>2599</v>
      </c>
      <c r="C2552">
        <v>41161</v>
      </c>
    </row>
    <row r="2553" spans="1:3" x14ac:dyDescent="0.3">
      <c r="A2553">
        <v>48057</v>
      </c>
      <c r="B2553" t="s">
        <v>2600</v>
      </c>
      <c r="C2553">
        <v>21965</v>
      </c>
    </row>
    <row r="2554" spans="1:3" x14ac:dyDescent="0.3">
      <c r="A2554">
        <v>48059</v>
      </c>
      <c r="B2554" t="s">
        <v>2601</v>
      </c>
      <c r="C2554">
        <v>13820</v>
      </c>
    </row>
    <row r="2555" spans="1:3" x14ac:dyDescent="0.3">
      <c r="A2555">
        <v>48061</v>
      </c>
      <c r="B2555" t="s">
        <v>2602</v>
      </c>
      <c r="C2555">
        <v>422135</v>
      </c>
    </row>
    <row r="2556" spans="1:3" x14ac:dyDescent="0.3">
      <c r="A2556">
        <v>48063</v>
      </c>
      <c r="B2556" t="s">
        <v>2603</v>
      </c>
      <c r="C2556">
        <v>12867</v>
      </c>
    </row>
    <row r="2557" spans="1:3" x14ac:dyDescent="0.3">
      <c r="A2557">
        <v>48065</v>
      </c>
      <c r="B2557" t="s">
        <v>2604</v>
      </c>
      <c r="C2557">
        <v>6057</v>
      </c>
    </row>
    <row r="2558" spans="1:3" x14ac:dyDescent="0.3">
      <c r="A2558">
        <v>48067</v>
      </c>
      <c r="B2558" t="s">
        <v>2605</v>
      </c>
      <c r="C2558">
        <v>30375</v>
      </c>
    </row>
    <row r="2559" spans="1:3" x14ac:dyDescent="0.3">
      <c r="A2559">
        <v>48069</v>
      </c>
      <c r="B2559" t="s">
        <v>2606</v>
      </c>
      <c r="C2559">
        <v>7669</v>
      </c>
    </row>
    <row r="2560" spans="1:3" x14ac:dyDescent="0.3">
      <c r="A2560">
        <v>48071</v>
      </c>
      <c r="B2560" t="s">
        <v>2607</v>
      </c>
      <c r="C2560">
        <v>39899</v>
      </c>
    </row>
    <row r="2561" spans="1:3" x14ac:dyDescent="0.3">
      <c r="A2561">
        <v>48073</v>
      </c>
      <c r="B2561" t="s">
        <v>2608</v>
      </c>
      <c r="C2561">
        <v>51668</v>
      </c>
    </row>
    <row r="2562" spans="1:3" x14ac:dyDescent="0.3">
      <c r="A2562">
        <v>48075</v>
      </c>
      <c r="B2562" t="s">
        <v>2609</v>
      </c>
      <c r="C2562">
        <v>7052</v>
      </c>
    </row>
    <row r="2563" spans="1:3" x14ac:dyDescent="0.3">
      <c r="A2563">
        <v>48077</v>
      </c>
      <c r="B2563" t="s">
        <v>2610</v>
      </c>
      <c r="C2563">
        <v>10193</v>
      </c>
    </row>
    <row r="2564" spans="1:3" x14ac:dyDescent="0.3">
      <c r="A2564">
        <v>48079</v>
      </c>
      <c r="B2564" t="s">
        <v>2611</v>
      </c>
      <c r="C2564">
        <v>2882</v>
      </c>
    </row>
    <row r="2565" spans="1:3" x14ac:dyDescent="0.3">
      <c r="A2565">
        <v>48081</v>
      </c>
      <c r="B2565" t="s">
        <v>2612</v>
      </c>
      <c r="C2565">
        <v>3264</v>
      </c>
    </row>
    <row r="2566" spans="1:3" x14ac:dyDescent="0.3">
      <c r="A2566">
        <v>48083</v>
      </c>
      <c r="B2566" t="s">
        <v>2613</v>
      </c>
      <c r="C2566">
        <v>8420</v>
      </c>
    </row>
    <row r="2567" spans="1:3" x14ac:dyDescent="0.3">
      <c r="A2567">
        <v>48085</v>
      </c>
      <c r="B2567" t="s">
        <v>2614</v>
      </c>
      <c r="C2567">
        <v>939585</v>
      </c>
    </row>
    <row r="2568" spans="1:3" x14ac:dyDescent="0.3">
      <c r="A2568">
        <v>48087</v>
      </c>
      <c r="B2568" t="s">
        <v>2615</v>
      </c>
      <c r="C2568">
        <v>3016</v>
      </c>
    </row>
    <row r="2569" spans="1:3" x14ac:dyDescent="0.3">
      <c r="A2569">
        <v>48089</v>
      </c>
      <c r="B2569" t="s">
        <v>2616</v>
      </c>
      <c r="C2569">
        <v>21019</v>
      </c>
    </row>
    <row r="2570" spans="1:3" x14ac:dyDescent="0.3">
      <c r="A2570">
        <v>48091</v>
      </c>
      <c r="B2570" t="s">
        <v>2617</v>
      </c>
      <c r="C2570">
        <v>134788</v>
      </c>
    </row>
    <row r="2571" spans="1:3" x14ac:dyDescent="0.3">
      <c r="A2571">
        <v>48093</v>
      </c>
      <c r="B2571" t="s">
        <v>2618</v>
      </c>
      <c r="C2571">
        <v>13484</v>
      </c>
    </row>
    <row r="2572" spans="1:3" x14ac:dyDescent="0.3">
      <c r="A2572">
        <v>48095</v>
      </c>
      <c r="B2572" t="s">
        <v>2619</v>
      </c>
      <c r="C2572">
        <v>4279</v>
      </c>
    </row>
    <row r="2573" spans="1:3" x14ac:dyDescent="0.3">
      <c r="A2573">
        <v>48097</v>
      </c>
      <c r="B2573" t="s">
        <v>2620</v>
      </c>
      <c r="C2573">
        <v>39266</v>
      </c>
    </row>
    <row r="2574" spans="1:3" x14ac:dyDescent="0.3">
      <c r="A2574">
        <v>48099</v>
      </c>
      <c r="B2574" t="s">
        <v>2621</v>
      </c>
      <c r="C2574">
        <v>74686</v>
      </c>
    </row>
    <row r="2575" spans="1:3" x14ac:dyDescent="0.3">
      <c r="A2575">
        <v>48101</v>
      </c>
      <c r="B2575" t="s">
        <v>2622</v>
      </c>
      <c r="C2575">
        <v>1402</v>
      </c>
    </row>
    <row r="2576" spans="1:3" x14ac:dyDescent="0.3">
      <c r="A2576">
        <v>48103</v>
      </c>
      <c r="B2576" t="s">
        <v>2623</v>
      </c>
      <c r="C2576">
        <v>4830</v>
      </c>
    </row>
    <row r="2577" spans="1:3" x14ac:dyDescent="0.3">
      <c r="A2577">
        <v>48105</v>
      </c>
      <c r="B2577" t="s">
        <v>2624</v>
      </c>
      <c r="C2577">
        <v>3675</v>
      </c>
    </row>
    <row r="2578" spans="1:3" x14ac:dyDescent="0.3">
      <c r="A2578">
        <v>48107</v>
      </c>
      <c r="B2578" t="s">
        <v>2625</v>
      </c>
      <c r="C2578">
        <v>5992</v>
      </c>
    </row>
    <row r="2579" spans="1:3" x14ac:dyDescent="0.3">
      <c r="A2579">
        <v>48109</v>
      </c>
      <c r="B2579" t="s">
        <v>2626</v>
      </c>
      <c r="C2579">
        <v>2198</v>
      </c>
    </row>
    <row r="2580" spans="1:3" x14ac:dyDescent="0.3">
      <c r="A2580">
        <v>48111</v>
      </c>
      <c r="B2580" t="s">
        <v>2627</v>
      </c>
      <c r="C2580">
        <v>7056</v>
      </c>
    </row>
    <row r="2581" spans="1:3" x14ac:dyDescent="0.3">
      <c r="A2581">
        <v>48113</v>
      </c>
      <c r="B2581" t="s">
        <v>2628</v>
      </c>
      <c r="C2581">
        <v>2574984</v>
      </c>
    </row>
    <row r="2582" spans="1:3" x14ac:dyDescent="0.3">
      <c r="A2582">
        <v>48115</v>
      </c>
      <c r="B2582" t="s">
        <v>2629</v>
      </c>
      <c r="C2582">
        <v>13111</v>
      </c>
    </row>
    <row r="2583" spans="1:3" x14ac:dyDescent="0.3">
      <c r="A2583">
        <v>48117</v>
      </c>
      <c r="B2583" t="s">
        <v>2630</v>
      </c>
      <c r="C2583">
        <v>18830</v>
      </c>
    </row>
    <row r="2584" spans="1:3" x14ac:dyDescent="0.3">
      <c r="A2584">
        <v>48119</v>
      </c>
      <c r="B2584" t="s">
        <v>2631</v>
      </c>
      <c r="C2584">
        <v>5215</v>
      </c>
    </row>
    <row r="2585" spans="1:3" x14ac:dyDescent="0.3">
      <c r="A2585">
        <v>48121</v>
      </c>
      <c r="B2585" t="s">
        <v>2632</v>
      </c>
      <c r="C2585">
        <v>806180</v>
      </c>
    </row>
    <row r="2586" spans="1:3" x14ac:dyDescent="0.3">
      <c r="A2586">
        <v>48123</v>
      </c>
      <c r="B2586" t="s">
        <v>2633</v>
      </c>
      <c r="C2586">
        <v>20865</v>
      </c>
    </row>
    <row r="2587" spans="1:3" x14ac:dyDescent="0.3">
      <c r="A2587">
        <v>48125</v>
      </c>
      <c r="B2587" t="s">
        <v>2634</v>
      </c>
      <c r="C2587">
        <v>2184</v>
      </c>
    </row>
    <row r="2588" spans="1:3" x14ac:dyDescent="0.3">
      <c r="A2588">
        <v>48127</v>
      </c>
      <c r="B2588" t="s">
        <v>2635</v>
      </c>
      <c r="C2588">
        <v>10794</v>
      </c>
    </row>
    <row r="2589" spans="1:3" x14ac:dyDescent="0.3">
      <c r="A2589">
        <v>48129</v>
      </c>
      <c r="B2589" t="s">
        <v>2636</v>
      </c>
      <c r="C2589">
        <v>3405</v>
      </c>
    </row>
    <row r="2590" spans="1:3" x14ac:dyDescent="0.3">
      <c r="A2590">
        <v>48131</v>
      </c>
      <c r="B2590" t="s">
        <v>2637</v>
      </c>
      <c r="C2590">
        <v>11428</v>
      </c>
    </row>
    <row r="2591" spans="1:3" x14ac:dyDescent="0.3">
      <c r="A2591">
        <v>48133</v>
      </c>
      <c r="B2591" t="s">
        <v>2638</v>
      </c>
      <c r="C2591">
        <v>18274</v>
      </c>
    </row>
    <row r="2592" spans="1:3" x14ac:dyDescent="0.3">
      <c r="A2592">
        <v>48135</v>
      </c>
      <c r="B2592" t="s">
        <v>2639</v>
      </c>
      <c r="C2592">
        <v>157462</v>
      </c>
    </row>
    <row r="2593" spans="1:3" x14ac:dyDescent="0.3">
      <c r="A2593">
        <v>48137</v>
      </c>
      <c r="B2593" t="s">
        <v>2640</v>
      </c>
      <c r="C2593">
        <v>1911</v>
      </c>
    </row>
    <row r="2594" spans="1:3" x14ac:dyDescent="0.3">
      <c r="A2594">
        <v>48139</v>
      </c>
      <c r="B2594" t="s">
        <v>2641</v>
      </c>
      <c r="C2594">
        <v>168499</v>
      </c>
    </row>
    <row r="2595" spans="1:3" x14ac:dyDescent="0.3">
      <c r="A2595">
        <v>48141</v>
      </c>
      <c r="B2595" t="s">
        <v>2642</v>
      </c>
      <c r="C2595">
        <v>837918</v>
      </c>
    </row>
    <row r="2596" spans="1:3" x14ac:dyDescent="0.3">
      <c r="A2596">
        <v>48143</v>
      </c>
      <c r="B2596" t="s">
        <v>2643</v>
      </c>
      <c r="C2596">
        <v>41659</v>
      </c>
    </row>
    <row r="2597" spans="1:3" x14ac:dyDescent="0.3">
      <c r="A2597">
        <v>48145</v>
      </c>
      <c r="B2597" t="s">
        <v>2644</v>
      </c>
      <c r="C2597">
        <v>17273</v>
      </c>
    </row>
    <row r="2598" spans="1:3" x14ac:dyDescent="0.3">
      <c r="A2598">
        <v>48147</v>
      </c>
      <c r="B2598" t="s">
        <v>2645</v>
      </c>
      <c r="C2598">
        <v>34031</v>
      </c>
    </row>
    <row r="2599" spans="1:3" x14ac:dyDescent="0.3">
      <c r="A2599">
        <v>48149</v>
      </c>
      <c r="B2599" t="s">
        <v>2646</v>
      </c>
      <c r="C2599">
        <v>25149</v>
      </c>
    </row>
    <row r="2600" spans="1:3" x14ac:dyDescent="0.3">
      <c r="A2600">
        <v>48151</v>
      </c>
      <c r="B2600" t="s">
        <v>2647</v>
      </c>
      <c r="C2600">
        <v>3854</v>
      </c>
    </row>
    <row r="2601" spans="1:3" x14ac:dyDescent="0.3">
      <c r="A2601">
        <v>48153</v>
      </c>
      <c r="B2601" t="s">
        <v>2648</v>
      </c>
      <c r="C2601">
        <v>5917</v>
      </c>
    </row>
    <row r="2602" spans="1:3" x14ac:dyDescent="0.3">
      <c r="A2602">
        <v>48155</v>
      </c>
      <c r="B2602" t="s">
        <v>2649</v>
      </c>
      <c r="C2602">
        <v>1183</v>
      </c>
    </row>
    <row r="2603" spans="1:3" x14ac:dyDescent="0.3">
      <c r="A2603">
        <v>48157</v>
      </c>
      <c r="B2603" t="s">
        <v>2650</v>
      </c>
      <c r="C2603">
        <v>741237</v>
      </c>
    </row>
    <row r="2604" spans="1:3" x14ac:dyDescent="0.3">
      <c r="A2604">
        <v>48159</v>
      </c>
      <c r="B2604" t="s">
        <v>2651</v>
      </c>
      <c r="C2604">
        <v>10607</v>
      </c>
    </row>
    <row r="2605" spans="1:3" x14ac:dyDescent="0.3">
      <c r="A2605">
        <v>48161</v>
      </c>
      <c r="B2605" t="s">
        <v>2652</v>
      </c>
      <c r="C2605">
        <v>19624</v>
      </c>
    </row>
    <row r="2606" spans="1:3" x14ac:dyDescent="0.3">
      <c r="A2606">
        <v>48163</v>
      </c>
      <c r="B2606" t="s">
        <v>2653</v>
      </c>
      <c r="C2606">
        <v>18956</v>
      </c>
    </row>
    <row r="2607" spans="1:3" x14ac:dyDescent="0.3">
      <c r="A2607">
        <v>48165</v>
      </c>
      <c r="B2607" t="s">
        <v>2654</v>
      </c>
      <c r="C2607">
        <v>20478</v>
      </c>
    </row>
    <row r="2608" spans="1:3" x14ac:dyDescent="0.3">
      <c r="A2608">
        <v>48167</v>
      </c>
      <c r="B2608" t="s">
        <v>2655</v>
      </c>
      <c r="C2608">
        <v>329431</v>
      </c>
    </row>
    <row r="2609" spans="1:3" x14ac:dyDescent="0.3">
      <c r="A2609">
        <v>48169</v>
      </c>
      <c r="B2609" t="s">
        <v>2656</v>
      </c>
      <c r="C2609">
        <v>6442</v>
      </c>
    </row>
    <row r="2610" spans="1:3" x14ac:dyDescent="0.3">
      <c r="A2610">
        <v>48171</v>
      </c>
      <c r="B2610" t="s">
        <v>2657</v>
      </c>
      <c r="C2610">
        <v>26521</v>
      </c>
    </row>
    <row r="2611" spans="1:3" x14ac:dyDescent="0.3">
      <c r="A2611">
        <v>48173</v>
      </c>
      <c r="B2611" t="s">
        <v>2658</v>
      </c>
      <c r="C2611">
        <v>1314</v>
      </c>
    </row>
    <row r="2612" spans="1:3" x14ac:dyDescent="0.3">
      <c r="A2612">
        <v>48175</v>
      </c>
      <c r="B2612" t="s">
        <v>2659</v>
      </c>
      <c r="C2612">
        <v>7517</v>
      </c>
    </row>
    <row r="2613" spans="1:3" x14ac:dyDescent="0.3">
      <c r="A2613">
        <v>48177</v>
      </c>
      <c r="B2613" t="s">
        <v>2660</v>
      </c>
      <c r="C2613">
        <v>20876</v>
      </c>
    </row>
    <row r="2614" spans="1:3" x14ac:dyDescent="0.3">
      <c r="A2614">
        <v>48179</v>
      </c>
      <c r="B2614" t="s">
        <v>2661</v>
      </c>
      <c r="C2614">
        <v>22725</v>
      </c>
    </row>
    <row r="2615" spans="1:3" x14ac:dyDescent="0.3">
      <c r="A2615">
        <v>48181</v>
      </c>
      <c r="B2615" t="s">
        <v>2662</v>
      </c>
      <c r="C2615">
        <v>128235</v>
      </c>
    </row>
    <row r="2616" spans="1:3" x14ac:dyDescent="0.3">
      <c r="A2616">
        <v>48183</v>
      </c>
      <c r="B2616" t="s">
        <v>2663</v>
      </c>
      <c r="C2616">
        <v>123745</v>
      </c>
    </row>
    <row r="2617" spans="1:3" x14ac:dyDescent="0.3">
      <c r="A2617">
        <v>48185</v>
      </c>
      <c r="B2617" t="s">
        <v>2664</v>
      </c>
      <c r="C2617">
        <v>27671</v>
      </c>
    </row>
    <row r="2618" spans="1:3" x14ac:dyDescent="0.3">
      <c r="A2618">
        <v>48187</v>
      </c>
      <c r="B2618" t="s">
        <v>2665</v>
      </c>
      <c r="C2618">
        <v>155265</v>
      </c>
    </row>
    <row r="2619" spans="1:3" x14ac:dyDescent="0.3">
      <c r="A2619">
        <v>48189</v>
      </c>
      <c r="B2619" t="s">
        <v>2666</v>
      </c>
      <c r="C2619">
        <v>34263</v>
      </c>
    </row>
    <row r="2620" spans="1:3" x14ac:dyDescent="0.3">
      <c r="A2620">
        <v>48191</v>
      </c>
      <c r="B2620" t="s">
        <v>2667</v>
      </c>
      <c r="C2620">
        <v>3138</v>
      </c>
    </row>
    <row r="2621" spans="1:3" x14ac:dyDescent="0.3">
      <c r="A2621">
        <v>48193</v>
      </c>
      <c r="B2621" t="s">
        <v>2668</v>
      </c>
      <c r="C2621">
        <v>8304</v>
      </c>
    </row>
    <row r="2622" spans="1:3" x14ac:dyDescent="0.3">
      <c r="A2622">
        <v>48195</v>
      </c>
      <c r="B2622" t="s">
        <v>2669</v>
      </c>
      <c r="C2622">
        <v>5538</v>
      </c>
    </row>
    <row r="2623" spans="1:3" x14ac:dyDescent="0.3">
      <c r="A2623">
        <v>48197</v>
      </c>
      <c r="B2623" t="s">
        <v>2670</v>
      </c>
      <c r="C2623">
        <v>3906</v>
      </c>
    </row>
    <row r="2624" spans="1:3" x14ac:dyDescent="0.3">
      <c r="A2624">
        <v>48199</v>
      </c>
      <c r="B2624" t="s">
        <v>2671</v>
      </c>
      <c r="C2624">
        <v>56322</v>
      </c>
    </row>
    <row r="2625" spans="1:3" x14ac:dyDescent="0.3">
      <c r="A2625">
        <v>48201</v>
      </c>
      <c r="B2625" t="s">
        <v>2672</v>
      </c>
      <c r="C2625">
        <v>4589928</v>
      </c>
    </row>
    <row r="2626" spans="1:3" x14ac:dyDescent="0.3">
      <c r="A2626">
        <v>48203</v>
      </c>
      <c r="B2626" t="s">
        <v>2673</v>
      </c>
      <c r="C2626">
        <v>66534</v>
      </c>
    </row>
    <row r="2627" spans="1:3" x14ac:dyDescent="0.3">
      <c r="A2627">
        <v>48205</v>
      </c>
      <c r="B2627" t="s">
        <v>2674</v>
      </c>
      <c r="C2627">
        <v>5747</v>
      </c>
    </row>
    <row r="2628" spans="1:3" x14ac:dyDescent="0.3">
      <c r="A2628">
        <v>48207</v>
      </c>
      <c r="B2628" t="s">
        <v>2675</v>
      </c>
      <c r="C2628">
        <v>5681</v>
      </c>
    </row>
    <row r="2629" spans="1:3" x14ac:dyDescent="0.3">
      <c r="A2629">
        <v>48209</v>
      </c>
      <c r="B2629" t="s">
        <v>2676</v>
      </c>
      <c r="C2629">
        <v>204470</v>
      </c>
    </row>
    <row r="2630" spans="1:3" x14ac:dyDescent="0.3">
      <c r="A2630">
        <v>48211</v>
      </c>
      <c r="B2630" t="s">
        <v>2677</v>
      </c>
      <c r="C2630">
        <v>4129</v>
      </c>
    </row>
    <row r="2631" spans="1:3" x14ac:dyDescent="0.3">
      <c r="A2631">
        <v>48213</v>
      </c>
      <c r="B2631" t="s">
        <v>2678</v>
      </c>
      <c r="C2631">
        <v>79901</v>
      </c>
    </row>
    <row r="2632" spans="1:3" x14ac:dyDescent="0.3">
      <c r="A2632">
        <v>48215</v>
      </c>
      <c r="B2632" t="s">
        <v>2679</v>
      </c>
      <c r="C2632">
        <v>849843</v>
      </c>
    </row>
    <row r="2633" spans="1:3" x14ac:dyDescent="0.3">
      <c r="A2633">
        <v>48217</v>
      </c>
      <c r="B2633" t="s">
        <v>2680</v>
      </c>
      <c r="C2633">
        <v>35077</v>
      </c>
    </row>
    <row r="2634" spans="1:3" x14ac:dyDescent="0.3">
      <c r="A2634">
        <v>48219</v>
      </c>
      <c r="B2634" t="s">
        <v>2681</v>
      </c>
      <c r="C2634">
        <v>23275</v>
      </c>
    </row>
    <row r="2635" spans="1:3" x14ac:dyDescent="0.3">
      <c r="A2635">
        <v>48221</v>
      </c>
      <c r="B2635" t="s">
        <v>2682</v>
      </c>
      <c r="C2635">
        <v>56857</v>
      </c>
    </row>
    <row r="2636" spans="1:3" x14ac:dyDescent="0.3">
      <c r="A2636">
        <v>48223</v>
      </c>
      <c r="B2636" t="s">
        <v>2683</v>
      </c>
      <c r="C2636">
        <v>36400</v>
      </c>
    </row>
    <row r="2637" spans="1:3" x14ac:dyDescent="0.3">
      <c r="A2637">
        <v>48225</v>
      </c>
      <c r="B2637" t="s">
        <v>2684</v>
      </c>
      <c r="C2637">
        <v>22754</v>
      </c>
    </row>
    <row r="2638" spans="1:3" x14ac:dyDescent="0.3">
      <c r="A2638">
        <v>48227</v>
      </c>
      <c r="B2638" t="s">
        <v>2685</v>
      </c>
      <c r="C2638">
        <v>36708</v>
      </c>
    </row>
    <row r="2639" spans="1:3" x14ac:dyDescent="0.3">
      <c r="A2639">
        <v>48229</v>
      </c>
      <c r="B2639" t="s">
        <v>2686</v>
      </c>
      <c r="C2639">
        <v>4053</v>
      </c>
    </row>
    <row r="2640" spans="1:3" x14ac:dyDescent="0.3">
      <c r="A2640">
        <v>48231</v>
      </c>
      <c r="B2640" t="s">
        <v>2687</v>
      </c>
      <c r="C2640">
        <v>92073</v>
      </c>
    </row>
    <row r="2641" spans="1:3" x14ac:dyDescent="0.3">
      <c r="A2641">
        <v>48233</v>
      </c>
      <c r="B2641" t="s">
        <v>2688</v>
      </c>
      <c r="C2641">
        <v>21511</v>
      </c>
    </row>
    <row r="2642" spans="1:3" x14ac:dyDescent="0.3">
      <c r="A2642">
        <v>48235</v>
      </c>
      <c r="B2642" t="s">
        <v>2689</v>
      </c>
      <c r="C2642">
        <v>1557</v>
      </c>
    </row>
    <row r="2643" spans="1:3" x14ac:dyDescent="0.3">
      <c r="A2643">
        <v>48237</v>
      </c>
      <c r="B2643" t="s">
        <v>2690</v>
      </c>
      <c r="C2643">
        <v>8744</v>
      </c>
    </row>
    <row r="2644" spans="1:3" x14ac:dyDescent="0.3">
      <c r="A2644">
        <v>48239</v>
      </c>
      <c r="B2644" t="s">
        <v>2691</v>
      </c>
      <c r="C2644">
        <v>14869</v>
      </c>
    </row>
    <row r="2645" spans="1:3" x14ac:dyDescent="0.3">
      <c r="A2645">
        <v>48241</v>
      </c>
      <c r="B2645" t="s">
        <v>2692</v>
      </c>
      <c r="C2645">
        <v>35648</v>
      </c>
    </row>
    <row r="2646" spans="1:3" x14ac:dyDescent="0.3">
      <c r="A2646">
        <v>48243</v>
      </c>
      <c r="B2646" t="s">
        <v>2693</v>
      </c>
      <c r="C2646">
        <v>2200</v>
      </c>
    </row>
    <row r="2647" spans="1:3" x14ac:dyDescent="0.3">
      <c r="A2647">
        <v>48245</v>
      </c>
      <c r="B2647" t="s">
        <v>2694</v>
      </c>
      <c r="C2647">
        <v>254679</v>
      </c>
    </row>
    <row r="2648" spans="1:3" x14ac:dyDescent="0.3">
      <c r="A2648">
        <v>48247</v>
      </c>
      <c r="B2648" t="s">
        <v>2695</v>
      </c>
      <c r="C2648">
        <v>5146</v>
      </c>
    </row>
    <row r="2649" spans="1:3" x14ac:dyDescent="0.3">
      <c r="A2649">
        <v>48249</v>
      </c>
      <c r="B2649" t="s">
        <v>2696</v>
      </c>
      <c r="C2649">
        <v>41149</v>
      </c>
    </row>
    <row r="2650" spans="1:3" x14ac:dyDescent="0.3">
      <c r="A2650">
        <v>48251</v>
      </c>
      <c r="B2650" t="s">
        <v>2697</v>
      </c>
      <c r="C2650">
        <v>163274</v>
      </c>
    </row>
    <row r="2651" spans="1:3" x14ac:dyDescent="0.3">
      <c r="A2651">
        <v>48253</v>
      </c>
      <c r="B2651" t="s">
        <v>2698</v>
      </c>
      <c r="C2651">
        <v>20009</v>
      </c>
    </row>
    <row r="2652" spans="1:3" x14ac:dyDescent="0.3">
      <c r="A2652">
        <v>48255</v>
      </c>
      <c r="B2652" t="s">
        <v>2699</v>
      </c>
      <c r="C2652">
        <v>15254</v>
      </c>
    </row>
    <row r="2653" spans="1:3" x14ac:dyDescent="0.3">
      <c r="A2653">
        <v>48257</v>
      </c>
      <c r="B2653" t="s">
        <v>2700</v>
      </c>
      <c r="C2653">
        <v>118350</v>
      </c>
    </row>
    <row r="2654" spans="1:3" x14ac:dyDescent="0.3">
      <c r="A2654">
        <v>48259</v>
      </c>
      <c r="B2654" t="s">
        <v>2701</v>
      </c>
      <c r="C2654">
        <v>42540</v>
      </c>
    </row>
    <row r="2655" spans="1:3" x14ac:dyDescent="0.3">
      <c r="A2655">
        <v>48261</v>
      </c>
      <c r="B2655" t="s">
        <v>2702</v>
      </c>
      <c r="C2655">
        <v>404</v>
      </c>
    </row>
    <row r="2656" spans="1:3" x14ac:dyDescent="0.3">
      <c r="A2656">
        <v>48263</v>
      </c>
      <c r="B2656" t="s">
        <v>2703</v>
      </c>
      <c r="C2656">
        <v>769</v>
      </c>
    </row>
    <row r="2657" spans="1:3" x14ac:dyDescent="0.3">
      <c r="A2657">
        <v>48265</v>
      </c>
      <c r="B2657" t="s">
        <v>2704</v>
      </c>
      <c r="C2657">
        <v>51504</v>
      </c>
    </row>
    <row r="2658" spans="1:3" x14ac:dyDescent="0.3">
      <c r="A2658">
        <v>48267</v>
      </c>
      <c r="B2658" t="s">
        <v>2705</v>
      </c>
      <c r="C2658">
        <v>4423</v>
      </c>
    </row>
    <row r="2659" spans="1:3" x14ac:dyDescent="0.3">
      <c r="A2659">
        <v>48269</v>
      </c>
      <c r="B2659" t="s">
        <v>2706</v>
      </c>
      <c r="C2659">
        <v>289</v>
      </c>
    </row>
    <row r="2660" spans="1:3" x14ac:dyDescent="0.3">
      <c r="A2660">
        <v>48271</v>
      </c>
      <c r="B2660" t="s">
        <v>2707</v>
      </c>
      <c r="C2660">
        <v>3590</v>
      </c>
    </row>
    <row r="2661" spans="1:3" x14ac:dyDescent="0.3">
      <c r="A2661">
        <v>48273</v>
      </c>
      <c r="B2661" t="s">
        <v>2708</v>
      </c>
      <c r="C2661">
        <v>31690</v>
      </c>
    </row>
    <row r="2662" spans="1:3" x14ac:dyDescent="0.3">
      <c r="A2662">
        <v>48275</v>
      </c>
      <c r="B2662" t="s">
        <v>2709</v>
      </c>
      <c r="C2662">
        <v>3806</v>
      </c>
    </row>
    <row r="2663" spans="1:3" x14ac:dyDescent="0.3">
      <c r="A2663">
        <v>48277</v>
      </c>
      <c r="B2663" t="s">
        <v>2710</v>
      </c>
      <c r="C2663">
        <v>49791</v>
      </c>
    </row>
    <row r="2664" spans="1:3" x14ac:dyDescent="0.3">
      <c r="A2664">
        <v>48279</v>
      </c>
      <c r="B2664" t="s">
        <v>2711</v>
      </c>
      <c r="C2664">
        <v>13275</v>
      </c>
    </row>
    <row r="2665" spans="1:3" x14ac:dyDescent="0.3">
      <c r="A2665">
        <v>48281</v>
      </c>
      <c r="B2665" t="s">
        <v>2712</v>
      </c>
      <c r="C2665">
        <v>20760</v>
      </c>
    </row>
    <row r="2666" spans="1:3" x14ac:dyDescent="0.3">
      <c r="A2666">
        <v>48283</v>
      </c>
      <c r="B2666" t="s">
        <v>2713</v>
      </c>
      <c r="C2666">
        <v>7613</v>
      </c>
    </row>
    <row r="2667" spans="1:3" x14ac:dyDescent="0.3">
      <c r="A2667">
        <v>48285</v>
      </c>
      <c r="B2667" t="s">
        <v>2714</v>
      </c>
      <c r="C2667">
        <v>19809</v>
      </c>
    </row>
    <row r="2668" spans="1:3" x14ac:dyDescent="0.3">
      <c r="A2668">
        <v>48287</v>
      </c>
      <c r="B2668" t="s">
        <v>2715</v>
      </c>
      <c r="C2668">
        <v>17055</v>
      </c>
    </row>
    <row r="2669" spans="1:3" x14ac:dyDescent="0.3">
      <c r="A2669">
        <v>48289</v>
      </c>
      <c r="B2669" t="s">
        <v>2716</v>
      </c>
      <c r="C2669">
        <v>17299</v>
      </c>
    </row>
    <row r="2670" spans="1:3" x14ac:dyDescent="0.3">
      <c r="A2670">
        <v>48291</v>
      </c>
      <c r="B2670" t="s">
        <v>2717</v>
      </c>
      <c r="C2670">
        <v>81704</v>
      </c>
    </row>
    <row r="2671" spans="1:3" x14ac:dyDescent="0.3">
      <c r="A2671">
        <v>48293</v>
      </c>
      <c r="B2671" t="s">
        <v>2718</v>
      </c>
      <c r="C2671">
        <v>23468</v>
      </c>
    </row>
    <row r="2672" spans="1:3" x14ac:dyDescent="0.3">
      <c r="A2672">
        <v>48295</v>
      </c>
      <c r="B2672" t="s">
        <v>2719</v>
      </c>
      <c r="C2672">
        <v>3487</v>
      </c>
    </row>
    <row r="2673" spans="1:3" x14ac:dyDescent="0.3">
      <c r="A2673">
        <v>48297</v>
      </c>
      <c r="B2673" t="s">
        <v>2720</v>
      </c>
      <c r="C2673">
        <v>12056</v>
      </c>
    </row>
    <row r="2674" spans="1:3" x14ac:dyDescent="0.3">
      <c r="A2674">
        <v>48299</v>
      </c>
      <c r="B2674" t="s">
        <v>2721</v>
      </c>
      <c r="C2674">
        <v>20362</v>
      </c>
    </row>
    <row r="2675" spans="1:3" x14ac:dyDescent="0.3">
      <c r="A2675">
        <v>48301</v>
      </c>
      <c r="B2675" t="s">
        <v>2722</v>
      </c>
      <c r="C2675">
        <v>113</v>
      </c>
    </row>
    <row r="2676" spans="1:3" x14ac:dyDescent="0.3">
      <c r="A2676">
        <v>48303</v>
      </c>
      <c r="B2676" t="s">
        <v>2723</v>
      </c>
      <c r="C2676">
        <v>303137</v>
      </c>
    </row>
    <row r="2677" spans="1:3" x14ac:dyDescent="0.3">
      <c r="A2677">
        <v>48305</v>
      </c>
      <c r="B2677" t="s">
        <v>2724</v>
      </c>
      <c r="C2677">
        <v>5711</v>
      </c>
    </row>
    <row r="2678" spans="1:3" x14ac:dyDescent="0.3">
      <c r="A2678">
        <v>48307</v>
      </c>
      <c r="B2678" t="s">
        <v>2725</v>
      </c>
      <c r="C2678">
        <v>8172</v>
      </c>
    </row>
    <row r="2679" spans="1:3" x14ac:dyDescent="0.3">
      <c r="A2679">
        <v>48309</v>
      </c>
      <c r="B2679" t="s">
        <v>2726</v>
      </c>
      <c r="C2679">
        <v>247934</v>
      </c>
    </row>
    <row r="2680" spans="1:3" x14ac:dyDescent="0.3">
      <c r="A2680">
        <v>48311</v>
      </c>
      <c r="B2680" t="s">
        <v>2727</v>
      </c>
      <c r="C2680">
        <v>804</v>
      </c>
    </row>
    <row r="2681" spans="1:3" x14ac:dyDescent="0.3">
      <c r="A2681">
        <v>48313</v>
      </c>
      <c r="B2681" t="s">
        <v>2728</v>
      </c>
      <c r="C2681">
        <v>13987</v>
      </c>
    </row>
    <row r="2682" spans="1:3" x14ac:dyDescent="0.3">
      <c r="A2682">
        <v>48315</v>
      </c>
      <c r="B2682" t="s">
        <v>2729</v>
      </c>
      <c r="C2682">
        <v>10147</v>
      </c>
    </row>
    <row r="2683" spans="1:3" x14ac:dyDescent="0.3">
      <c r="A2683">
        <v>48317</v>
      </c>
      <c r="B2683" t="s">
        <v>2730</v>
      </c>
      <c r="C2683">
        <v>5723</v>
      </c>
    </row>
    <row r="2684" spans="1:3" x14ac:dyDescent="0.3">
      <c r="A2684">
        <v>48319</v>
      </c>
      <c r="B2684" t="s">
        <v>2731</v>
      </c>
      <c r="C2684">
        <v>4111</v>
      </c>
    </row>
    <row r="2685" spans="1:3" x14ac:dyDescent="0.3">
      <c r="A2685">
        <v>48321</v>
      </c>
      <c r="B2685" t="s">
        <v>2732</v>
      </c>
      <c r="C2685">
        <v>37187</v>
      </c>
    </row>
    <row r="2686" spans="1:3" x14ac:dyDescent="0.3">
      <c r="A2686">
        <v>48323</v>
      </c>
      <c r="B2686" t="s">
        <v>2733</v>
      </c>
      <c r="C2686">
        <v>57685</v>
      </c>
    </row>
    <row r="2687" spans="1:3" x14ac:dyDescent="0.3">
      <c r="A2687">
        <v>48325</v>
      </c>
      <c r="B2687" t="s">
        <v>2734</v>
      </c>
      <c r="C2687">
        <v>49283</v>
      </c>
    </row>
    <row r="2688" spans="1:3" x14ac:dyDescent="0.3">
      <c r="A2688">
        <v>48327</v>
      </c>
      <c r="B2688" t="s">
        <v>2735</v>
      </c>
      <c r="C2688">
        <v>2123</v>
      </c>
    </row>
    <row r="2689" spans="1:3" x14ac:dyDescent="0.3">
      <c r="A2689">
        <v>48329</v>
      </c>
      <c r="B2689" t="s">
        <v>2736</v>
      </c>
      <c r="C2689">
        <v>162565</v>
      </c>
    </row>
    <row r="2690" spans="1:3" x14ac:dyDescent="0.3">
      <c r="A2690">
        <v>48331</v>
      </c>
      <c r="B2690" t="s">
        <v>2737</v>
      </c>
      <c r="C2690">
        <v>24871</v>
      </c>
    </row>
    <row r="2691" spans="1:3" x14ac:dyDescent="0.3">
      <c r="A2691">
        <v>48333</v>
      </c>
      <c r="B2691" t="s">
        <v>2738</v>
      </c>
      <c r="C2691">
        <v>4907</v>
      </c>
    </row>
    <row r="2692" spans="1:3" x14ac:dyDescent="0.3">
      <c r="A2692">
        <v>48335</v>
      </c>
      <c r="B2692" t="s">
        <v>2739</v>
      </c>
      <c r="C2692">
        <v>8720</v>
      </c>
    </row>
    <row r="2693" spans="1:3" x14ac:dyDescent="0.3">
      <c r="A2693">
        <v>48337</v>
      </c>
      <c r="B2693" t="s">
        <v>2740</v>
      </c>
      <c r="C2693">
        <v>19414</v>
      </c>
    </row>
    <row r="2694" spans="1:3" x14ac:dyDescent="0.3">
      <c r="A2694">
        <v>48339</v>
      </c>
      <c r="B2694" t="s">
        <v>2741</v>
      </c>
      <c r="C2694">
        <v>556203</v>
      </c>
    </row>
    <row r="2695" spans="1:3" x14ac:dyDescent="0.3">
      <c r="A2695">
        <v>48341</v>
      </c>
      <c r="B2695" t="s">
        <v>2742</v>
      </c>
      <c r="C2695">
        <v>22120</v>
      </c>
    </row>
    <row r="2696" spans="1:3" x14ac:dyDescent="0.3">
      <c r="A2696">
        <v>48343</v>
      </c>
      <c r="B2696" t="s">
        <v>2743</v>
      </c>
      <c r="C2696">
        <v>12593</v>
      </c>
    </row>
    <row r="2697" spans="1:3" x14ac:dyDescent="0.3">
      <c r="A2697">
        <v>48345</v>
      </c>
      <c r="B2697" t="s">
        <v>2744</v>
      </c>
      <c r="C2697">
        <v>1160</v>
      </c>
    </row>
    <row r="2698" spans="1:3" x14ac:dyDescent="0.3">
      <c r="A2698">
        <v>48347</v>
      </c>
      <c r="B2698" t="s">
        <v>2745</v>
      </c>
      <c r="C2698">
        <v>65806</v>
      </c>
    </row>
    <row r="2699" spans="1:3" x14ac:dyDescent="0.3">
      <c r="A2699">
        <v>48349</v>
      </c>
      <c r="B2699" t="s">
        <v>2746</v>
      </c>
      <c r="C2699">
        <v>48523</v>
      </c>
    </row>
    <row r="2700" spans="1:3" x14ac:dyDescent="0.3">
      <c r="A2700">
        <v>48351</v>
      </c>
      <c r="B2700" t="s">
        <v>2747</v>
      </c>
      <c r="C2700">
        <v>14003</v>
      </c>
    </row>
    <row r="2701" spans="1:3" x14ac:dyDescent="0.3">
      <c r="A2701">
        <v>48353</v>
      </c>
      <c r="B2701" t="s">
        <v>2748</v>
      </c>
      <c r="C2701">
        <v>14993</v>
      </c>
    </row>
    <row r="2702" spans="1:3" x14ac:dyDescent="0.3">
      <c r="A2702">
        <v>48355</v>
      </c>
      <c r="B2702" t="s">
        <v>2749</v>
      </c>
      <c r="C2702">
        <v>361350</v>
      </c>
    </row>
    <row r="2703" spans="1:3" x14ac:dyDescent="0.3">
      <c r="A2703">
        <v>48357</v>
      </c>
      <c r="B2703" t="s">
        <v>2750</v>
      </c>
      <c r="C2703">
        <v>10306</v>
      </c>
    </row>
    <row r="2704" spans="1:3" x14ac:dyDescent="0.3">
      <c r="A2704">
        <v>48359</v>
      </c>
      <c r="B2704" t="s">
        <v>2751</v>
      </c>
      <c r="C2704">
        <v>2076</v>
      </c>
    </row>
    <row r="2705" spans="1:3" x14ac:dyDescent="0.3">
      <c r="A2705">
        <v>48361</v>
      </c>
      <c r="B2705" t="s">
        <v>2752</v>
      </c>
      <c r="C2705">
        <v>84964</v>
      </c>
    </row>
    <row r="2706" spans="1:3" x14ac:dyDescent="0.3">
      <c r="A2706">
        <v>48363</v>
      </c>
      <c r="B2706" t="s">
        <v>2753</v>
      </c>
      <c r="C2706">
        <v>28053</v>
      </c>
    </row>
    <row r="2707" spans="1:3" x14ac:dyDescent="0.3">
      <c r="A2707">
        <v>48365</v>
      </c>
      <c r="B2707" t="s">
        <v>2754</v>
      </c>
      <c r="C2707">
        <v>23492</v>
      </c>
    </row>
    <row r="2708" spans="1:3" x14ac:dyDescent="0.3">
      <c r="A2708">
        <v>48367</v>
      </c>
      <c r="B2708" t="s">
        <v>2755</v>
      </c>
      <c r="C2708">
        <v>129441</v>
      </c>
    </row>
    <row r="2709" spans="1:3" x14ac:dyDescent="0.3">
      <c r="A2709">
        <v>48369</v>
      </c>
      <c r="B2709" t="s">
        <v>2756</v>
      </c>
      <c r="C2709">
        <v>9776</v>
      </c>
    </row>
    <row r="2710" spans="1:3" x14ac:dyDescent="0.3">
      <c r="A2710">
        <v>48371</v>
      </c>
      <c r="B2710" t="s">
        <v>2757</v>
      </c>
      <c r="C2710">
        <v>15970</v>
      </c>
    </row>
    <row r="2711" spans="1:3" x14ac:dyDescent="0.3">
      <c r="A2711">
        <v>48373</v>
      </c>
      <c r="B2711" t="s">
        <v>2758</v>
      </c>
      <c r="C2711">
        <v>47916</v>
      </c>
    </row>
    <row r="2712" spans="1:3" x14ac:dyDescent="0.3">
      <c r="A2712">
        <v>48375</v>
      </c>
      <c r="B2712" t="s">
        <v>2759</v>
      </c>
      <c r="C2712">
        <v>120832</v>
      </c>
    </row>
    <row r="2713" spans="1:3" x14ac:dyDescent="0.3">
      <c r="A2713">
        <v>48377</v>
      </c>
      <c r="B2713" t="s">
        <v>2760</v>
      </c>
      <c r="C2713">
        <v>6958</v>
      </c>
    </row>
    <row r="2714" spans="1:3" x14ac:dyDescent="0.3">
      <c r="A2714">
        <v>48379</v>
      </c>
      <c r="B2714" t="s">
        <v>2761</v>
      </c>
      <c r="C2714">
        <v>11314</v>
      </c>
    </row>
    <row r="2715" spans="1:3" x14ac:dyDescent="0.3">
      <c r="A2715">
        <v>48381</v>
      </c>
      <c r="B2715" t="s">
        <v>2762</v>
      </c>
      <c r="C2715">
        <v>132501</v>
      </c>
    </row>
    <row r="2716" spans="1:3" x14ac:dyDescent="0.3">
      <c r="A2716">
        <v>48383</v>
      </c>
      <c r="B2716" t="s">
        <v>2763</v>
      </c>
      <c r="C2716">
        <v>3608</v>
      </c>
    </row>
    <row r="2717" spans="1:3" x14ac:dyDescent="0.3">
      <c r="A2717">
        <v>48385</v>
      </c>
      <c r="B2717" t="s">
        <v>2764</v>
      </c>
      <c r="C2717">
        <v>3389</v>
      </c>
    </row>
    <row r="2718" spans="1:3" x14ac:dyDescent="0.3">
      <c r="A2718">
        <v>48387</v>
      </c>
      <c r="B2718" t="s">
        <v>2765</v>
      </c>
      <c r="C2718">
        <v>12207</v>
      </c>
    </row>
    <row r="2719" spans="1:3" x14ac:dyDescent="0.3">
      <c r="A2719">
        <v>48389</v>
      </c>
      <c r="B2719" t="s">
        <v>2766</v>
      </c>
      <c r="C2719">
        <v>14921</v>
      </c>
    </row>
    <row r="2720" spans="1:3" x14ac:dyDescent="0.3">
      <c r="A2720">
        <v>48391</v>
      </c>
      <c r="B2720" t="s">
        <v>2767</v>
      </c>
      <c r="C2720">
        <v>7321</v>
      </c>
    </row>
    <row r="2721" spans="1:3" x14ac:dyDescent="0.3">
      <c r="A2721">
        <v>48393</v>
      </c>
      <c r="B2721" t="s">
        <v>2768</v>
      </c>
      <c r="C2721">
        <v>916</v>
      </c>
    </row>
    <row r="2722" spans="1:3" x14ac:dyDescent="0.3">
      <c r="A2722">
        <v>48395</v>
      </c>
      <c r="B2722" t="s">
        <v>2769</v>
      </c>
      <c r="C2722">
        <v>16751</v>
      </c>
    </row>
    <row r="2723" spans="1:3" x14ac:dyDescent="0.3">
      <c r="A2723">
        <v>48397</v>
      </c>
      <c r="B2723" t="s">
        <v>2770</v>
      </c>
      <c r="C2723">
        <v>93978</v>
      </c>
    </row>
    <row r="2724" spans="1:3" x14ac:dyDescent="0.3">
      <c r="A2724">
        <v>48399</v>
      </c>
      <c r="B2724" t="s">
        <v>2771</v>
      </c>
      <c r="C2724">
        <v>10448</v>
      </c>
    </row>
    <row r="2725" spans="1:3" x14ac:dyDescent="0.3">
      <c r="A2725">
        <v>48401</v>
      </c>
      <c r="B2725" t="s">
        <v>2772</v>
      </c>
      <c r="C2725">
        <v>52732</v>
      </c>
    </row>
    <row r="2726" spans="1:3" x14ac:dyDescent="0.3">
      <c r="A2726">
        <v>48403</v>
      </c>
      <c r="B2726" t="s">
        <v>2773</v>
      </c>
      <c r="C2726">
        <v>10303</v>
      </c>
    </row>
    <row r="2727" spans="1:3" x14ac:dyDescent="0.3">
      <c r="A2727">
        <v>48405</v>
      </c>
      <c r="B2727" t="s">
        <v>2774</v>
      </c>
      <c r="C2727">
        <v>8320</v>
      </c>
    </row>
    <row r="2728" spans="1:3" x14ac:dyDescent="0.3">
      <c r="A2728">
        <v>48407</v>
      </c>
      <c r="B2728" t="s">
        <v>2775</v>
      </c>
      <c r="C2728">
        <v>27707</v>
      </c>
    </row>
    <row r="2729" spans="1:3" x14ac:dyDescent="0.3">
      <c r="A2729">
        <v>48409</v>
      </c>
      <c r="B2729" t="s">
        <v>2776</v>
      </c>
      <c r="C2729">
        <v>67655</v>
      </c>
    </row>
    <row r="2730" spans="1:3" x14ac:dyDescent="0.3">
      <c r="A2730">
        <v>48411</v>
      </c>
      <c r="B2730" t="s">
        <v>2777</v>
      </c>
      <c r="C2730">
        <v>5944</v>
      </c>
    </row>
    <row r="2731" spans="1:3" x14ac:dyDescent="0.3">
      <c r="A2731">
        <v>48413</v>
      </c>
      <c r="B2731" t="s">
        <v>2778</v>
      </c>
      <c r="C2731">
        <v>3056</v>
      </c>
    </row>
    <row r="2732" spans="1:3" x14ac:dyDescent="0.3">
      <c r="A2732">
        <v>48415</v>
      </c>
      <c r="B2732" t="s">
        <v>2779</v>
      </c>
      <c r="C2732">
        <v>17333</v>
      </c>
    </row>
    <row r="2733" spans="1:3" x14ac:dyDescent="0.3">
      <c r="A2733">
        <v>48417</v>
      </c>
      <c r="B2733" t="s">
        <v>2780</v>
      </c>
      <c r="C2733">
        <v>3315</v>
      </c>
    </row>
    <row r="2734" spans="1:3" x14ac:dyDescent="0.3">
      <c r="A2734">
        <v>48419</v>
      </c>
      <c r="B2734" t="s">
        <v>2781</v>
      </c>
      <c r="C2734">
        <v>25579</v>
      </c>
    </row>
    <row r="2735" spans="1:3" x14ac:dyDescent="0.3">
      <c r="A2735">
        <v>48421</v>
      </c>
      <c r="B2735" t="s">
        <v>2782</v>
      </c>
      <c r="C2735">
        <v>3068</v>
      </c>
    </row>
    <row r="2736" spans="1:3" x14ac:dyDescent="0.3">
      <c r="A2736">
        <v>48423</v>
      </c>
      <c r="B2736" t="s">
        <v>2783</v>
      </c>
      <c r="C2736">
        <v>225290</v>
      </c>
    </row>
    <row r="2737" spans="1:3" x14ac:dyDescent="0.3">
      <c r="A2737">
        <v>48425</v>
      </c>
      <c r="B2737" t="s">
        <v>2784</v>
      </c>
      <c r="C2737">
        <v>8775</v>
      </c>
    </row>
    <row r="2738" spans="1:3" x14ac:dyDescent="0.3">
      <c r="A2738">
        <v>48427</v>
      </c>
      <c r="B2738" t="s">
        <v>2785</v>
      </c>
      <c r="C2738">
        <v>64122</v>
      </c>
    </row>
    <row r="2739" spans="1:3" x14ac:dyDescent="0.3">
      <c r="A2739">
        <v>48429</v>
      </c>
      <c r="B2739" t="s">
        <v>2786</v>
      </c>
      <c r="C2739">
        <v>9906</v>
      </c>
    </row>
    <row r="2740" spans="1:3" x14ac:dyDescent="0.3">
      <c r="A2740">
        <v>48431</v>
      </c>
      <c r="B2740" t="s">
        <v>2787</v>
      </c>
      <c r="C2740">
        <v>1367</v>
      </c>
    </row>
    <row r="2741" spans="1:3" x14ac:dyDescent="0.3">
      <c r="A2741">
        <v>48433</v>
      </c>
      <c r="B2741" t="s">
        <v>2788</v>
      </c>
      <c r="C2741">
        <v>1426</v>
      </c>
    </row>
    <row r="2742" spans="1:3" x14ac:dyDescent="0.3">
      <c r="A2742">
        <v>48435</v>
      </c>
      <c r="B2742" t="s">
        <v>2789</v>
      </c>
      <c r="C2742">
        <v>3869</v>
      </c>
    </row>
    <row r="2743" spans="1:3" x14ac:dyDescent="0.3">
      <c r="A2743">
        <v>48437</v>
      </c>
      <c r="B2743" t="s">
        <v>2790</v>
      </c>
      <c r="C2743">
        <v>7466</v>
      </c>
    </row>
    <row r="2744" spans="1:3" x14ac:dyDescent="0.3">
      <c r="A2744">
        <v>48439</v>
      </c>
      <c r="B2744" t="s">
        <v>2791</v>
      </c>
      <c r="C2744">
        <v>2016872</v>
      </c>
    </row>
    <row r="2745" spans="1:3" x14ac:dyDescent="0.3">
      <c r="A2745">
        <v>48441</v>
      </c>
      <c r="B2745" t="s">
        <v>2792</v>
      </c>
      <c r="C2745">
        <v>136535</v>
      </c>
    </row>
    <row r="2746" spans="1:3" x14ac:dyDescent="0.3">
      <c r="A2746">
        <v>48443</v>
      </c>
      <c r="B2746" t="s">
        <v>2793</v>
      </c>
      <c r="C2746">
        <v>812</v>
      </c>
    </row>
    <row r="2747" spans="1:3" x14ac:dyDescent="0.3">
      <c r="A2747">
        <v>48445</v>
      </c>
      <c r="B2747" t="s">
        <v>2794</v>
      </c>
      <c r="C2747">
        <v>12799</v>
      </c>
    </row>
    <row r="2748" spans="1:3" x14ac:dyDescent="0.3">
      <c r="A2748">
        <v>48447</v>
      </c>
      <c r="B2748" t="s">
        <v>2795</v>
      </c>
      <c r="C2748">
        <v>1533</v>
      </c>
    </row>
    <row r="2749" spans="1:3" x14ac:dyDescent="0.3">
      <c r="A2749">
        <v>48449</v>
      </c>
      <c r="B2749" t="s">
        <v>2796</v>
      </c>
      <c r="C2749">
        <v>32592</v>
      </c>
    </row>
    <row r="2750" spans="1:3" x14ac:dyDescent="0.3">
      <c r="A2750">
        <v>48451</v>
      </c>
      <c r="B2750" t="s">
        <v>2797</v>
      </c>
      <c r="C2750">
        <v>118386</v>
      </c>
    </row>
    <row r="2751" spans="1:3" x14ac:dyDescent="0.3">
      <c r="A2751">
        <v>48453</v>
      </c>
      <c r="B2751" t="s">
        <v>2798</v>
      </c>
      <c r="C2751">
        <v>1199323</v>
      </c>
    </row>
    <row r="2752" spans="1:3" x14ac:dyDescent="0.3">
      <c r="A2752">
        <v>48455</v>
      </c>
      <c r="B2752" t="s">
        <v>2799</v>
      </c>
      <c r="C2752">
        <v>14442</v>
      </c>
    </row>
    <row r="2753" spans="1:3" x14ac:dyDescent="0.3">
      <c r="A2753">
        <v>48457</v>
      </c>
      <c r="B2753" t="s">
        <v>2800</v>
      </c>
      <c r="C2753">
        <v>21320</v>
      </c>
    </row>
    <row r="2754" spans="1:3" x14ac:dyDescent="0.3">
      <c r="A2754">
        <v>48459</v>
      </c>
      <c r="B2754" t="s">
        <v>2801</v>
      </c>
      <c r="C2754">
        <v>40969</v>
      </c>
    </row>
    <row r="2755" spans="1:3" x14ac:dyDescent="0.3">
      <c r="A2755">
        <v>48461</v>
      </c>
      <c r="B2755" t="s">
        <v>2802</v>
      </c>
      <c r="C2755">
        <v>3673</v>
      </c>
    </row>
    <row r="2756" spans="1:3" x14ac:dyDescent="0.3">
      <c r="A2756">
        <v>48463</v>
      </c>
      <c r="B2756" t="s">
        <v>2803</v>
      </c>
      <c r="C2756">
        <v>27285</v>
      </c>
    </row>
    <row r="2757" spans="1:3" x14ac:dyDescent="0.3">
      <c r="A2757">
        <v>48465</v>
      </c>
      <c r="B2757" t="s">
        <v>2804</v>
      </c>
      <c r="C2757">
        <v>48881</v>
      </c>
    </row>
    <row r="2758" spans="1:3" x14ac:dyDescent="0.3">
      <c r="A2758">
        <v>48467</v>
      </c>
      <c r="B2758" t="s">
        <v>2805</v>
      </c>
      <c r="C2758">
        <v>54355</v>
      </c>
    </row>
    <row r="2759" spans="1:3" x14ac:dyDescent="0.3">
      <c r="A2759">
        <v>48469</v>
      </c>
      <c r="B2759" t="s">
        <v>2806</v>
      </c>
      <c r="C2759">
        <v>92467</v>
      </c>
    </row>
    <row r="2760" spans="1:3" x14ac:dyDescent="0.3">
      <c r="A2760">
        <v>48471</v>
      </c>
      <c r="B2760" t="s">
        <v>2807</v>
      </c>
      <c r="C2760">
        <v>71484</v>
      </c>
    </row>
    <row r="2761" spans="1:3" x14ac:dyDescent="0.3">
      <c r="A2761">
        <v>48473</v>
      </c>
      <c r="B2761" t="s">
        <v>2808</v>
      </c>
      <c r="C2761">
        <v>50115</v>
      </c>
    </row>
    <row r="2762" spans="1:3" x14ac:dyDescent="0.3">
      <c r="A2762">
        <v>48475</v>
      </c>
      <c r="B2762" t="s">
        <v>2809</v>
      </c>
      <c r="C2762">
        <v>11600</v>
      </c>
    </row>
    <row r="2763" spans="1:3" x14ac:dyDescent="0.3">
      <c r="A2763">
        <v>48477</v>
      </c>
      <c r="B2763" t="s">
        <v>2810</v>
      </c>
      <c r="C2763">
        <v>35056</v>
      </c>
    </row>
    <row r="2764" spans="1:3" x14ac:dyDescent="0.3">
      <c r="A2764">
        <v>48479</v>
      </c>
      <c r="B2764" t="s">
        <v>2811</v>
      </c>
      <c r="C2764">
        <v>271193</v>
      </c>
    </row>
    <row r="2765" spans="1:3" x14ac:dyDescent="0.3">
      <c r="A2765">
        <v>48481</v>
      </c>
      <c r="B2765" t="s">
        <v>2812</v>
      </c>
      <c r="C2765">
        <v>41735</v>
      </c>
    </row>
    <row r="2766" spans="1:3" x14ac:dyDescent="0.3">
      <c r="A2766">
        <v>48483</v>
      </c>
      <c r="B2766" t="s">
        <v>2813</v>
      </c>
      <c r="C2766">
        <v>5546</v>
      </c>
    </row>
    <row r="2767" spans="1:3" x14ac:dyDescent="0.3">
      <c r="A2767">
        <v>48485</v>
      </c>
      <c r="B2767" t="s">
        <v>2814</v>
      </c>
      <c r="C2767">
        <v>131838</v>
      </c>
    </row>
    <row r="2768" spans="1:3" x14ac:dyDescent="0.3">
      <c r="A2768">
        <v>48487</v>
      </c>
      <c r="B2768" t="s">
        <v>2815</v>
      </c>
      <c r="C2768">
        <v>12892</v>
      </c>
    </row>
    <row r="2769" spans="1:3" x14ac:dyDescent="0.3">
      <c r="A2769">
        <v>48489</v>
      </c>
      <c r="B2769" t="s">
        <v>2816</v>
      </c>
      <c r="C2769">
        <v>21810</v>
      </c>
    </row>
    <row r="2770" spans="1:3" x14ac:dyDescent="0.3">
      <c r="A2770">
        <v>48491</v>
      </c>
      <c r="B2770" t="s">
        <v>2817</v>
      </c>
      <c r="C2770">
        <v>528718</v>
      </c>
    </row>
    <row r="2771" spans="1:3" x14ac:dyDescent="0.3">
      <c r="A2771">
        <v>48493</v>
      </c>
      <c r="B2771" t="s">
        <v>2818</v>
      </c>
      <c r="C2771">
        <v>48480</v>
      </c>
    </row>
    <row r="2772" spans="1:3" x14ac:dyDescent="0.3">
      <c r="A2772">
        <v>48495</v>
      </c>
      <c r="B2772" t="s">
        <v>2819</v>
      </c>
      <c r="C2772">
        <v>7893</v>
      </c>
    </row>
    <row r="2773" spans="1:3" x14ac:dyDescent="0.3">
      <c r="A2773">
        <v>48497</v>
      </c>
      <c r="B2773" t="s">
        <v>2820</v>
      </c>
      <c r="C2773">
        <v>64455</v>
      </c>
    </row>
    <row r="2774" spans="1:3" x14ac:dyDescent="0.3">
      <c r="A2774">
        <v>48499</v>
      </c>
      <c r="B2774" t="s">
        <v>2821</v>
      </c>
      <c r="C2774">
        <v>44227</v>
      </c>
    </row>
    <row r="2775" spans="1:3" x14ac:dyDescent="0.3">
      <c r="A2775">
        <v>48501</v>
      </c>
      <c r="B2775" t="s">
        <v>2822</v>
      </c>
      <c r="C2775">
        <v>8488</v>
      </c>
    </row>
    <row r="2776" spans="1:3" x14ac:dyDescent="0.3">
      <c r="A2776">
        <v>48503</v>
      </c>
      <c r="B2776" t="s">
        <v>2823</v>
      </c>
      <c r="C2776">
        <v>18152</v>
      </c>
    </row>
    <row r="2777" spans="1:3" x14ac:dyDescent="0.3">
      <c r="A2777">
        <v>48505</v>
      </c>
      <c r="B2777" t="s">
        <v>2824</v>
      </c>
      <c r="C2777">
        <v>14349</v>
      </c>
    </row>
    <row r="2778" spans="1:3" x14ac:dyDescent="0.3">
      <c r="A2778">
        <v>48507</v>
      </c>
      <c r="B2778" t="s">
        <v>2825</v>
      </c>
      <c r="C2778">
        <v>12023</v>
      </c>
    </row>
    <row r="2779" spans="1:3" x14ac:dyDescent="0.3">
      <c r="A2779">
        <v>49001</v>
      </c>
      <c r="B2779" t="s">
        <v>2826</v>
      </c>
      <c r="C2779">
        <v>6463</v>
      </c>
    </row>
    <row r="2780" spans="1:3" x14ac:dyDescent="0.3">
      <c r="A2780">
        <v>49003</v>
      </c>
      <c r="B2780" t="s">
        <v>2827</v>
      </c>
      <c r="C2780">
        <v>53139</v>
      </c>
    </row>
    <row r="2781" spans="1:3" x14ac:dyDescent="0.3">
      <c r="A2781">
        <v>49005</v>
      </c>
      <c r="B2781" t="s">
        <v>2828</v>
      </c>
      <c r="C2781">
        <v>122753</v>
      </c>
    </row>
    <row r="2782" spans="1:3" x14ac:dyDescent="0.3">
      <c r="A2782">
        <v>49007</v>
      </c>
      <c r="B2782" t="s">
        <v>2829</v>
      </c>
      <c r="C2782">
        <v>20399</v>
      </c>
    </row>
    <row r="2783" spans="1:3" x14ac:dyDescent="0.3">
      <c r="A2783">
        <v>49009</v>
      </c>
      <c r="B2783" t="s">
        <v>2830</v>
      </c>
      <c r="C2783">
        <v>1095</v>
      </c>
    </row>
    <row r="2784" spans="1:3" x14ac:dyDescent="0.3">
      <c r="A2784">
        <v>49011</v>
      </c>
      <c r="B2784" t="s">
        <v>2831</v>
      </c>
      <c r="C2784">
        <v>342281</v>
      </c>
    </row>
    <row r="2785" spans="1:3" x14ac:dyDescent="0.3">
      <c r="A2785">
        <v>49013</v>
      </c>
      <c r="B2785" t="s">
        <v>2832</v>
      </c>
      <c r="C2785">
        <v>20337</v>
      </c>
    </row>
    <row r="2786" spans="1:3" x14ac:dyDescent="0.3">
      <c r="A2786">
        <v>49015</v>
      </c>
      <c r="B2786" t="s">
        <v>2833</v>
      </c>
      <c r="C2786">
        <v>10216</v>
      </c>
    </row>
    <row r="2787" spans="1:3" x14ac:dyDescent="0.3">
      <c r="A2787">
        <v>49017</v>
      </c>
      <c r="B2787" t="s">
        <v>2834</v>
      </c>
      <c r="C2787">
        <v>4986</v>
      </c>
    </row>
    <row r="2788" spans="1:3" x14ac:dyDescent="0.3">
      <c r="A2788">
        <v>49019</v>
      </c>
      <c r="B2788" t="s">
        <v>2835</v>
      </c>
      <c r="C2788">
        <v>9579</v>
      </c>
    </row>
    <row r="2789" spans="1:3" x14ac:dyDescent="0.3">
      <c r="A2789">
        <v>49021</v>
      </c>
      <c r="B2789" t="s">
        <v>2836</v>
      </c>
      <c r="C2789">
        <v>49937</v>
      </c>
    </row>
    <row r="2790" spans="1:3" x14ac:dyDescent="0.3">
      <c r="A2790">
        <v>49023</v>
      </c>
      <c r="B2790" t="s">
        <v>2837</v>
      </c>
      <c r="C2790">
        <v>11010</v>
      </c>
    </row>
    <row r="2791" spans="1:3" x14ac:dyDescent="0.3">
      <c r="A2791">
        <v>49025</v>
      </c>
      <c r="B2791" t="s">
        <v>2838</v>
      </c>
      <c r="C2791">
        <v>7334</v>
      </c>
    </row>
    <row r="2792" spans="1:3" x14ac:dyDescent="0.3">
      <c r="A2792">
        <v>49027</v>
      </c>
      <c r="B2792" t="s">
        <v>2839</v>
      </c>
      <c r="C2792">
        <v>12694</v>
      </c>
    </row>
    <row r="2793" spans="1:3" x14ac:dyDescent="0.3">
      <c r="A2793">
        <v>49029</v>
      </c>
      <c r="B2793" t="s">
        <v>2840</v>
      </c>
      <c r="C2793">
        <v>11437</v>
      </c>
    </row>
    <row r="2794" spans="1:3" x14ac:dyDescent="0.3">
      <c r="A2794">
        <v>49031</v>
      </c>
      <c r="B2794" t="s">
        <v>2841</v>
      </c>
      <c r="C2794">
        <v>1466</v>
      </c>
    </row>
    <row r="2795" spans="1:3" x14ac:dyDescent="0.3">
      <c r="A2795">
        <v>49033</v>
      </c>
      <c r="B2795" t="s">
        <v>2842</v>
      </c>
      <c r="C2795">
        <v>2319</v>
      </c>
    </row>
    <row r="2796" spans="1:3" x14ac:dyDescent="0.3">
      <c r="A2796">
        <v>49035</v>
      </c>
      <c r="B2796" t="s">
        <v>2843</v>
      </c>
      <c r="C2796">
        <v>1121354</v>
      </c>
    </row>
    <row r="2797" spans="1:3" x14ac:dyDescent="0.3">
      <c r="A2797">
        <v>49037</v>
      </c>
      <c r="B2797" t="s">
        <v>2844</v>
      </c>
      <c r="C2797">
        <v>16895</v>
      </c>
    </row>
    <row r="2798" spans="1:3" x14ac:dyDescent="0.3">
      <c r="A2798">
        <v>49039</v>
      </c>
      <c r="B2798" t="s">
        <v>2845</v>
      </c>
      <c r="C2798">
        <v>29409</v>
      </c>
    </row>
    <row r="2799" spans="1:3" x14ac:dyDescent="0.3">
      <c r="A2799">
        <v>49041</v>
      </c>
      <c r="B2799" t="s">
        <v>2846</v>
      </c>
      <c r="C2799">
        <v>21267</v>
      </c>
    </row>
    <row r="2800" spans="1:3" x14ac:dyDescent="0.3">
      <c r="A2800">
        <v>49043</v>
      </c>
      <c r="B2800" t="s">
        <v>2847</v>
      </c>
      <c r="C2800">
        <v>40307</v>
      </c>
    </row>
    <row r="2801" spans="1:3" x14ac:dyDescent="0.3">
      <c r="A2801">
        <v>49045</v>
      </c>
      <c r="B2801" t="s">
        <v>2848</v>
      </c>
      <c r="C2801">
        <v>64833</v>
      </c>
    </row>
    <row r="2802" spans="1:3" x14ac:dyDescent="0.3">
      <c r="A2802">
        <v>49047</v>
      </c>
      <c r="B2802" t="s">
        <v>2849</v>
      </c>
      <c r="C2802">
        <v>36373</v>
      </c>
    </row>
    <row r="2803" spans="1:3" x14ac:dyDescent="0.3">
      <c r="A2803">
        <v>49049</v>
      </c>
      <c r="B2803" t="s">
        <v>2850</v>
      </c>
      <c r="C2803">
        <v>592299</v>
      </c>
    </row>
    <row r="2804" spans="1:3" x14ac:dyDescent="0.3">
      <c r="A2804">
        <v>49051</v>
      </c>
      <c r="B2804" t="s">
        <v>2851</v>
      </c>
      <c r="C2804">
        <v>30528</v>
      </c>
    </row>
    <row r="2805" spans="1:3" x14ac:dyDescent="0.3">
      <c r="A2805">
        <v>49053</v>
      </c>
      <c r="B2805" t="s">
        <v>2852</v>
      </c>
      <c r="C2805">
        <v>160245</v>
      </c>
    </row>
    <row r="2806" spans="1:3" x14ac:dyDescent="0.3">
      <c r="A2806">
        <v>49055</v>
      </c>
      <c r="B2806" t="s">
        <v>2853</v>
      </c>
      <c r="C2806">
        <v>2702</v>
      </c>
    </row>
    <row r="2807" spans="1:3" x14ac:dyDescent="0.3">
      <c r="A2807">
        <v>49057</v>
      </c>
      <c r="B2807" t="s">
        <v>2854</v>
      </c>
      <c r="C2807">
        <v>247560</v>
      </c>
    </row>
    <row r="2808" spans="1:3" x14ac:dyDescent="0.3">
      <c r="A2808">
        <v>50001</v>
      </c>
      <c r="B2808" t="s">
        <v>2855</v>
      </c>
      <c r="C2808">
        <v>36959</v>
      </c>
    </row>
    <row r="2809" spans="1:3" x14ac:dyDescent="0.3">
      <c r="A2809">
        <v>50003</v>
      </c>
      <c r="B2809" t="s">
        <v>2856</v>
      </c>
      <c r="C2809">
        <v>36191</v>
      </c>
    </row>
    <row r="2810" spans="1:3" x14ac:dyDescent="0.3">
      <c r="A2810">
        <v>50005</v>
      </c>
      <c r="B2810" t="s">
        <v>2857</v>
      </c>
      <c r="C2810">
        <v>30333</v>
      </c>
    </row>
    <row r="2811" spans="1:3" x14ac:dyDescent="0.3">
      <c r="A2811">
        <v>50007</v>
      </c>
      <c r="B2811" t="s">
        <v>2858</v>
      </c>
      <c r="C2811">
        <v>161531</v>
      </c>
    </row>
    <row r="2812" spans="1:3" x14ac:dyDescent="0.3">
      <c r="A2812">
        <v>50009</v>
      </c>
      <c r="B2812" t="s">
        <v>2859</v>
      </c>
      <c r="C2812">
        <v>6176</v>
      </c>
    </row>
    <row r="2813" spans="1:3" x14ac:dyDescent="0.3">
      <c r="A2813">
        <v>50011</v>
      </c>
      <c r="B2813" t="s">
        <v>2860</v>
      </c>
      <c r="C2813">
        <v>48915</v>
      </c>
    </row>
    <row r="2814" spans="1:3" x14ac:dyDescent="0.3">
      <c r="A2814">
        <v>50013</v>
      </c>
      <c r="B2814" t="s">
        <v>2861</v>
      </c>
      <c r="C2814">
        <v>6919</v>
      </c>
    </row>
    <row r="2815" spans="1:3" x14ac:dyDescent="0.3">
      <c r="A2815">
        <v>50015</v>
      </c>
      <c r="B2815" t="s">
        <v>2862</v>
      </c>
      <c r="C2815">
        <v>25333</v>
      </c>
    </row>
    <row r="2816" spans="1:3" x14ac:dyDescent="0.3">
      <c r="A2816">
        <v>50017</v>
      </c>
      <c r="B2816" t="s">
        <v>2863</v>
      </c>
      <c r="C2816">
        <v>28919</v>
      </c>
    </row>
    <row r="2817" spans="1:3" x14ac:dyDescent="0.3">
      <c r="A2817">
        <v>50019</v>
      </c>
      <c r="B2817" t="s">
        <v>2864</v>
      </c>
      <c r="C2817">
        <v>26863</v>
      </c>
    </row>
    <row r="2818" spans="1:3" x14ac:dyDescent="0.3">
      <c r="A2818">
        <v>50021</v>
      </c>
      <c r="B2818" t="s">
        <v>2865</v>
      </c>
      <c r="C2818">
        <v>59310</v>
      </c>
    </row>
    <row r="2819" spans="1:3" x14ac:dyDescent="0.3">
      <c r="A2819">
        <v>50023</v>
      </c>
      <c r="B2819" t="s">
        <v>2866</v>
      </c>
      <c r="C2819">
        <v>58504</v>
      </c>
    </row>
    <row r="2820" spans="1:3" x14ac:dyDescent="0.3">
      <c r="A2820">
        <v>50025</v>
      </c>
      <c r="B2820" t="s">
        <v>2867</v>
      </c>
      <c r="C2820">
        <v>43145</v>
      </c>
    </row>
    <row r="2821" spans="1:3" x14ac:dyDescent="0.3">
      <c r="A2821">
        <v>50027</v>
      </c>
      <c r="B2821" t="s">
        <v>2868</v>
      </c>
      <c r="C2821">
        <v>55496</v>
      </c>
    </row>
    <row r="2822" spans="1:3" x14ac:dyDescent="0.3">
      <c r="A2822">
        <v>51001</v>
      </c>
      <c r="B2822" t="s">
        <v>2869</v>
      </c>
      <c r="C2822">
        <v>32947</v>
      </c>
    </row>
    <row r="2823" spans="1:3" x14ac:dyDescent="0.3">
      <c r="A2823">
        <v>51003</v>
      </c>
      <c r="B2823" t="s">
        <v>2870</v>
      </c>
      <c r="C2823">
        <v>106878</v>
      </c>
    </row>
    <row r="2824" spans="1:3" x14ac:dyDescent="0.3">
      <c r="A2824">
        <v>51005</v>
      </c>
      <c r="B2824" t="s">
        <v>2871</v>
      </c>
      <c r="C2824">
        <v>15595</v>
      </c>
    </row>
    <row r="2825" spans="1:3" x14ac:dyDescent="0.3">
      <c r="A2825">
        <v>51007</v>
      </c>
      <c r="B2825" t="s">
        <v>2872</v>
      </c>
      <c r="C2825">
        <v>12913</v>
      </c>
    </row>
    <row r="2826" spans="1:3" x14ac:dyDescent="0.3">
      <c r="A2826">
        <v>51009</v>
      </c>
      <c r="B2826" t="s">
        <v>2873</v>
      </c>
      <c r="C2826">
        <v>31633</v>
      </c>
    </row>
    <row r="2827" spans="1:3" x14ac:dyDescent="0.3">
      <c r="A2827">
        <v>51011</v>
      </c>
      <c r="B2827" t="s">
        <v>2874</v>
      </c>
      <c r="C2827">
        <v>15475</v>
      </c>
    </row>
    <row r="2828" spans="1:3" x14ac:dyDescent="0.3">
      <c r="A2828">
        <v>51013</v>
      </c>
      <c r="B2828" t="s">
        <v>2875</v>
      </c>
      <c r="C2828">
        <v>230050</v>
      </c>
    </row>
    <row r="2829" spans="1:3" x14ac:dyDescent="0.3">
      <c r="A2829">
        <v>51015</v>
      </c>
      <c r="B2829" t="s">
        <v>2876</v>
      </c>
      <c r="C2829">
        <v>74997</v>
      </c>
    </row>
    <row r="2830" spans="1:3" x14ac:dyDescent="0.3">
      <c r="A2830">
        <v>51017</v>
      </c>
      <c r="B2830" t="s">
        <v>2877</v>
      </c>
      <c r="C2830">
        <v>4476</v>
      </c>
    </row>
    <row r="2831" spans="1:3" x14ac:dyDescent="0.3">
      <c r="A2831">
        <v>51019</v>
      </c>
      <c r="B2831" t="s">
        <v>2878</v>
      </c>
      <c r="C2831">
        <v>77960</v>
      </c>
    </row>
    <row r="2832" spans="1:3" x14ac:dyDescent="0.3">
      <c r="A2832">
        <v>51021</v>
      </c>
      <c r="B2832" t="s">
        <v>2879</v>
      </c>
      <c r="C2832">
        <v>6513</v>
      </c>
    </row>
    <row r="2833" spans="1:3" x14ac:dyDescent="0.3">
      <c r="A2833">
        <v>51023</v>
      </c>
      <c r="B2833" t="s">
        <v>2880</v>
      </c>
      <c r="C2833">
        <v>33231</v>
      </c>
    </row>
    <row r="2834" spans="1:3" x14ac:dyDescent="0.3">
      <c r="A2834">
        <v>51025</v>
      </c>
      <c r="B2834" t="s">
        <v>2881</v>
      </c>
      <c r="C2834">
        <v>16243</v>
      </c>
    </row>
    <row r="2835" spans="1:3" x14ac:dyDescent="0.3">
      <c r="A2835">
        <v>51027</v>
      </c>
      <c r="B2835" t="s">
        <v>2882</v>
      </c>
      <c r="C2835">
        <v>22178</v>
      </c>
    </row>
    <row r="2836" spans="1:3" x14ac:dyDescent="0.3">
      <c r="A2836">
        <v>51029</v>
      </c>
      <c r="B2836" t="s">
        <v>2883</v>
      </c>
      <c r="C2836">
        <v>17048</v>
      </c>
    </row>
    <row r="2837" spans="1:3" x14ac:dyDescent="0.3">
      <c r="A2837">
        <v>51031</v>
      </c>
      <c r="B2837" t="s">
        <v>2884</v>
      </c>
      <c r="C2837">
        <v>54952</v>
      </c>
    </row>
    <row r="2838" spans="1:3" x14ac:dyDescent="0.3">
      <c r="A2838">
        <v>51033</v>
      </c>
      <c r="B2838" t="s">
        <v>2885</v>
      </c>
      <c r="C2838">
        <v>30178</v>
      </c>
    </row>
    <row r="2839" spans="1:3" x14ac:dyDescent="0.3">
      <c r="A2839">
        <v>51035</v>
      </c>
      <c r="B2839" t="s">
        <v>2886</v>
      </c>
      <c r="C2839">
        <v>29531</v>
      </c>
    </row>
    <row r="2840" spans="1:3" x14ac:dyDescent="0.3">
      <c r="A2840">
        <v>51036</v>
      </c>
      <c r="B2840" t="s">
        <v>2887</v>
      </c>
      <c r="C2840">
        <v>7071</v>
      </c>
    </row>
    <row r="2841" spans="1:3" x14ac:dyDescent="0.3">
      <c r="A2841">
        <v>51037</v>
      </c>
      <c r="B2841" t="s">
        <v>2888</v>
      </c>
      <c r="C2841">
        <v>12129</v>
      </c>
    </row>
    <row r="2842" spans="1:3" x14ac:dyDescent="0.3">
      <c r="A2842">
        <v>51041</v>
      </c>
      <c r="B2842" t="s">
        <v>2889</v>
      </c>
      <c r="C2842">
        <v>339009</v>
      </c>
    </row>
    <row r="2843" spans="1:3" x14ac:dyDescent="0.3">
      <c r="A2843">
        <v>51043</v>
      </c>
      <c r="B2843" t="s">
        <v>2890</v>
      </c>
      <c r="C2843">
        <v>14374</v>
      </c>
    </row>
    <row r="2844" spans="1:3" x14ac:dyDescent="0.3">
      <c r="A2844">
        <v>51045</v>
      </c>
      <c r="B2844" t="s">
        <v>2891</v>
      </c>
      <c r="C2844">
        <v>5158</v>
      </c>
    </row>
    <row r="2845" spans="1:3" x14ac:dyDescent="0.3">
      <c r="A2845">
        <v>51047</v>
      </c>
      <c r="B2845" t="s">
        <v>2892</v>
      </c>
      <c r="C2845">
        <v>50083</v>
      </c>
    </row>
    <row r="2846" spans="1:3" x14ac:dyDescent="0.3">
      <c r="A2846">
        <v>51049</v>
      </c>
      <c r="B2846" t="s">
        <v>2893</v>
      </c>
      <c r="C2846">
        <v>9652</v>
      </c>
    </row>
    <row r="2847" spans="1:3" x14ac:dyDescent="0.3">
      <c r="A2847">
        <v>51051</v>
      </c>
      <c r="B2847" t="s">
        <v>2894</v>
      </c>
      <c r="C2847">
        <v>14968</v>
      </c>
    </row>
    <row r="2848" spans="1:3" x14ac:dyDescent="0.3">
      <c r="A2848">
        <v>51053</v>
      </c>
      <c r="B2848" t="s">
        <v>2895</v>
      </c>
      <c r="C2848">
        <v>28144</v>
      </c>
    </row>
    <row r="2849" spans="1:3" x14ac:dyDescent="0.3">
      <c r="A2849">
        <v>51057</v>
      </c>
      <c r="B2849" t="s">
        <v>2896</v>
      </c>
      <c r="C2849">
        <v>11123</v>
      </c>
    </row>
    <row r="2850" spans="1:3" x14ac:dyDescent="0.3">
      <c r="A2850">
        <v>51059</v>
      </c>
      <c r="B2850" t="s">
        <v>2897</v>
      </c>
      <c r="C2850">
        <v>1138652</v>
      </c>
    </row>
    <row r="2851" spans="1:3" x14ac:dyDescent="0.3">
      <c r="A2851">
        <v>51061</v>
      </c>
      <c r="B2851" t="s">
        <v>2898</v>
      </c>
      <c r="C2851">
        <v>69069</v>
      </c>
    </row>
    <row r="2852" spans="1:3" x14ac:dyDescent="0.3">
      <c r="A2852">
        <v>51063</v>
      </c>
      <c r="B2852" t="s">
        <v>2899</v>
      </c>
      <c r="C2852">
        <v>15731</v>
      </c>
    </row>
    <row r="2853" spans="1:3" x14ac:dyDescent="0.3">
      <c r="A2853">
        <v>51065</v>
      </c>
      <c r="B2853" t="s">
        <v>2900</v>
      </c>
      <c r="C2853">
        <v>26271</v>
      </c>
    </row>
    <row r="2854" spans="1:3" x14ac:dyDescent="0.3">
      <c r="A2854">
        <v>51067</v>
      </c>
      <c r="B2854" t="s">
        <v>2901</v>
      </c>
      <c r="C2854">
        <v>56069</v>
      </c>
    </row>
    <row r="2855" spans="1:3" x14ac:dyDescent="0.3">
      <c r="A2855">
        <v>51069</v>
      </c>
      <c r="B2855" t="s">
        <v>2902</v>
      </c>
      <c r="C2855">
        <v>84421</v>
      </c>
    </row>
    <row r="2856" spans="1:3" x14ac:dyDescent="0.3">
      <c r="A2856">
        <v>51071</v>
      </c>
      <c r="B2856" t="s">
        <v>2903</v>
      </c>
      <c r="C2856">
        <v>16857</v>
      </c>
    </row>
    <row r="2857" spans="1:3" x14ac:dyDescent="0.3">
      <c r="A2857">
        <v>51073</v>
      </c>
      <c r="B2857" t="s">
        <v>2904</v>
      </c>
      <c r="C2857">
        <v>37214</v>
      </c>
    </row>
    <row r="2858" spans="1:3" x14ac:dyDescent="0.3">
      <c r="A2858">
        <v>51075</v>
      </c>
      <c r="B2858" t="s">
        <v>2905</v>
      </c>
      <c r="C2858">
        <v>22668</v>
      </c>
    </row>
    <row r="2859" spans="1:3" x14ac:dyDescent="0.3">
      <c r="A2859">
        <v>51077</v>
      </c>
      <c r="B2859" t="s">
        <v>2906</v>
      </c>
      <c r="C2859">
        <v>15107</v>
      </c>
    </row>
    <row r="2860" spans="1:3" x14ac:dyDescent="0.3">
      <c r="A2860">
        <v>51079</v>
      </c>
      <c r="B2860" t="s">
        <v>2907</v>
      </c>
      <c r="C2860">
        <v>19371</v>
      </c>
    </row>
    <row r="2861" spans="1:3" x14ac:dyDescent="0.3">
      <c r="A2861">
        <v>51081</v>
      </c>
      <c r="B2861" t="s">
        <v>2908</v>
      </c>
      <c r="C2861">
        <v>11706</v>
      </c>
    </row>
    <row r="2862" spans="1:3" x14ac:dyDescent="0.3">
      <c r="A2862">
        <v>51083</v>
      </c>
      <c r="B2862" t="s">
        <v>2909</v>
      </c>
      <c r="C2862">
        <v>34992</v>
      </c>
    </row>
    <row r="2863" spans="1:3" x14ac:dyDescent="0.3">
      <c r="A2863">
        <v>51085</v>
      </c>
      <c r="B2863" t="s">
        <v>2910</v>
      </c>
      <c r="C2863">
        <v>104392</v>
      </c>
    </row>
    <row r="2864" spans="1:3" x14ac:dyDescent="0.3">
      <c r="A2864">
        <v>51087</v>
      </c>
      <c r="B2864" t="s">
        <v>2911</v>
      </c>
      <c r="C2864">
        <v>326501</v>
      </c>
    </row>
    <row r="2865" spans="1:3" x14ac:dyDescent="0.3">
      <c r="A2865">
        <v>51089</v>
      </c>
      <c r="B2865" t="s">
        <v>2912</v>
      </c>
      <c r="C2865">
        <v>51445</v>
      </c>
    </row>
    <row r="2866" spans="1:3" x14ac:dyDescent="0.3">
      <c r="A2866">
        <v>51091</v>
      </c>
      <c r="B2866" t="s">
        <v>2913</v>
      </c>
      <c r="C2866">
        <v>2216</v>
      </c>
    </row>
    <row r="2867" spans="1:3" x14ac:dyDescent="0.3">
      <c r="A2867">
        <v>51093</v>
      </c>
      <c r="B2867" t="s">
        <v>2914</v>
      </c>
      <c r="C2867">
        <v>36596</v>
      </c>
    </row>
    <row r="2868" spans="1:3" x14ac:dyDescent="0.3">
      <c r="A2868">
        <v>51095</v>
      </c>
      <c r="B2868" t="s">
        <v>2915</v>
      </c>
      <c r="C2868">
        <v>74404</v>
      </c>
    </row>
    <row r="2869" spans="1:3" x14ac:dyDescent="0.3">
      <c r="A2869">
        <v>51097</v>
      </c>
      <c r="B2869" t="s">
        <v>2916</v>
      </c>
      <c r="C2869">
        <v>7159</v>
      </c>
    </row>
    <row r="2870" spans="1:3" x14ac:dyDescent="0.3">
      <c r="A2870">
        <v>51099</v>
      </c>
      <c r="B2870" t="s">
        <v>2917</v>
      </c>
      <c r="C2870">
        <v>25984</v>
      </c>
    </row>
    <row r="2871" spans="1:3" x14ac:dyDescent="0.3">
      <c r="A2871">
        <v>51101</v>
      </c>
      <c r="B2871" t="s">
        <v>2918</v>
      </c>
      <c r="C2871">
        <v>16334</v>
      </c>
    </row>
    <row r="2872" spans="1:3" x14ac:dyDescent="0.3">
      <c r="A2872">
        <v>51103</v>
      </c>
      <c r="B2872" t="s">
        <v>2919</v>
      </c>
      <c r="C2872">
        <v>10972</v>
      </c>
    </row>
    <row r="2873" spans="1:3" x14ac:dyDescent="0.3">
      <c r="A2873">
        <v>51105</v>
      </c>
      <c r="B2873" t="s">
        <v>2920</v>
      </c>
      <c r="C2873">
        <v>24179</v>
      </c>
    </row>
    <row r="2874" spans="1:3" x14ac:dyDescent="0.3">
      <c r="A2874">
        <v>51107</v>
      </c>
      <c r="B2874" t="s">
        <v>2921</v>
      </c>
      <c r="C2874">
        <v>385945</v>
      </c>
    </row>
    <row r="2875" spans="1:3" x14ac:dyDescent="0.3">
      <c r="A2875">
        <v>51109</v>
      </c>
      <c r="B2875" t="s">
        <v>2922</v>
      </c>
      <c r="C2875">
        <v>35236</v>
      </c>
    </row>
    <row r="2876" spans="1:3" x14ac:dyDescent="0.3">
      <c r="A2876">
        <v>51111</v>
      </c>
      <c r="B2876" t="s">
        <v>2923</v>
      </c>
      <c r="C2876">
        <v>12273</v>
      </c>
    </row>
    <row r="2877" spans="1:3" x14ac:dyDescent="0.3">
      <c r="A2877">
        <v>51113</v>
      </c>
      <c r="B2877" t="s">
        <v>2924</v>
      </c>
      <c r="C2877">
        <v>13078</v>
      </c>
    </row>
    <row r="2878" spans="1:3" x14ac:dyDescent="0.3">
      <c r="A2878">
        <v>51115</v>
      </c>
      <c r="B2878" t="s">
        <v>2925</v>
      </c>
      <c r="C2878">
        <v>8782</v>
      </c>
    </row>
    <row r="2879" spans="1:3" x14ac:dyDescent="0.3">
      <c r="A2879">
        <v>51117</v>
      </c>
      <c r="B2879" t="s">
        <v>2926</v>
      </c>
      <c r="C2879">
        <v>30892</v>
      </c>
    </row>
    <row r="2880" spans="1:3" x14ac:dyDescent="0.3">
      <c r="A2880">
        <v>51119</v>
      </c>
      <c r="B2880" t="s">
        <v>2927</v>
      </c>
      <c r="C2880">
        <v>10778</v>
      </c>
    </row>
    <row r="2881" spans="1:3" x14ac:dyDescent="0.3">
      <c r="A2881">
        <v>51121</v>
      </c>
      <c r="B2881" t="s">
        <v>2928</v>
      </c>
      <c r="C2881">
        <v>98602</v>
      </c>
    </row>
    <row r="2882" spans="1:3" x14ac:dyDescent="0.3">
      <c r="A2882">
        <v>51125</v>
      </c>
      <c r="B2882" t="s">
        <v>2929</v>
      </c>
      <c r="C2882">
        <v>14869</v>
      </c>
    </row>
    <row r="2883" spans="1:3" x14ac:dyDescent="0.3">
      <c r="A2883">
        <v>51127</v>
      </c>
      <c r="B2883" t="s">
        <v>2930</v>
      </c>
      <c r="C2883">
        <v>21147</v>
      </c>
    </row>
    <row r="2884" spans="1:3" x14ac:dyDescent="0.3">
      <c r="A2884">
        <v>51131</v>
      </c>
      <c r="B2884" t="s">
        <v>2931</v>
      </c>
      <c r="C2884">
        <v>12139</v>
      </c>
    </row>
    <row r="2885" spans="1:3" x14ac:dyDescent="0.3">
      <c r="A2885">
        <v>51133</v>
      </c>
      <c r="B2885" t="s">
        <v>2932</v>
      </c>
      <c r="C2885">
        <v>12222</v>
      </c>
    </row>
    <row r="2886" spans="1:3" x14ac:dyDescent="0.3">
      <c r="A2886">
        <v>51135</v>
      </c>
      <c r="B2886" t="s">
        <v>2933</v>
      </c>
      <c r="C2886">
        <v>15595</v>
      </c>
    </row>
    <row r="2887" spans="1:3" x14ac:dyDescent="0.3">
      <c r="A2887">
        <v>51137</v>
      </c>
      <c r="B2887" t="s">
        <v>2934</v>
      </c>
      <c r="C2887">
        <v>35533</v>
      </c>
    </row>
    <row r="2888" spans="1:3" x14ac:dyDescent="0.3">
      <c r="A2888">
        <v>51139</v>
      </c>
      <c r="B2888" t="s">
        <v>2935</v>
      </c>
      <c r="C2888">
        <v>23654</v>
      </c>
    </row>
    <row r="2889" spans="1:3" x14ac:dyDescent="0.3">
      <c r="A2889">
        <v>51141</v>
      </c>
      <c r="B2889" t="s">
        <v>2936</v>
      </c>
      <c r="C2889">
        <v>17923</v>
      </c>
    </row>
    <row r="2890" spans="1:3" x14ac:dyDescent="0.3">
      <c r="A2890">
        <v>51143</v>
      </c>
      <c r="B2890" t="s">
        <v>2937</v>
      </c>
      <c r="C2890">
        <v>61687</v>
      </c>
    </row>
    <row r="2891" spans="1:3" x14ac:dyDescent="0.3">
      <c r="A2891">
        <v>51145</v>
      </c>
      <c r="B2891" t="s">
        <v>2938</v>
      </c>
      <c r="C2891">
        <v>28443</v>
      </c>
    </row>
    <row r="2892" spans="1:3" x14ac:dyDescent="0.3">
      <c r="A2892">
        <v>51147</v>
      </c>
      <c r="B2892" t="s">
        <v>2939</v>
      </c>
      <c r="C2892">
        <v>23142</v>
      </c>
    </row>
    <row r="2893" spans="1:3" x14ac:dyDescent="0.3">
      <c r="A2893">
        <v>51149</v>
      </c>
      <c r="B2893" t="s">
        <v>2940</v>
      </c>
      <c r="C2893">
        <v>37845</v>
      </c>
    </row>
    <row r="2894" spans="1:3" x14ac:dyDescent="0.3">
      <c r="A2894">
        <v>51153</v>
      </c>
      <c r="B2894" t="s">
        <v>2941</v>
      </c>
      <c r="C2894">
        <v>455210</v>
      </c>
    </row>
    <row r="2895" spans="1:3" x14ac:dyDescent="0.3">
      <c r="A2895">
        <v>51155</v>
      </c>
      <c r="B2895" t="s">
        <v>2942</v>
      </c>
      <c r="C2895">
        <v>34203</v>
      </c>
    </row>
    <row r="2896" spans="1:3" x14ac:dyDescent="0.3">
      <c r="A2896">
        <v>51157</v>
      </c>
      <c r="B2896" t="s">
        <v>2943</v>
      </c>
      <c r="C2896">
        <v>7388</v>
      </c>
    </row>
    <row r="2897" spans="1:3" x14ac:dyDescent="0.3">
      <c r="A2897">
        <v>51159</v>
      </c>
      <c r="B2897" t="s">
        <v>2944</v>
      </c>
      <c r="C2897">
        <v>8774</v>
      </c>
    </row>
    <row r="2898" spans="1:3" x14ac:dyDescent="0.3">
      <c r="A2898">
        <v>51161</v>
      </c>
      <c r="B2898" t="s">
        <v>2945</v>
      </c>
      <c r="C2898">
        <v>94031</v>
      </c>
    </row>
    <row r="2899" spans="1:3" x14ac:dyDescent="0.3">
      <c r="A2899">
        <v>51163</v>
      </c>
      <c r="B2899" t="s">
        <v>2946</v>
      </c>
      <c r="C2899">
        <v>22392</v>
      </c>
    </row>
    <row r="2900" spans="1:3" x14ac:dyDescent="0.3">
      <c r="A2900">
        <v>51165</v>
      </c>
      <c r="B2900" t="s">
        <v>2947</v>
      </c>
      <c r="C2900">
        <v>79744</v>
      </c>
    </row>
    <row r="2901" spans="1:3" x14ac:dyDescent="0.3">
      <c r="A2901">
        <v>51167</v>
      </c>
      <c r="B2901" t="s">
        <v>2948</v>
      </c>
      <c r="C2901">
        <v>27370</v>
      </c>
    </row>
    <row r="2902" spans="1:3" x14ac:dyDescent="0.3">
      <c r="A2902">
        <v>51169</v>
      </c>
      <c r="B2902" t="s">
        <v>2949</v>
      </c>
      <c r="C2902">
        <v>21930</v>
      </c>
    </row>
    <row r="2903" spans="1:3" x14ac:dyDescent="0.3">
      <c r="A2903">
        <v>51171</v>
      </c>
      <c r="B2903" t="s">
        <v>2950</v>
      </c>
      <c r="C2903">
        <v>43175</v>
      </c>
    </row>
    <row r="2904" spans="1:3" x14ac:dyDescent="0.3">
      <c r="A2904">
        <v>51173</v>
      </c>
      <c r="B2904" t="s">
        <v>2951</v>
      </c>
      <c r="C2904">
        <v>31062</v>
      </c>
    </row>
    <row r="2905" spans="1:3" x14ac:dyDescent="0.3">
      <c r="A2905">
        <v>51175</v>
      </c>
      <c r="B2905" t="s">
        <v>2952</v>
      </c>
      <c r="C2905">
        <v>18057</v>
      </c>
    </row>
    <row r="2906" spans="1:3" x14ac:dyDescent="0.3">
      <c r="A2906">
        <v>51177</v>
      </c>
      <c r="B2906" t="s">
        <v>2953</v>
      </c>
      <c r="C2906">
        <v>132010</v>
      </c>
    </row>
    <row r="2907" spans="1:3" x14ac:dyDescent="0.3">
      <c r="A2907">
        <v>51179</v>
      </c>
      <c r="B2907" t="s">
        <v>2954</v>
      </c>
      <c r="C2907">
        <v>144361</v>
      </c>
    </row>
    <row r="2908" spans="1:3" x14ac:dyDescent="0.3">
      <c r="A2908">
        <v>51181</v>
      </c>
      <c r="B2908" t="s">
        <v>2955</v>
      </c>
      <c r="C2908">
        <v>6544</v>
      </c>
    </row>
    <row r="2909" spans="1:3" x14ac:dyDescent="0.3">
      <c r="A2909">
        <v>51183</v>
      </c>
      <c r="B2909" t="s">
        <v>2956</v>
      </c>
      <c r="C2909">
        <v>11504</v>
      </c>
    </row>
    <row r="2910" spans="1:3" x14ac:dyDescent="0.3">
      <c r="A2910">
        <v>51185</v>
      </c>
      <c r="B2910" t="s">
        <v>2957</v>
      </c>
      <c r="C2910">
        <v>42150</v>
      </c>
    </row>
    <row r="2911" spans="1:3" x14ac:dyDescent="0.3">
      <c r="A2911">
        <v>51187</v>
      </c>
      <c r="B2911" t="s">
        <v>2958</v>
      </c>
      <c r="C2911">
        <v>39155</v>
      </c>
    </row>
    <row r="2912" spans="1:3" x14ac:dyDescent="0.3">
      <c r="A2912">
        <v>51191</v>
      </c>
      <c r="B2912" t="s">
        <v>2959</v>
      </c>
      <c r="C2912">
        <v>54214</v>
      </c>
    </row>
    <row r="2913" spans="1:3" x14ac:dyDescent="0.3">
      <c r="A2913">
        <v>51193</v>
      </c>
      <c r="B2913" t="s">
        <v>2960</v>
      </c>
      <c r="C2913">
        <v>17592</v>
      </c>
    </row>
    <row r="2914" spans="1:3" x14ac:dyDescent="0.3">
      <c r="A2914">
        <v>51195</v>
      </c>
      <c r="B2914" t="s">
        <v>2961</v>
      </c>
      <c r="C2914">
        <v>39228</v>
      </c>
    </row>
    <row r="2915" spans="1:3" x14ac:dyDescent="0.3">
      <c r="A2915">
        <v>51197</v>
      </c>
      <c r="B2915" t="s">
        <v>2962</v>
      </c>
      <c r="C2915">
        <v>29016</v>
      </c>
    </row>
    <row r="2916" spans="1:3" x14ac:dyDescent="0.3">
      <c r="A2916">
        <v>51199</v>
      </c>
      <c r="B2916" t="s">
        <v>2963</v>
      </c>
      <c r="C2916">
        <v>67976</v>
      </c>
    </row>
    <row r="2917" spans="1:3" x14ac:dyDescent="0.3">
      <c r="A2917">
        <v>51510</v>
      </c>
      <c r="B2917" t="s">
        <v>2964</v>
      </c>
      <c r="C2917">
        <v>155810</v>
      </c>
    </row>
    <row r="2918" spans="1:3" x14ac:dyDescent="0.3">
      <c r="A2918">
        <v>51520</v>
      </c>
      <c r="B2918" t="s">
        <v>2965</v>
      </c>
      <c r="C2918">
        <v>16960</v>
      </c>
    </row>
    <row r="2919" spans="1:3" x14ac:dyDescent="0.3">
      <c r="A2919">
        <v>51530</v>
      </c>
      <c r="B2919" t="s">
        <v>2966</v>
      </c>
      <c r="C2919">
        <v>6452</v>
      </c>
    </row>
    <row r="2920" spans="1:3" x14ac:dyDescent="0.3">
      <c r="A2920">
        <v>51540</v>
      </c>
      <c r="B2920" t="s">
        <v>2967</v>
      </c>
      <c r="C2920">
        <v>46912</v>
      </c>
    </row>
    <row r="2921" spans="1:3" x14ac:dyDescent="0.3">
      <c r="A2921">
        <v>51550</v>
      </c>
      <c r="B2921" t="s">
        <v>2968</v>
      </c>
      <c r="C2921">
        <v>237940</v>
      </c>
    </row>
    <row r="2922" spans="1:3" x14ac:dyDescent="0.3">
      <c r="A2922">
        <v>51570</v>
      </c>
      <c r="B2922" t="s">
        <v>2969</v>
      </c>
      <c r="C2922">
        <v>17772</v>
      </c>
    </row>
    <row r="2923" spans="1:3" x14ac:dyDescent="0.3">
      <c r="A2923">
        <v>51580</v>
      </c>
      <c r="B2923" t="s">
        <v>2970</v>
      </c>
      <c r="C2923">
        <v>5518</v>
      </c>
    </row>
    <row r="2924" spans="1:3" x14ac:dyDescent="0.3">
      <c r="A2924">
        <v>51590</v>
      </c>
      <c r="B2924" t="s">
        <v>2971</v>
      </c>
      <c r="C2924">
        <v>41898</v>
      </c>
    </row>
    <row r="2925" spans="1:3" x14ac:dyDescent="0.3">
      <c r="A2925">
        <v>51595</v>
      </c>
      <c r="B2925" t="s">
        <v>2972</v>
      </c>
      <c r="C2925">
        <v>5305</v>
      </c>
    </row>
    <row r="2926" spans="1:3" x14ac:dyDescent="0.3">
      <c r="A2926">
        <v>51600</v>
      </c>
      <c r="B2926" t="s">
        <v>2973</v>
      </c>
      <c r="C2926">
        <v>24164</v>
      </c>
    </row>
    <row r="2927" spans="1:3" x14ac:dyDescent="0.3">
      <c r="A2927">
        <v>51610</v>
      </c>
      <c r="B2927" t="s">
        <v>2974</v>
      </c>
      <c r="C2927">
        <v>14014</v>
      </c>
    </row>
    <row r="2928" spans="1:3" x14ac:dyDescent="0.3">
      <c r="A2928">
        <v>51620</v>
      </c>
      <c r="B2928" t="s">
        <v>2975</v>
      </c>
      <c r="C2928">
        <v>8306</v>
      </c>
    </row>
    <row r="2929" spans="1:3" x14ac:dyDescent="0.3">
      <c r="A2929">
        <v>51630</v>
      </c>
      <c r="B2929" t="s">
        <v>2976</v>
      </c>
      <c r="C2929">
        <v>28297</v>
      </c>
    </row>
    <row r="2930" spans="1:3" x14ac:dyDescent="0.3">
      <c r="A2930">
        <v>51640</v>
      </c>
      <c r="B2930" t="s">
        <v>2977</v>
      </c>
      <c r="C2930">
        <v>6775</v>
      </c>
    </row>
    <row r="2931" spans="1:3" x14ac:dyDescent="0.3">
      <c r="A2931">
        <v>51650</v>
      </c>
      <c r="B2931" t="s">
        <v>2978</v>
      </c>
      <c r="C2931">
        <v>135410</v>
      </c>
    </row>
    <row r="2932" spans="1:3" x14ac:dyDescent="0.3">
      <c r="A2932">
        <v>51660</v>
      </c>
      <c r="B2932" t="s">
        <v>2979</v>
      </c>
      <c r="C2932">
        <v>53078</v>
      </c>
    </row>
    <row r="2933" spans="1:3" x14ac:dyDescent="0.3">
      <c r="A2933">
        <v>51670</v>
      </c>
      <c r="B2933" t="s">
        <v>2980</v>
      </c>
      <c r="C2933">
        <v>22735</v>
      </c>
    </row>
    <row r="2934" spans="1:3" x14ac:dyDescent="0.3">
      <c r="A2934">
        <v>51678</v>
      </c>
      <c r="B2934" t="s">
        <v>2981</v>
      </c>
      <c r="C2934">
        <v>7045</v>
      </c>
    </row>
    <row r="2935" spans="1:3" x14ac:dyDescent="0.3">
      <c r="A2935">
        <v>51680</v>
      </c>
      <c r="B2935" t="s">
        <v>2982</v>
      </c>
      <c r="C2935">
        <v>80212</v>
      </c>
    </row>
    <row r="2936" spans="1:3" x14ac:dyDescent="0.3">
      <c r="A2936">
        <v>51683</v>
      </c>
      <c r="B2936" t="s">
        <v>2983</v>
      </c>
      <c r="C2936">
        <v>41483</v>
      </c>
    </row>
    <row r="2937" spans="1:3" x14ac:dyDescent="0.3">
      <c r="A2937">
        <v>51685</v>
      </c>
      <c r="B2937" t="s">
        <v>2984</v>
      </c>
      <c r="C2937">
        <v>15915</v>
      </c>
    </row>
    <row r="2938" spans="1:3" x14ac:dyDescent="0.3">
      <c r="A2938">
        <v>51690</v>
      </c>
      <c r="B2938" t="s">
        <v>2985</v>
      </c>
      <c r="C2938">
        <v>13445</v>
      </c>
    </row>
    <row r="2939" spans="1:3" x14ac:dyDescent="0.3">
      <c r="A2939">
        <v>51700</v>
      </c>
      <c r="B2939" t="s">
        <v>2986</v>
      </c>
      <c r="C2939">
        <v>181825</v>
      </c>
    </row>
    <row r="2940" spans="1:3" x14ac:dyDescent="0.3">
      <c r="A2940">
        <v>51710</v>
      </c>
      <c r="B2940" t="s">
        <v>2987</v>
      </c>
      <c r="C2940">
        <v>245115</v>
      </c>
    </row>
    <row r="2941" spans="1:3" x14ac:dyDescent="0.3">
      <c r="A2941">
        <v>51720</v>
      </c>
      <c r="B2941" t="s">
        <v>2988</v>
      </c>
      <c r="C2941">
        <v>3864</v>
      </c>
    </row>
    <row r="2942" spans="1:3" x14ac:dyDescent="0.3">
      <c r="A2942">
        <v>51730</v>
      </c>
      <c r="B2942" t="s">
        <v>2989</v>
      </c>
      <c r="C2942">
        <v>31882</v>
      </c>
    </row>
    <row r="2943" spans="1:3" x14ac:dyDescent="0.3">
      <c r="A2943">
        <v>51735</v>
      </c>
      <c r="B2943" t="s">
        <v>2990</v>
      </c>
      <c r="C2943">
        <v>12017</v>
      </c>
    </row>
    <row r="2944" spans="1:3" x14ac:dyDescent="0.3">
      <c r="A2944">
        <v>51740</v>
      </c>
      <c r="B2944" t="s">
        <v>2991</v>
      </c>
      <c r="C2944">
        <v>95252</v>
      </c>
    </row>
    <row r="2945" spans="1:3" x14ac:dyDescent="0.3">
      <c r="A2945">
        <v>51750</v>
      </c>
      <c r="B2945" t="s">
        <v>2992</v>
      </c>
      <c r="C2945">
        <v>17483</v>
      </c>
    </row>
    <row r="2946" spans="1:3" x14ac:dyDescent="0.3">
      <c r="A2946">
        <v>51760</v>
      </c>
      <c r="B2946" t="s">
        <v>2993</v>
      </c>
      <c r="C2946">
        <v>223170</v>
      </c>
    </row>
    <row r="2947" spans="1:3" x14ac:dyDescent="0.3">
      <c r="A2947">
        <v>51770</v>
      </c>
      <c r="B2947" t="s">
        <v>2994</v>
      </c>
      <c r="C2947">
        <v>99660</v>
      </c>
    </row>
    <row r="2948" spans="1:3" x14ac:dyDescent="0.3">
      <c r="A2948">
        <v>51775</v>
      </c>
      <c r="B2948" t="s">
        <v>2995</v>
      </c>
      <c r="C2948">
        <v>25549</v>
      </c>
    </row>
    <row r="2949" spans="1:3" x14ac:dyDescent="0.3">
      <c r="A2949">
        <v>51790</v>
      </c>
      <c r="B2949" t="s">
        <v>2996</v>
      </c>
      <c r="C2949">
        <v>24363</v>
      </c>
    </row>
    <row r="2950" spans="1:3" x14ac:dyDescent="0.3">
      <c r="A2950">
        <v>51800</v>
      </c>
      <c r="B2950" t="s">
        <v>2997</v>
      </c>
      <c r="C2950">
        <v>89273</v>
      </c>
    </row>
    <row r="2951" spans="1:3" x14ac:dyDescent="0.3">
      <c r="A2951">
        <v>51810</v>
      </c>
      <c r="B2951" t="s">
        <v>2998</v>
      </c>
      <c r="C2951">
        <v>452602</v>
      </c>
    </row>
    <row r="2952" spans="1:3" x14ac:dyDescent="0.3">
      <c r="A2952">
        <v>51820</v>
      </c>
      <c r="B2952" t="s">
        <v>2999</v>
      </c>
      <c r="C2952">
        <v>21887</v>
      </c>
    </row>
    <row r="2953" spans="1:3" x14ac:dyDescent="0.3">
      <c r="A2953">
        <v>51830</v>
      </c>
      <c r="B2953" t="s">
        <v>3000</v>
      </c>
      <c r="C2953">
        <v>15214</v>
      </c>
    </row>
    <row r="2954" spans="1:3" x14ac:dyDescent="0.3">
      <c r="A2954">
        <v>51840</v>
      </c>
      <c r="B2954" t="s">
        <v>3001</v>
      </c>
      <c r="C2954">
        <v>27516</v>
      </c>
    </row>
    <row r="2955" spans="1:3" x14ac:dyDescent="0.3">
      <c r="A2955">
        <v>53001</v>
      </c>
      <c r="B2955" t="s">
        <v>3002</v>
      </c>
      <c r="C2955">
        <v>19238</v>
      </c>
    </row>
    <row r="2956" spans="1:3" x14ac:dyDescent="0.3">
      <c r="A2956">
        <v>53003</v>
      </c>
      <c r="B2956" t="s">
        <v>3003</v>
      </c>
      <c r="C2956">
        <v>22306</v>
      </c>
    </row>
    <row r="2957" spans="1:3" x14ac:dyDescent="0.3">
      <c r="A2957">
        <v>53005</v>
      </c>
      <c r="B2957" t="s">
        <v>3004</v>
      </c>
      <c r="C2957">
        <v>193686</v>
      </c>
    </row>
    <row r="2958" spans="1:3" x14ac:dyDescent="0.3">
      <c r="A2958">
        <v>53007</v>
      </c>
      <c r="B2958" t="s">
        <v>3005</v>
      </c>
      <c r="C2958">
        <v>76338</v>
      </c>
    </row>
    <row r="2959" spans="1:3" x14ac:dyDescent="0.3">
      <c r="A2959">
        <v>53009</v>
      </c>
      <c r="B2959" t="s">
        <v>3006</v>
      </c>
      <c r="C2959">
        <v>74570</v>
      </c>
    </row>
    <row r="2960" spans="1:3" x14ac:dyDescent="0.3">
      <c r="A2960">
        <v>53011</v>
      </c>
      <c r="B2960" t="s">
        <v>3007</v>
      </c>
      <c r="C2960">
        <v>467018</v>
      </c>
    </row>
    <row r="2961" spans="1:3" x14ac:dyDescent="0.3">
      <c r="A2961">
        <v>53013</v>
      </c>
      <c r="B2961" t="s">
        <v>3008</v>
      </c>
      <c r="C2961">
        <v>3938</v>
      </c>
    </row>
    <row r="2962" spans="1:3" x14ac:dyDescent="0.3">
      <c r="A2962">
        <v>53015</v>
      </c>
      <c r="B2962" t="s">
        <v>3009</v>
      </c>
      <c r="C2962">
        <v>105160</v>
      </c>
    </row>
    <row r="2963" spans="1:3" x14ac:dyDescent="0.3">
      <c r="A2963">
        <v>53017</v>
      </c>
      <c r="B2963" t="s">
        <v>3010</v>
      </c>
      <c r="C2963">
        <v>41327</v>
      </c>
    </row>
    <row r="2964" spans="1:3" x14ac:dyDescent="0.3">
      <c r="A2964">
        <v>53019</v>
      </c>
      <c r="B2964" t="s">
        <v>3011</v>
      </c>
      <c r="C2964">
        <v>7614</v>
      </c>
    </row>
    <row r="2965" spans="1:3" x14ac:dyDescent="0.3">
      <c r="A2965">
        <v>53021</v>
      </c>
      <c r="B2965" t="s">
        <v>3012</v>
      </c>
      <c r="C2965">
        <v>90160</v>
      </c>
    </row>
    <row r="2966" spans="1:3" x14ac:dyDescent="0.3">
      <c r="A2966">
        <v>53023</v>
      </c>
      <c r="B2966" t="s">
        <v>3013</v>
      </c>
      <c r="C2966">
        <v>2247</v>
      </c>
    </row>
    <row r="2967" spans="1:3" x14ac:dyDescent="0.3">
      <c r="A2967">
        <v>53025</v>
      </c>
      <c r="B2967" t="s">
        <v>3014</v>
      </c>
      <c r="C2967">
        <v>93546</v>
      </c>
    </row>
    <row r="2968" spans="1:3" x14ac:dyDescent="0.3">
      <c r="A2968">
        <v>53027</v>
      </c>
      <c r="B2968" t="s">
        <v>3015</v>
      </c>
      <c r="C2968">
        <v>71628</v>
      </c>
    </row>
    <row r="2969" spans="1:3" x14ac:dyDescent="0.3">
      <c r="A2969">
        <v>53029</v>
      </c>
      <c r="B2969" t="s">
        <v>3016</v>
      </c>
      <c r="C2969">
        <v>82636</v>
      </c>
    </row>
    <row r="2970" spans="1:3" x14ac:dyDescent="0.3">
      <c r="A2970">
        <v>53031</v>
      </c>
      <c r="B2970" t="s">
        <v>3017</v>
      </c>
      <c r="C2970">
        <v>31139</v>
      </c>
    </row>
    <row r="2971" spans="1:3" x14ac:dyDescent="0.3">
      <c r="A2971">
        <v>53033</v>
      </c>
      <c r="B2971" t="s">
        <v>3018</v>
      </c>
      <c r="C2971">
        <v>2149970</v>
      </c>
    </row>
    <row r="2972" spans="1:3" x14ac:dyDescent="0.3">
      <c r="A2972">
        <v>53035</v>
      </c>
      <c r="B2972" t="s">
        <v>3019</v>
      </c>
      <c r="C2972">
        <v>264811</v>
      </c>
    </row>
    <row r="2973" spans="1:3" x14ac:dyDescent="0.3">
      <c r="A2973">
        <v>53037</v>
      </c>
      <c r="B2973" t="s">
        <v>3020</v>
      </c>
      <c r="C2973">
        <v>44866</v>
      </c>
    </row>
    <row r="2974" spans="1:3" x14ac:dyDescent="0.3">
      <c r="A2974">
        <v>53039</v>
      </c>
      <c r="B2974" t="s">
        <v>3021</v>
      </c>
      <c r="C2974">
        <v>21301</v>
      </c>
    </row>
    <row r="2975" spans="1:3" x14ac:dyDescent="0.3">
      <c r="A2975">
        <v>53041</v>
      </c>
      <c r="B2975" t="s">
        <v>3022</v>
      </c>
      <c r="C2975">
        <v>77066</v>
      </c>
    </row>
    <row r="2976" spans="1:3" x14ac:dyDescent="0.3">
      <c r="A2976">
        <v>53043</v>
      </c>
      <c r="B2976" t="s">
        <v>3023</v>
      </c>
      <c r="C2976">
        <v>10350</v>
      </c>
    </row>
    <row r="2977" spans="1:3" x14ac:dyDescent="0.3">
      <c r="A2977">
        <v>53045</v>
      </c>
      <c r="B2977" t="s">
        <v>3024</v>
      </c>
      <c r="C2977">
        <v>62198</v>
      </c>
    </row>
    <row r="2978" spans="1:3" x14ac:dyDescent="0.3">
      <c r="A2978">
        <v>53047</v>
      </c>
      <c r="B2978" t="s">
        <v>3025</v>
      </c>
      <c r="C2978">
        <v>41554</v>
      </c>
    </row>
    <row r="2979" spans="1:3" x14ac:dyDescent="0.3">
      <c r="A2979">
        <v>53049</v>
      </c>
      <c r="B2979" t="s">
        <v>3026</v>
      </c>
      <c r="C2979">
        <v>21249</v>
      </c>
    </row>
    <row r="2980" spans="1:3" x14ac:dyDescent="0.3">
      <c r="A2980">
        <v>53051</v>
      </c>
      <c r="B2980" t="s">
        <v>3027</v>
      </c>
      <c r="C2980">
        <v>13123</v>
      </c>
    </row>
    <row r="2981" spans="1:3" x14ac:dyDescent="0.3">
      <c r="A2981">
        <v>53053</v>
      </c>
      <c r="B2981" t="s">
        <v>3028</v>
      </c>
      <c r="C2981">
        <v>861312</v>
      </c>
    </row>
    <row r="2982" spans="1:3" x14ac:dyDescent="0.3">
      <c r="A2982">
        <v>53055</v>
      </c>
      <c r="B2982" t="s">
        <v>3029</v>
      </c>
      <c r="C2982">
        <v>16339</v>
      </c>
    </row>
    <row r="2983" spans="1:3" x14ac:dyDescent="0.3">
      <c r="A2983">
        <v>53057</v>
      </c>
      <c r="B2983" t="s">
        <v>3030</v>
      </c>
      <c r="C2983">
        <v>123681</v>
      </c>
    </row>
    <row r="2984" spans="1:3" x14ac:dyDescent="0.3">
      <c r="A2984">
        <v>53059</v>
      </c>
      <c r="B2984" t="s">
        <v>3031</v>
      </c>
      <c r="C2984">
        <v>11510</v>
      </c>
    </row>
    <row r="2985" spans="1:3" x14ac:dyDescent="0.3">
      <c r="A2985">
        <v>53061</v>
      </c>
      <c r="B2985" t="s">
        <v>3032</v>
      </c>
      <c r="C2985">
        <v>787620</v>
      </c>
    </row>
    <row r="2986" spans="1:3" x14ac:dyDescent="0.3">
      <c r="A2986">
        <v>53063</v>
      </c>
      <c r="B2986" t="s">
        <v>3033</v>
      </c>
      <c r="C2986">
        <v>499072</v>
      </c>
    </row>
    <row r="2987" spans="1:3" x14ac:dyDescent="0.3">
      <c r="A2987">
        <v>53065</v>
      </c>
      <c r="B2987" t="s">
        <v>3034</v>
      </c>
      <c r="C2987">
        <v>44439</v>
      </c>
    </row>
    <row r="2988" spans="1:3" x14ac:dyDescent="0.3">
      <c r="A2988">
        <v>53067</v>
      </c>
      <c r="B2988" t="s">
        <v>3035</v>
      </c>
      <c r="C2988">
        <v>275222</v>
      </c>
    </row>
    <row r="2989" spans="1:3" x14ac:dyDescent="0.3">
      <c r="A2989">
        <v>53069</v>
      </c>
      <c r="B2989" t="s">
        <v>3036</v>
      </c>
      <c r="C2989">
        <v>4139</v>
      </c>
    </row>
    <row r="2990" spans="1:3" x14ac:dyDescent="0.3">
      <c r="A2990">
        <v>53071</v>
      </c>
      <c r="B2990" t="s">
        <v>3037</v>
      </c>
      <c r="C2990">
        <v>60340</v>
      </c>
    </row>
    <row r="2991" spans="1:3" x14ac:dyDescent="0.3">
      <c r="A2991">
        <v>53073</v>
      </c>
      <c r="B2991" t="s">
        <v>3038</v>
      </c>
      <c r="C2991">
        <v>216800</v>
      </c>
    </row>
    <row r="2992" spans="1:3" x14ac:dyDescent="0.3">
      <c r="A2992">
        <v>53075</v>
      </c>
      <c r="B2992" t="s">
        <v>3039</v>
      </c>
      <c r="C2992">
        <v>48851</v>
      </c>
    </row>
    <row r="2993" spans="1:3" x14ac:dyDescent="0.3">
      <c r="A2993">
        <v>53077</v>
      </c>
      <c r="B2993" t="s">
        <v>3040</v>
      </c>
      <c r="C2993">
        <v>249636</v>
      </c>
    </row>
    <row r="2994" spans="1:3" x14ac:dyDescent="0.3">
      <c r="A2994">
        <v>54001</v>
      </c>
      <c r="B2994" t="s">
        <v>3041</v>
      </c>
      <c r="C2994">
        <v>16831</v>
      </c>
    </row>
    <row r="2995" spans="1:3" x14ac:dyDescent="0.3">
      <c r="A2995">
        <v>54003</v>
      </c>
      <c r="B2995" t="s">
        <v>3042</v>
      </c>
      <c r="C2995">
        <v>113525</v>
      </c>
    </row>
    <row r="2996" spans="1:3" x14ac:dyDescent="0.3">
      <c r="A2996">
        <v>54005</v>
      </c>
      <c r="B2996" t="s">
        <v>3043</v>
      </c>
      <c r="C2996">
        <v>22816</v>
      </c>
    </row>
    <row r="2997" spans="1:3" x14ac:dyDescent="0.3">
      <c r="A2997">
        <v>54007</v>
      </c>
      <c r="B2997" t="s">
        <v>3044</v>
      </c>
      <c r="C2997">
        <v>14471</v>
      </c>
    </row>
    <row r="2998" spans="1:3" x14ac:dyDescent="0.3">
      <c r="A2998">
        <v>54009</v>
      </c>
      <c r="B2998" t="s">
        <v>3045</v>
      </c>
      <c r="C2998">
        <v>22977</v>
      </c>
    </row>
    <row r="2999" spans="1:3" x14ac:dyDescent="0.3">
      <c r="A2999">
        <v>54011</v>
      </c>
      <c r="B2999" t="s">
        <v>3046</v>
      </c>
      <c r="C2999">
        <v>95987</v>
      </c>
    </row>
    <row r="3000" spans="1:3" x14ac:dyDescent="0.3">
      <c r="A3000">
        <v>54013</v>
      </c>
      <c r="B3000" t="s">
        <v>3047</v>
      </c>
      <c r="C3000">
        <v>7336</v>
      </c>
    </row>
    <row r="3001" spans="1:3" x14ac:dyDescent="0.3">
      <c r="A3001">
        <v>54015</v>
      </c>
      <c r="B3001" t="s">
        <v>3048</v>
      </c>
      <c r="C3001">
        <v>8859</v>
      </c>
    </row>
    <row r="3002" spans="1:3" x14ac:dyDescent="0.3">
      <c r="A3002">
        <v>54017</v>
      </c>
      <c r="B3002" t="s">
        <v>3049</v>
      </c>
      <c r="C3002">
        <v>8413</v>
      </c>
    </row>
    <row r="3003" spans="1:3" x14ac:dyDescent="0.3">
      <c r="A3003">
        <v>54019</v>
      </c>
      <c r="B3003" t="s">
        <v>3050</v>
      </c>
      <c r="C3003">
        <v>44323</v>
      </c>
    </row>
    <row r="3004" spans="1:3" x14ac:dyDescent="0.3">
      <c r="A3004">
        <v>54021</v>
      </c>
      <c r="B3004" t="s">
        <v>3051</v>
      </c>
      <c r="C3004">
        <v>8249</v>
      </c>
    </row>
    <row r="3005" spans="1:3" x14ac:dyDescent="0.3">
      <c r="A3005">
        <v>54023</v>
      </c>
      <c r="B3005" t="s">
        <v>3052</v>
      </c>
      <c r="C3005">
        <v>11732</v>
      </c>
    </row>
    <row r="3006" spans="1:3" x14ac:dyDescent="0.3">
      <c r="A3006">
        <v>54025</v>
      </c>
      <c r="B3006" t="s">
        <v>3053</v>
      </c>
      <c r="C3006">
        <v>35279</v>
      </c>
    </row>
    <row r="3007" spans="1:3" x14ac:dyDescent="0.3">
      <c r="A3007">
        <v>54027</v>
      </c>
      <c r="B3007" t="s">
        <v>3054</v>
      </c>
      <c r="C3007">
        <v>23301</v>
      </c>
    </row>
    <row r="3008" spans="1:3" x14ac:dyDescent="0.3">
      <c r="A3008">
        <v>54029</v>
      </c>
      <c r="B3008" t="s">
        <v>3055</v>
      </c>
      <c r="C3008">
        <v>29590</v>
      </c>
    </row>
    <row r="3009" spans="1:3" x14ac:dyDescent="0.3">
      <c r="A3009">
        <v>54031</v>
      </c>
      <c r="B3009" t="s">
        <v>3056</v>
      </c>
      <c r="C3009">
        <v>13889</v>
      </c>
    </row>
    <row r="3010" spans="1:3" x14ac:dyDescent="0.3">
      <c r="A3010">
        <v>54033</v>
      </c>
      <c r="B3010" t="s">
        <v>3057</v>
      </c>
      <c r="C3010">
        <v>68400</v>
      </c>
    </row>
    <row r="3011" spans="1:3" x14ac:dyDescent="0.3">
      <c r="A3011">
        <v>54035</v>
      </c>
      <c r="B3011" t="s">
        <v>3058</v>
      </c>
      <c r="C3011">
        <v>29152</v>
      </c>
    </row>
    <row r="3012" spans="1:3" x14ac:dyDescent="0.3">
      <c r="A3012">
        <v>54037</v>
      </c>
      <c r="B3012" t="s">
        <v>3059</v>
      </c>
      <c r="C3012">
        <v>56368</v>
      </c>
    </row>
    <row r="3013" spans="1:3" x14ac:dyDescent="0.3">
      <c r="A3013">
        <v>54039</v>
      </c>
      <c r="B3013" t="s">
        <v>3060</v>
      </c>
      <c r="C3013">
        <v>186241</v>
      </c>
    </row>
    <row r="3014" spans="1:3" x14ac:dyDescent="0.3">
      <c r="A3014">
        <v>54041</v>
      </c>
      <c r="B3014" t="s">
        <v>3061</v>
      </c>
      <c r="C3014">
        <v>16309</v>
      </c>
    </row>
    <row r="3015" spans="1:3" x14ac:dyDescent="0.3">
      <c r="A3015">
        <v>54043</v>
      </c>
      <c r="B3015" t="s">
        <v>3062</v>
      </c>
      <c r="C3015">
        <v>21232</v>
      </c>
    </row>
    <row r="3016" spans="1:3" x14ac:dyDescent="0.3">
      <c r="A3016">
        <v>54045</v>
      </c>
      <c r="B3016" t="s">
        <v>3063</v>
      </c>
      <c r="C3016">
        <v>33700</v>
      </c>
    </row>
    <row r="3017" spans="1:3" x14ac:dyDescent="0.3">
      <c r="A3017">
        <v>54047</v>
      </c>
      <c r="B3017" t="s">
        <v>3064</v>
      </c>
      <c r="C3017">
        <v>19141</v>
      </c>
    </row>
    <row r="3018" spans="1:3" x14ac:dyDescent="0.3">
      <c r="A3018">
        <v>54049</v>
      </c>
      <c r="B3018" t="s">
        <v>3065</v>
      </c>
      <c r="C3018">
        <v>56538</v>
      </c>
    </row>
    <row r="3019" spans="1:3" x14ac:dyDescent="0.3">
      <c r="A3019">
        <v>54051</v>
      </c>
      <c r="B3019" t="s">
        <v>3066</v>
      </c>
      <c r="C3019">
        <v>31793</v>
      </c>
    </row>
    <row r="3020" spans="1:3" x14ac:dyDescent="0.3">
      <c r="A3020">
        <v>54053</v>
      </c>
      <c r="B3020" t="s">
        <v>3067</v>
      </c>
      <c r="C3020">
        <v>26825</v>
      </c>
    </row>
    <row r="3021" spans="1:3" x14ac:dyDescent="0.3">
      <c r="A3021">
        <v>54055</v>
      </c>
      <c r="B3021" t="s">
        <v>3068</v>
      </c>
      <c r="C3021">
        <v>60468</v>
      </c>
    </row>
    <row r="3022" spans="1:3" x14ac:dyDescent="0.3">
      <c r="A3022">
        <v>54057</v>
      </c>
      <c r="B3022" t="s">
        <v>3069</v>
      </c>
      <c r="C3022">
        <v>27411</v>
      </c>
    </row>
    <row r="3023" spans="1:3" x14ac:dyDescent="0.3">
      <c r="A3023">
        <v>54059</v>
      </c>
      <c r="B3023" t="s">
        <v>3070</v>
      </c>
      <c r="C3023">
        <v>24647</v>
      </c>
    </row>
    <row r="3024" spans="1:3" x14ac:dyDescent="0.3">
      <c r="A3024">
        <v>54061</v>
      </c>
      <c r="B3024" t="s">
        <v>3071</v>
      </c>
      <c r="C3024">
        <v>104622</v>
      </c>
    </row>
    <row r="3025" spans="1:3" x14ac:dyDescent="0.3">
      <c r="A3025">
        <v>54063</v>
      </c>
      <c r="B3025" t="s">
        <v>3072</v>
      </c>
      <c r="C3025">
        <v>13370</v>
      </c>
    </row>
    <row r="3026" spans="1:3" x14ac:dyDescent="0.3">
      <c r="A3026">
        <v>54065</v>
      </c>
      <c r="B3026" t="s">
        <v>3073</v>
      </c>
      <c r="C3026">
        <v>17632</v>
      </c>
    </row>
    <row r="3027" spans="1:3" x14ac:dyDescent="0.3">
      <c r="A3027">
        <v>54067</v>
      </c>
      <c r="B3027" t="s">
        <v>3074</v>
      </c>
      <c r="C3027">
        <v>25311</v>
      </c>
    </row>
    <row r="3028" spans="1:3" x14ac:dyDescent="0.3">
      <c r="A3028">
        <v>54069</v>
      </c>
      <c r="B3028" t="s">
        <v>3075</v>
      </c>
      <c r="C3028">
        <v>42516</v>
      </c>
    </row>
    <row r="3029" spans="1:3" x14ac:dyDescent="0.3">
      <c r="A3029">
        <v>54071</v>
      </c>
      <c r="B3029" t="s">
        <v>3076</v>
      </c>
      <c r="C3029">
        <v>7051</v>
      </c>
    </row>
    <row r="3030" spans="1:3" x14ac:dyDescent="0.3">
      <c r="A3030">
        <v>54073</v>
      </c>
      <c r="B3030" t="s">
        <v>3077</v>
      </c>
      <c r="C3030">
        <v>7591</v>
      </c>
    </row>
    <row r="3031" spans="1:3" x14ac:dyDescent="0.3">
      <c r="A3031">
        <v>54075</v>
      </c>
      <c r="B3031" t="s">
        <v>3078</v>
      </c>
      <c r="C3031">
        <v>8501</v>
      </c>
    </row>
    <row r="3032" spans="1:3" x14ac:dyDescent="0.3">
      <c r="A3032">
        <v>54077</v>
      </c>
      <c r="B3032" t="s">
        <v>3079</v>
      </c>
      <c r="C3032">
        <v>33758</v>
      </c>
    </row>
    <row r="3033" spans="1:3" x14ac:dyDescent="0.3">
      <c r="A3033">
        <v>54079</v>
      </c>
      <c r="B3033" t="s">
        <v>3080</v>
      </c>
      <c r="C3033">
        <v>56941</v>
      </c>
    </row>
    <row r="3034" spans="1:3" x14ac:dyDescent="0.3">
      <c r="A3034">
        <v>54081</v>
      </c>
      <c r="B3034" t="s">
        <v>3081</v>
      </c>
      <c r="C3034">
        <v>76601</v>
      </c>
    </row>
    <row r="3035" spans="1:3" x14ac:dyDescent="0.3">
      <c r="A3035">
        <v>54083</v>
      </c>
      <c r="B3035" t="s">
        <v>3082</v>
      </c>
      <c r="C3035">
        <v>29006</v>
      </c>
    </row>
    <row r="3036" spans="1:3" x14ac:dyDescent="0.3">
      <c r="A3036">
        <v>54085</v>
      </c>
      <c r="B3036" t="s">
        <v>3083</v>
      </c>
      <c r="C3036">
        <v>9875</v>
      </c>
    </row>
    <row r="3037" spans="1:3" x14ac:dyDescent="0.3">
      <c r="A3037">
        <v>54087</v>
      </c>
      <c r="B3037" t="s">
        <v>3084</v>
      </c>
      <c r="C3037">
        <v>14208</v>
      </c>
    </row>
    <row r="3038" spans="1:3" x14ac:dyDescent="0.3">
      <c r="A3038">
        <v>54089</v>
      </c>
      <c r="B3038" t="s">
        <v>3085</v>
      </c>
      <c r="C3038">
        <v>12872</v>
      </c>
    </row>
    <row r="3039" spans="1:3" x14ac:dyDescent="0.3">
      <c r="A3039">
        <v>54091</v>
      </c>
      <c r="B3039" t="s">
        <v>3086</v>
      </c>
      <c r="C3039">
        <v>16859</v>
      </c>
    </row>
    <row r="3040" spans="1:3" x14ac:dyDescent="0.3">
      <c r="A3040">
        <v>54093</v>
      </c>
      <c r="B3040" t="s">
        <v>3087</v>
      </c>
      <c r="C3040">
        <v>6926</v>
      </c>
    </row>
    <row r="3041" spans="1:3" x14ac:dyDescent="0.3">
      <c r="A3041">
        <v>54095</v>
      </c>
      <c r="B3041" t="s">
        <v>3088</v>
      </c>
      <c r="C3041">
        <v>8972</v>
      </c>
    </row>
    <row r="3042" spans="1:3" x14ac:dyDescent="0.3">
      <c r="A3042">
        <v>54097</v>
      </c>
      <c r="B3042" t="s">
        <v>3089</v>
      </c>
      <c r="C3042">
        <v>24658</v>
      </c>
    </row>
    <row r="3043" spans="1:3" x14ac:dyDescent="0.3">
      <c r="A3043">
        <v>54099</v>
      </c>
      <c r="B3043" t="s">
        <v>3090</v>
      </c>
      <c r="C3043">
        <v>40531</v>
      </c>
    </row>
    <row r="3044" spans="1:3" x14ac:dyDescent="0.3">
      <c r="A3044">
        <v>54101</v>
      </c>
      <c r="B3044" t="s">
        <v>3091</v>
      </c>
      <c r="C3044">
        <v>8646</v>
      </c>
    </row>
    <row r="3045" spans="1:3" x14ac:dyDescent="0.3">
      <c r="A3045">
        <v>54103</v>
      </c>
      <c r="B3045" t="s">
        <v>3092</v>
      </c>
      <c r="C3045">
        <v>15640</v>
      </c>
    </row>
    <row r="3046" spans="1:3" x14ac:dyDescent="0.3">
      <c r="A3046">
        <v>54105</v>
      </c>
      <c r="B3046" t="s">
        <v>3093</v>
      </c>
      <c r="C3046">
        <v>5806</v>
      </c>
    </row>
    <row r="3047" spans="1:3" x14ac:dyDescent="0.3">
      <c r="A3047">
        <v>54107</v>
      </c>
      <c r="B3047" t="s">
        <v>3094</v>
      </c>
      <c r="C3047">
        <v>85643</v>
      </c>
    </row>
    <row r="3048" spans="1:3" x14ac:dyDescent="0.3">
      <c r="A3048">
        <v>54109</v>
      </c>
      <c r="B3048" t="s">
        <v>3095</v>
      </c>
      <c r="C3048">
        <v>21763</v>
      </c>
    </row>
    <row r="3049" spans="1:3" x14ac:dyDescent="0.3">
      <c r="A3049">
        <v>55001</v>
      </c>
      <c r="B3049" t="s">
        <v>3096</v>
      </c>
      <c r="C3049">
        <v>20069</v>
      </c>
    </row>
    <row r="3050" spans="1:3" x14ac:dyDescent="0.3">
      <c r="A3050">
        <v>55003</v>
      </c>
      <c r="B3050" t="s">
        <v>3097</v>
      </c>
      <c r="C3050">
        <v>15714</v>
      </c>
    </row>
    <row r="3051" spans="1:3" x14ac:dyDescent="0.3">
      <c r="A3051">
        <v>55005</v>
      </c>
      <c r="B3051" t="s">
        <v>3098</v>
      </c>
      <c r="C3051">
        <v>45412</v>
      </c>
    </row>
    <row r="3052" spans="1:3" x14ac:dyDescent="0.3">
      <c r="A3052">
        <v>55007</v>
      </c>
      <c r="B3052" t="s">
        <v>3099</v>
      </c>
      <c r="C3052">
        <v>14891</v>
      </c>
    </row>
    <row r="3053" spans="1:3" x14ac:dyDescent="0.3">
      <c r="A3053">
        <v>55009</v>
      </c>
      <c r="B3053" t="s">
        <v>3100</v>
      </c>
      <c r="C3053">
        <v>260401</v>
      </c>
    </row>
    <row r="3054" spans="1:3" x14ac:dyDescent="0.3">
      <c r="A3054">
        <v>55011</v>
      </c>
      <c r="B3054" t="s">
        <v>3101</v>
      </c>
      <c r="C3054">
        <v>13099</v>
      </c>
    </row>
    <row r="3055" spans="1:3" x14ac:dyDescent="0.3">
      <c r="A3055">
        <v>55013</v>
      </c>
      <c r="B3055" t="s">
        <v>3102</v>
      </c>
      <c r="C3055">
        <v>15213</v>
      </c>
    </row>
    <row r="3056" spans="1:3" x14ac:dyDescent="0.3">
      <c r="A3056">
        <v>55015</v>
      </c>
      <c r="B3056" t="s">
        <v>3103</v>
      </c>
      <c r="C3056">
        <v>49553</v>
      </c>
    </row>
    <row r="3057" spans="1:3" x14ac:dyDescent="0.3">
      <c r="A3057">
        <v>55017</v>
      </c>
      <c r="B3057" t="s">
        <v>3104</v>
      </c>
      <c r="C3057">
        <v>63649</v>
      </c>
    </row>
    <row r="3058" spans="1:3" x14ac:dyDescent="0.3">
      <c r="A3058">
        <v>55019</v>
      </c>
      <c r="B3058" t="s">
        <v>3105</v>
      </c>
      <c r="C3058">
        <v>34557</v>
      </c>
    </row>
    <row r="3059" spans="1:3" x14ac:dyDescent="0.3">
      <c r="A3059">
        <v>55021</v>
      </c>
      <c r="B3059" t="s">
        <v>3106</v>
      </c>
      <c r="C3059">
        <v>56927</v>
      </c>
    </row>
    <row r="3060" spans="1:3" x14ac:dyDescent="0.3">
      <c r="A3060">
        <v>55023</v>
      </c>
      <c r="B3060" t="s">
        <v>3107</v>
      </c>
      <c r="C3060">
        <v>16321</v>
      </c>
    </row>
    <row r="3061" spans="1:3" x14ac:dyDescent="0.3">
      <c r="A3061">
        <v>55025</v>
      </c>
      <c r="B3061" t="s">
        <v>3108</v>
      </c>
      <c r="C3061">
        <v>531273</v>
      </c>
    </row>
    <row r="3062" spans="1:3" x14ac:dyDescent="0.3">
      <c r="A3062">
        <v>55027</v>
      </c>
      <c r="B3062" t="s">
        <v>3109</v>
      </c>
      <c r="C3062">
        <v>88068</v>
      </c>
    </row>
    <row r="3063" spans="1:3" x14ac:dyDescent="0.3">
      <c r="A3063">
        <v>55029</v>
      </c>
      <c r="B3063" t="s">
        <v>3110</v>
      </c>
      <c r="C3063">
        <v>27587</v>
      </c>
    </row>
    <row r="3064" spans="1:3" x14ac:dyDescent="0.3">
      <c r="A3064">
        <v>55031</v>
      </c>
      <c r="B3064" t="s">
        <v>3111</v>
      </c>
      <c r="C3064">
        <v>43509</v>
      </c>
    </row>
    <row r="3065" spans="1:3" x14ac:dyDescent="0.3">
      <c r="A3065">
        <v>55033</v>
      </c>
      <c r="B3065" t="s">
        <v>3112</v>
      </c>
      <c r="C3065">
        <v>44704</v>
      </c>
    </row>
    <row r="3066" spans="1:3" x14ac:dyDescent="0.3">
      <c r="A3066">
        <v>55035</v>
      </c>
      <c r="B3066" t="s">
        <v>3113</v>
      </c>
      <c r="C3066">
        <v>102965</v>
      </c>
    </row>
    <row r="3067" spans="1:3" x14ac:dyDescent="0.3">
      <c r="A3067">
        <v>55037</v>
      </c>
      <c r="B3067" t="s">
        <v>3114</v>
      </c>
      <c r="C3067">
        <v>4456</v>
      </c>
    </row>
    <row r="3068" spans="1:3" x14ac:dyDescent="0.3">
      <c r="A3068">
        <v>55039</v>
      </c>
      <c r="B3068" t="s">
        <v>3115</v>
      </c>
      <c r="C3068">
        <v>102144</v>
      </c>
    </row>
    <row r="3069" spans="1:3" x14ac:dyDescent="0.3">
      <c r="A3069">
        <v>55041</v>
      </c>
      <c r="B3069" t="s">
        <v>3116</v>
      </c>
      <c r="C3069">
        <v>9064</v>
      </c>
    </row>
    <row r="3070" spans="1:3" x14ac:dyDescent="0.3">
      <c r="A3070">
        <v>55043</v>
      </c>
      <c r="B3070" t="s">
        <v>3117</v>
      </c>
      <c r="C3070">
        <v>52214</v>
      </c>
    </row>
    <row r="3071" spans="1:3" x14ac:dyDescent="0.3">
      <c r="A3071">
        <v>55045</v>
      </c>
      <c r="B3071" t="s">
        <v>3118</v>
      </c>
      <c r="C3071">
        <v>37075</v>
      </c>
    </row>
    <row r="3072" spans="1:3" x14ac:dyDescent="0.3">
      <c r="A3072">
        <v>55047</v>
      </c>
      <c r="B3072" t="s">
        <v>3119</v>
      </c>
      <c r="C3072">
        <v>18719</v>
      </c>
    </row>
    <row r="3073" spans="1:3" x14ac:dyDescent="0.3">
      <c r="A3073">
        <v>55049</v>
      </c>
      <c r="B3073" t="s">
        <v>3120</v>
      </c>
      <c r="C3073">
        <v>23654</v>
      </c>
    </row>
    <row r="3074" spans="1:3" x14ac:dyDescent="0.3">
      <c r="A3074">
        <v>55051</v>
      </c>
      <c r="B3074" t="s">
        <v>3121</v>
      </c>
      <c r="C3074">
        <v>5726</v>
      </c>
    </row>
    <row r="3075" spans="1:3" x14ac:dyDescent="0.3">
      <c r="A3075">
        <v>55053</v>
      </c>
      <c r="B3075" t="s">
        <v>3122</v>
      </c>
      <c r="C3075">
        <v>20562</v>
      </c>
    </row>
    <row r="3076" spans="1:3" x14ac:dyDescent="0.3">
      <c r="A3076">
        <v>55055</v>
      </c>
      <c r="B3076" t="s">
        <v>3123</v>
      </c>
      <c r="C3076">
        <v>84625</v>
      </c>
    </row>
    <row r="3077" spans="1:3" x14ac:dyDescent="0.3">
      <c r="A3077">
        <v>55057</v>
      </c>
      <c r="B3077" t="s">
        <v>3124</v>
      </c>
      <c r="C3077">
        <v>26274</v>
      </c>
    </row>
    <row r="3078" spans="1:3" x14ac:dyDescent="0.3">
      <c r="A3078">
        <v>55059</v>
      </c>
      <c r="B3078" t="s">
        <v>3125</v>
      </c>
      <c r="C3078">
        <v>168183</v>
      </c>
    </row>
    <row r="3079" spans="1:3" x14ac:dyDescent="0.3">
      <c r="A3079">
        <v>55061</v>
      </c>
      <c r="B3079" t="s">
        <v>3126</v>
      </c>
      <c r="C3079">
        <v>20405</v>
      </c>
    </row>
    <row r="3080" spans="1:3" x14ac:dyDescent="0.3">
      <c r="A3080">
        <v>55063</v>
      </c>
      <c r="B3080" t="s">
        <v>3127</v>
      </c>
      <c r="C3080">
        <v>118122</v>
      </c>
    </row>
    <row r="3081" spans="1:3" x14ac:dyDescent="0.3">
      <c r="A3081">
        <v>55065</v>
      </c>
      <c r="B3081" t="s">
        <v>3128</v>
      </c>
      <c r="C3081">
        <v>16753</v>
      </c>
    </row>
    <row r="3082" spans="1:3" x14ac:dyDescent="0.3">
      <c r="A3082">
        <v>55067</v>
      </c>
      <c r="B3082" t="s">
        <v>3129</v>
      </c>
      <c r="C3082">
        <v>19221</v>
      </c>
    </row>
    <row r="3083" spans="1:3" x14ac:dyDescent="0.3">
      <c r="A3083">
        <v>55069</v>
      </c>
      <c r="B3083" t="s">
        <v>3130</v>
      </c>
      <c r="C3083">
        <v>27902</v>
      </c>
    </row>
    <row r="3084" spans="1:3" x14ac:dyDescent="0.3">
      <c r="A3084">
        <v>55071</v>
      </c>
      <c r="B3084" t="s">
        <v>3131</v>
      </c>
      <c r="C3084">
        <v>79536</v>
      </c>
    </row>
    <row r="3085" spans="1:3" x14ac:dyDescent="0.3">
      <c r="A3085">
        <v>55073</v>
      </c>
      <c r="B3085" t="s">
        <v>3132</v>
      </c>
      <c r="C3085">
        <v>135603</v>
      </c>
    </row>
    <row r="3086" spans="1:3" x14ac:dyDescent="0.3">
      <c r="A3086">
        <v>55075</v>
      </c>
      <c r="B3086" t="s">
        <v>3133</v>
      </c>
      <c r="C3086">
        <v>40491</v>
      </c>
    </row>
    <row r="3087" spans="1:3" x14ac:dyDescent="0.3">
      <c r="A3087">
        <v>55077</v>
      </c>
      <c r="B3087" t="s">
        <v>3134</v>
      </c>
      <c r="C3087">
        <v>15067</v>
      </c>
    </row>
    <row r="3088" spans="1:3" x14ac:dyDescent="0.3">
      <c r="A3088">
        <v>55078</v>
      </c>
      <c r="B3088" t="s">
        <v>3135</v>
      </c>
      <c r="C3088">
        <v>4533</v>
      </c>
    </row>
    <row r="3089" spans="1:3" x14ac:dyDescent="0.3">
      <c r="A3089">
        <v>55079</v>
      </c>
      <c r="B3089" t="s">
        <v>3136</v>
      </c>
      <c r="C3089">
        <v>951448</v>
      </c>
    </row>
    <row r="3090" spans="1:3" x14ac:dyDescent="0.3">
      <c r="A3090">
        <v>55081</v>
      </c>
      <c r="B3090" t="s">
        <v>3137</v>
      </c>
      <c r="C3090">
        <v>45623</v>
      </c>
    </row>
    <row r="3091" spans="1:3" x14ac:dyDescent="0.3">
      <c r="A3091">
        <v>55083</v>
      </c>
      <c r="B3091" t="s">
        <v>3138</v>
      </c>
      <c r="C3091">
        <v>37430</v>
      </c>
    </row>
    <row r="3092" spans="1:3" x14ac:dyDescent="0.3">
      <c r="A3092">
        <v>55085</v>
      </c>
      <c r="B3092" t="s">
        <v>3139</v>
      </c>
      <c r="C3092">
        <v>35601</v>
      </c>
    </row>
    <row r="3093" spans="1:3" x14ac:dyDescent="0.3">
      <c r="A3093">
        <v>55087</v>
      </c>
      <c r="B3093" t="s">
        <v>3140</v>
      </c>
      <c r="C3093">
        <v>184526</v>
      </c>
    </row>
    <row r="3094" spans="1:3" x14ac:dyDescent="0.3">
      <c r="A3094">
        <v>55089</v>
      </c>
      <c r="B3094" t="s">
        <v>3141</v>
      </c>
      <c r="C3094">
        <v>88314</v>
      </c>
    </row>
    <row r="3095" spans="1:3" x14ac:dyDescent="0.3">
      <c r="A3095">
        <v>55091</v>
      </c>
      <c r="B3095" t="s">
        <v>3142</v>
      </c>
      <c r="C3095">
        <v>7307</v>
      </c>
    </row>
    <row r="3096" spans="1:3" x14ac:dyDescent="0.3">
      <c r="A3096">
        <v>55093</v>
      </c>
      <c r="B3096" t="s">
        <v>3143</v>
      </c>
      <c r="C3096">
        <v>41238</v>
      </c>
    </row>
    <row r="3097" spans="1:3" x14ac:dyDescent="0.3">
      <c r="A3097">
        <v>55095</v>
      </c>
      <c r="B3097" t="s">
        <v>3144</v>
      </c>
      <c r="C3097">
        <v>43481</v>
      </c>
    </row>
    <row r="3098" spans="1:3" x14ac:dyDescent="0.3">
      <c r="A3098">
        <v>55097</v>
      </c>
      <c r="B3098" t="s">
        <v>3145</v>
      </c>
      <c r="C3098">
        <v>70447</v>
      </c>
    </row>
    <row r="3099" spans="1:3" x14ac:dyDescent="0.3">
      <c r="A3099">
        <v>55099</v>
      </c>
      <c r="B3099" t="s">
        <v>3146</v>
      </c>
      <c r="C3099">
        <v>13517</v>
      </c>
    </row>
    <row r="3100" spans="1:3" x14ac:dyDescent="0.3">
      <c r="A3100">
        <v>55101</v>
      </c>
      <c r="B3100" t="s">
        <v>3147</v>
      </c>
      <c r="C3100">
        <v>195140</v>
      </c>
    </row>
    <row r="3101" spans="1:3" x14ac:dyDescent="0.3">
      <c r="A3101">
        <v>55103</v>
      </c>
      <c r="B3101" t="s">
        <v>3148</v>
      </c>
      <c r="C3101">
        <v>17476</v>
      </c>
    </row>
    <row r="3102" spans="1:3" x14ac:dyDescent="0.3">
      <c r="A3102">
        <v>55105</v>
      </c>
      <c r="B3102" t="s">
        <v>3149</v>
      </c>
      <c r="C3102">
        <v>161620</v>
      </c>
    </row>
    <row r="3103" spans="1:3" x14ac:dyDescent="0.3">
      <c r="A3103">
        <v>55107</v>
      </c>
      <c r="B3103" t="s">
        <v>3150</v>
      </c>
      <c r="C3103">
        <v>14127</v>
      </c>
    </row>
    <row r="3104" spans="1:3" x14ac:dyDescent="0.3">
      <c r="A3104">
        <v>55109</v>
      </c>
      <c r="B3104" t="s">
        <v>3151</v>
      </c>
      <c r="C3104">
        <v>88029</v>
      </c>
    </row>
    <row r="3105" spans="1:3" x14ac:dyDescent="0.3">
      <c r="A3105">
        <v>55111</v>
      </c>
      <c r="B3105" t="s">
        <v>3152</v>
      </c>
      <c r="C3105">
        <v>63949</v>
      </c>
    </row>
    <row r="3106" spans="1:3" x14ac:dyDescent="0.3">
      <c r="A3106">
        <v>55113</v>
      </c>
      <c r="B3106" t="s">
        <v>3153</v>
      </c>
      <c r="C3106">
        <v>16369</v>
      </c>
    </row>
    <row r="3107" spans="1:3" x14ac:dyDescent="0.3">
      <c r="A3107">
        <v>55115</v>
      </c>
      <c r="B3107" t="s">
        <v>3154</v>
      </c>
      <c r="C3107">
        <v>41062</v>
      </c>
    </row>
    <row r="3108" spans="1:3" x14ac:dyDescent="0.3">
      <c r="A3108">
        <v>55117</v>
      </c>
      <c r="B3108" t="s">
        <v>3155</v>
      </c>
      <c r="C3108">
        <v>115427</v>
      </c>
    </row>
    <row r="3109" spans="1:3" x14ac:dyDescent="0.3">
      <c r="A3109">
        <v>55119</v>
      </c>
      <c r="B3109" t="s">
        <v>3156</v>
      </c>
      <c r="C3109">
        <v>20439</v>
      </c>
    </row>
    <row r="3110" spans="1:3" x14ac:dyDescent="0.3">
      <c r="A3110">
        <v>55121</v>
      </c>
      <c r="B3110" t="s">
        <v>3157</v>
      </c>
      <c r="C3110">
        <v>29633</v>
      </c>
    </row>
    <row r="3111" spans="1:3" x14ac:dyDescent="0.3">
      <c r="A3111">
        <v>55123</v>
      </c>
      <c r="B3111" t="s">
        <v>3158</v>
      </c>
      <c r="C3111">
        <v>30814</v>
      </c>
    </row>
    <row r="3112" spans="1:3" x14ac:dyDescent="0.3">
      <c r="A3112">
        <v>55125</v>
      </c>
      <c r="B3112" t="s">
        <v>3159</v>
      </c>
      <c r="C3112">
        <v>21435</v>
      </c>
    </row>
    <row r="3113" spans="1:3" x14ac:dyDescent="0.3">
      <c r="A3113">
        <v>55127</v>
      </c>
      <c r="B3113" t="s">
        <v>3160</v>
      </c>
      <c r="C3113">
        <v>102959</v>
      </c>
    </row>
    <row r="3114" spans="1:3" x14ac:dyDescent="0.3">
      <c r="A3114">
        <v>55129</v>
      </c>
      <c r="B3114" t="s">
        <v>3161</v>
      </c>
      <c r="C3114">
        <v>15648</v>
      </c>
    </row>
    <row r="3115" spans="1:3" x14ac:dyDescent="0.3">
      <c r="A3115">
        <v>55131</v>
      </c>
      <c r="B3115" t="s">
        <v>3162</v>
      </c>
      <c r="C3115">
        <v>134296</v>
      </c>
    </row>
    <row r="3116" spans="1:3" x14ac:dyDescent="0.3">
      <c r="A3116">
        <v>55133</v>
      </c>
      <c r="B3116" t="s">
        <v>3163</v>
      </c>
      <c r="C3116">
        <v>398424</v>
      </c>
    </row>
    <row r="3117" spans="1:3" x14ac:dyDescent="0.3">
      <c r="A3117">
        <v>55135</v>
      </c>
      <c r="B3117" t="s">
        <v>3164</v>
      </c>
      <c r="C3117">
        <v>51533</v>
      </c>
    </row>
    <row r="3118" spans="1:3" x14ac:dyDescent="0.3">
      <c r="A3118">
        <v>55137</v>
      </c>
      <c r="B3118" t="s">
        <v>3165</v>
      </c>
      <c r="C3118">
        <v>24162</v>
      </c>
    </row>
    <row r="3119" spans="1:3" x14ac:dyDescent="0.3">
      <c r="A3119">
        <v>55139</v>
      </c>
      <c r="B3119" t="s">
        <v>3166</v>
      </c>
      <c r="C3119">
        <v>169886</v>
      </c>
    </row>
    <row r="3120" spans="1:3" x14ac:dyDescent="0.3">
      <c r="A3120">
        <v>55141</v>
      </c>
      <c r="B3120" t="s">
        <v>3167</v>
      </c>
      <c r="C3120">
        <v>73107</v>
      </c>
    </row>
    <row r="3121" spans="1:3" x14ac:dyDescent="0.3">
      <c r="A3121">
        <v>56001</v>
      </c>
      <c r="B3121" t="s">
        <v>3168</v>
      </c>
      <c r="C3121">
        <v>38256</v>
      </c>
    </row>
    <row r="3122" spans="1:3" x14ac:dyDescent="0.3">
      <c r="A3122">
        <v>56003</v>
      </c>
      <c r="B3122" t="s">
        <v>3169</v>
      </c>
      <c r="C3122">
        <v>12005</v>
      </c>
    </row>
    <row r="3123" spans="1:3" x14ac:dyDescent="0.3">
      <c r="A3123">
        <v>56005</v>
      </c>
      <c r="B3123" t="s">
        <v>3170</v>
      </c>
      <c r="C3123">
        <v>48803</v>
      </c>
    </row>
    <row r="3124" spans="1:3" x14ac:dyDescent="0.3">
      <c r="A3124">
        <v>56007</v>
      </c>
      <c r="B3124" t="s">
        <v>3171</v>
      </c>
      <c r="C3124">
        <v>15618</v>
      </c>
    </row>
    <row r="3125" spans="1:3" x14ac:dyDescent="0.3">
      <c r="A3125">
        <v>56009</v>
      </c>
      <c r="B3125" t="s">
        <v>3172</v>
      </c>
      <c r="C3125">
        <v>14191</v>
      </c>
    </row>
    <row r="3126" spans="1:3" x14ac:dyDescent="0.3">
      <c r="A3126">
        <v>56011</v>
      </c>
      <c r="B3126" t="s">
        <v>3173</v>
      </c>
      <c r="C3126">
        <v>7464</v>
      </c>
    </row>
    <row r="3127" spans="1:3" x14ac:dyDescent="0.3">
      <c r="A3127">
        <v>56013</v>
      </c>
      <c r="B3127" t="s">
        <v>3174</v>
      </c>
      <c r="C3127">
        <v>40242</v>
      </c>
    </row>
    <row r="3128" spans="1:3" x14ac:dyDescent="0.3">
      <c r="A3128">
        <v>56015</v>
      </c>
      <c r="B3128" t="s">
        <v>3175</v>
      </c>
      <c r="C3128">
        <v>13390</v>
      </c>
    </row>
    <row r="3129" spans="1:3" x14ac:dyDescent="0.3">
      <c r="A3129">
        <v>56017</v>
      </c>
      <c r="B3129" t="s">
        <v>3176</v>
      </c>
      <c r="C3129">
        <v>4679</v>
      </c>
    </row>
    <row r="3130" spans="1:3" x14ac:dyDescent="0.3">
      <c r="A3130">
        <v>56019</v>
      </c>
      <c r="B3130" t="s">
        <v>3177</v>
      </c>
      <c r="C3130">
        <v>8486</v>
      </c>
    </row>
    <row r="3131" spans="1:3" x14ac:dyDescent="0.3">
      <c r="A3131">
        <v>56021</v>
      </c>
      <c r="B3131" t="s">
        <v>3178</v>
      </c>
      <c r="C3131">
        <v>98136</v>
      </c>
    </row>
    <row r="3132" spans="1:3" x14ac:dyDescent="0.3">
      <c r="A3132">
        <v>56023</v>
      </c>
      <c r="B3132" t="s">
        <v>3179</v>
      </c>
      <c r="C3132">
        <v>19110</v>
      </c>
    </row>
    <row r="3133" spans="1:3" x14ac:dyDescent="0.3">
      <c r="A3133">
        <v>56025</v>
      </c>
      <c r="B3133" t="s">
        <v>3180</v>
      </c>
      <c r="C3133">
        <v>81039</v>
      </c>
    </row>
    <row r="3134" spans="1:3" x14ac:dyDescent="0.3">
      <c r="A3134">
        <v>56027</v>
      </c>
      <c r="B3134" t="s">
        <v>3181</v>
      </c>
      <c r="C3134">
        <v>2480</v>
      </c>
    </row>
    <row r="3135" spans="1:3" x14ac:dyDescent="0.3">
      <c r="A3135">
        <v>56029</v>
      </c>
      <c r="B3135" t="s">
        <v>3182</v>
      </c>
      <c r="C3135">
        <v>29353</v>
      </c>
    </row>
    <row r="3136" spans="1:3" x14ac:dyDescent="0.3">
      <c r="A3136">
        <v>56031</v>
      </c>
      <c r="B3136" t="s">
        <v>3183</v>
      </c>
      <c r="C3136">
        <v>8680</v>
      </c>
    </row>
    <row r="3137" spans="1:3" x14ac:dyDescent="0.3">
      <c r="A3137">
        <v>56033</v>
      </c>
      <c r="B3137" t="s">
        <v>3184</v>
      </c>
      <c r="C3137">
        <v>30200</v>
      </c>
    </row>
    <row r="3138" spans="1:3" x14ac:dyDescent="0.3">
      <c r="A3138">
        <v>56035</v>
      </c>
      <c r="B3138" t="s">
        <v>3185</v>
      </c>
      <c r="C3138">
        <v>9769</v>
      </c>
    </row>
    <row r="3139" spans="1:3" x14ac:dyDescent="0.3">
      <c r="A3139">
        <v>56037</v>
      </c>
      <c r="B3139" t="s">
        <v>3186</v>
      </c>
      <c r="C3139">
        <v>44165</v>
      </c>
    </row>
    <row r="3140" spans="1:3" x14ac:dyDescent="0.3">
      <c r="A3140">
        <v>56039</v>
      </c>
      <c r="B3140" t="s">
        <v>3187</v>
      </c>
      <c r="C3140">
        <v>23191</v>
      </c>
    </row>
    <row r="3141" spans="1:3" x14ac:dyDescent="0.3">
      <c r="A3141">
        <v>56041</v>
      </c>
      <c r="B3141" t="s">
        <v>3188</v>
      </c>
      <c r="C3141">
        <v>20773</v>
      </c>
    </row>
    <row r="3142" spans="1:3" x14ac:dyDescent="0.3">
      <c r="A3142">
        <v>56043</v>
      </c>
      <c r="B3142" t="s">
        <v>3189</v>
      </c>
      <c r="C3142">
        <v>8235</v>
      </c>
    </row>
    <row r="3143" spans="1:3" x14ac:dyDescent="0.3">
      <c r="A3143">
        <v>56045</v>
      </c>
      <c r="B3143" t="s">
        <v>3190</v>
      </c>
      <c r="C3143">
        <v>7236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</vt:lpstr>
      <vt:lpstr>pivot2</vt:lpstr>
      <vt:lpstr>data2</vt:lpstr>
      <vt:lpstr>pop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2017-07-03T14:26:50Z</dcterms:created>
  <dcterms:modified xsi:type="dcterms:W3CDTF">2017-07-03T15:23:42Z</dcterms:modified>
</cp:coreProperties>
</file>