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CEPR\Presentation\"/>
    </mc:Choice>
  </mc:AlternateContent>
  <bookViews>
    <workbookView xWindow="0" yWindow="0" windowWidth="22104" windowHeight="967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C16" i="1"/>
  <c r="C17" i="1"/>
  <c r="C15" i="1"/>
</calcChain>
</file>

<file path=xl/sharedStrings.xml><?xml version="1.0" encoding="utf-8"?>
<sst xmlns="http://schemas.openxmlformats.org/spreadsheetml/2006/main" count="9" uniqueCount="9">
  <si>
    <t>Poor</t>
  </si>
  <si>
    <t>Median</t>
  </si>
  <si>
    <t>Rich</t>
  </si>
  <si>
    <t>State</t>
  </si>
  <si>
    <t>Michigan</t>
  </si>
  <si>
    <t>Minnesota</t>
  </si>
  <si>
    <t>Ohio</t>
  </si>
  <si>
    <t>Pennsylvania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</si>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</sst>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8"/>
      <color rgb="FF000000"/>
      <name val="Garamond"/>
      <family val="1"/>
    </font>
    <font>
      <sz val="20"/>
      <color rgb="FF31859C"/>
      <name val="Garamond"/>
      <family val="1"/>
    </font>
    <font>
      <sz val="20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readingOrder="1"/>
    </xf>
    <xf numFmtId="8" fontId="1" fillId="0" borderId="0" xfId="0" applyNumberFormat="1" applyFont="1" applyAlignment="1">
      <alignment horizontal="center" vertical="center" readingOrder="1"/>
    </xf>
    <xf numFmtId="2" fontId="1" fillId="0" borderId="0" xfId="0" applyNumberFormat="1" applyFont="1" applyAlignment="1">
      <alignment horizontal="center" vertical="center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0964129483814529"/>
          <c:h val="0.83299358413531654"/>
        </c:manualLayout>
      </c:layout>
      <c:lineChart>
        <c:grouping val="standard"/>
        <c:varyColors val="0"/>
        <c:ser>
          <c:idx val="0"/>
          <c:order val="0"/>
          <c:tx>
            <c:v>Poor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1989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100</c:v>
                </c:pt>
                <c:pt idx="1">
                  <c:v>99.8</c:v>
                </c:pt>
                <c:pt idx="2">
                  <c:v>106</c:v>
                </c:pt>
                <c:pt idx="3">
                  <c:v>98</c:v>
                </c:pt>
                <c:pt idx="4">
                  <c:v>96.6</c:v>
                </c:pt>
                <c:pt idx="5">
                  <c:v>96.9</c:v>
                </c:pt>
                <c:pt idx="6">
                  <c:v>89.5</c:v>
                </c:pt>
                <c:pt idx="7">
                  <c:v>91</c:v>
                </c:pt>
                <c:pt idx="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0-4C49-97A7-73F01A1CE9EC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1989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100</c:v>
                </c:pt>
                <c:pt idx="1">
                  <c:v>99.5</c:v>
                </c:pt>
                <c:pt idx="2">
                  <c:v>108.7</c:v>
                </c:pt>
                <c:pt idx="3">
                  <c:v>109.5</c:v>
                </c:pt>
                <c:pt idx="4">
                  <c:v>107.2</c:v>
                </c:pt>
                <c:pt idx="5">
                  <c:v>107.5</c:v>
                </c:pt>
                <c:pt idx="6">
                  <c:v>105</c:v>
                </c:pt>
                <c:pt idx="7">
                  <c:v>106.6</c:v>
                </c:pt>
                <c:pt idx="8">
                  <c:v>106.8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0-4C49-97A7-73F01A1CE9EC}"/>
            </c:ext>
          </c:extLst>
        </c:ser>
        <c:ser>
          <c:idx val="2"/>
          <c:order val="2"/>
          <c:tx>
            <c:v>Rich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Sheet1!$C$3:$C$11</c:f>
              <c:numCache>
                <c:formatCode>General</c:formatCode>
                <c:ptCount val="9"/>
                <c:pt idx="0">
                  <c:v>1989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113</c:v>
                </c:pt>
                <c:pt idx="3">
                  <c:v>126</c:v>
                </c:pt>
                <c:pt idx="4">
                  <c:v>121.5</c:v>
                </c:pt>
                <c:pt idx="5">
                  <c:v>122</c:v>
                </c:pt>
                <c:pt idx="6">
                  <c:v>119</c:v>
                </c:pt>
                <c:pt idx="7">
                  <c:v>126</c:v>
                </c:pt>
                <c:pt idx="8">
                  <c:v>125.5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0-4C49-97A7-73F01A1C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5880"/>
        <c:axId val="395972928"/>
      </c:lineChart>
      <c:catAx>
        <c:axId val="395975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95972928"/>
        <c:crosses val="autoZero"/>
        <c:auto val="1"/>
        <c:lblAlgn val="ctr"/>
        <c:lblOffset val="100"/>
        <c:noMultiLvlLbl val="0"/>
      </c:catAx>
      <c:valAx>
        <c:axId val="3959729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959758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3</xdr:row>
      <xdr:rowOff>148590</xdr:rowOff>
    </xdr:from>
    <xdr:to>
      <xdr:col>20</xdr:col>
      <xdr:colOff>251460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766A3-8882-4F1E-B937-23024D179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0.10417</cdr:y>
    </cdr:from>
    <cdr:to>
      <cdr:x>1</cdr:x>
      <cdr:y>0.4375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A6AAEF-136D-4B05-AB36-227DD7A23825}"/>
            </a:ext>
          </a:extLst>
        </cdr:cNvPr>
        <cdr:cNvSpPr txBox="1"/>
      </cdr:nvSpPr>
      <cdr:spPr>
        <a:xfrm xmlns:a="http://schemas.openxmlformats.org/drawingml/2006/main">
          <a:off x="3977640" y="285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0.835</cdr:x>
      <cdr:y>0.07917</cdr:y>
    </cdr:from>
    <cdr:to>
      <cdr:x>0.96667</cdr:x>
      <cdr:y>0.1875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F317B81-89FE-4E91-B030-0A244063269D}"/>
            </a:ext>
          </a:extLst>
        </cdr:cNvPr>
        <cdr:cNvSpPr txBox="1"/>
      </cdr:nvSpPr>
      <cdr:spPr>
        <a:xfrm xmlns:a="http://schemas.openxmlformats.org/drawingml/2006/main">
          <a:off x="3817620" y="217170"/>
          <a:ext cx="60198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Rich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0.83444</cdr:x>
      <cdr:y>0.64352</cdr:y>
    </cdr:from>
    <cdr:to>
      <cdr:x>0.96611</cdr:x>
      <cdr:y>0.75185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D85442F-BD9B-41D1-9362-6E81DE6568A6}"/>
            </a:ext>
          </a:extLst>
        </cdr:cNvPr>
        <cdr:cNvSpPr txBox="1"/>
      </cdr:nvSpPr>
      <cdr:spPr>
        <a:xfrm xmlns:a="http://schemas.openxmlformats.org/drawingml/2006/main">
          <a:off x="3815080" y="1765300"/>
          <a:ext cx="60198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Poor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0.83444</cdr:x>
      <cdr:y>0.39074</cdr:y>
    </cdr:from>
    <cdr:to>
      <cdr:x>0.96611</cdr:x>
      <cdr:y>0.49907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D85442F-BD9B-41D1-9362-6E81DE6568A6}"/>
            </a:ext>
          </a:extLst>
        </cdr:cNvPr>
        <cdr:cNvSpPr txBox="1"/>
      </cdr:nvSpPr>
      <cdr:spPr>
        <a:xfrm xmlns:a="http://schemas.openxmlformats.org/drawingml/2006/main">
          <a:off x="3815080" y="1071880"/>
          <a:ext cx="60198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Median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topLeftCell="F1" workbookViewId="0">
      <selection activeCell="V24" sqref="V24"/>
    </sheetView>
  </sheetViews>
  <sheetFormatPr defaultRowHeight="14.4" x14ac:dyDescent="0.3"/>
  <sheetData>
    <row r="2" spans="3:11" x14ac:dyDescent="0.3">
      <c r="D2" t="s">
        <v>0</v>
      </c>
      <c r="E2" t="s">
        <v>1</v>
      </c>
      <c r="F2" t="s">
        <v>2</v>
      </c>
    </row>
    <row r="3" spans="3:11" x14ac:dyDescent="0.3">
      <c r="C3">
        <v>1989</v>
      </c>
      <c r="D3">
        <v>100</v>
      </c>
      <c r="E3">
        <v>100</v>
      </c>
      <c r="F3">
        <v>100</v>
      </c>
    </row>
    <row r="4" spans="3:11" x14ac:dyDescent="0.3">
      <c r="C4">
        <v>1995</v>
      </c>
      <c r="D4">
        <v>99.8</v>
      </c>
      <c r="E4">
        <v>99.5</v>
      </c>
      <c r="F4">
        <v>105</v>
      </c>
    </row>
    <row r="5" spans="3:11" x14ac:dyDescent="0.3">
      <c r="C5">
        <v>2000</v>
      </c>
      <c r="D5">
        <v>106</v>
      </c>
      <c r="E5">
        <v>108.7</v>
      </c>
      <c r="F5">
        <v>113</v>
      </c>
    </row>
    <row r="6" spans="3:11" x14ac:dyDescent="0.3">
      <c r="C6">
        <v>2005</v>
      </c>
      <c r="D6">
        <v>98</v>
      </c>
      <c r="E6">
        <v>109.5</v>
      </c>
      <c r="F6">
        <v>126</v>
      </c>
    </row>
    <row r="7" spans="3:11" x14ac:dyDescent="0.3">
      <c r="C7">
        <v>2008</v>
      </c>
      <c r="D7">
        <v>96.6</v>
      </c>
      <c r="E7">
        <v>107.2</v>
      </c>
      <c r="F7">
        <v>121.5</v>
      </c>
    </row>
    <row r="8" spans="3:11" x14ac:dyDescent="0.3">
      <c r="C8">
        <v>2009</v>
      </c>
      <c r="D8">
        <v>96.9</v>
      </c>
      <c r="E8">
        <v>107.5</v>
      </c>
      <c r="F8">
        <v>122</v>
      </c>
    </row>
    <row r="9" spans="3:11" x14ac:dyDescent="0.3">
      <c r="C9">
        <v>2010</v>
      </c>
      <c r="D9">
        <v>89.5</v>
      </c>
      <c r="E9">
        <v>105</v>
      </c>
      <c r="F9">
        <v>119</v>
      </c>
    </row>
    <row r="10" spans="3:11" x14ac:dyDescent="0.3">
      <c r="C10">
        <v>2011</v>
      </c>
      <c r="D10">
        <v>91</v>
      </c>
      <c r="E10">
        <v>106.6</v>
      </c>
      <c r="F10">
        <v>126</v>
      </c>
    </row>
    <row r="11" spans="3:11" x14ac:dyDescent="0.3">
      <c r="C11">
        <v>2012</v>
      </c>
      <c r="D11">
        <v>91.5</v>
      </c>
      <c r="E11">
        <v>106.8</v>
      </c>
      <c r="F11">
        <v>125.5</v>
      </c>
    </row>
    <row r="15" spans="3:11" x14ac:dyDescent="0.3">
      <c r="C15">
        <f>C18*C19</f>
        <v>33740.700000000004</v>
      </c>
      <c r="D15">
        <f t="shared" ref="D15:K15" si="0">D18*D19</f>
        <v>40223.4</v>
      </c>
      <c r="E15">
        <f t="shared" si="0"/>
        <v>50295</v>
      </c>
      <c r="F15">
        <f t="shared" si="0"/>
        <v>59437.4</v>
      </c>
      <c r="G15">
        <f t="shared" si="0"/>
        <v>64466.600000000006</v>
      </c>
      <c r="H15">
        <f t="shared" si="0"/>
        <v>63692.200000000004</v>
      </c>
      <c r="I15">
        <f t="shared" si="0"/>
        <v>63923.200000000004</v>
      </c>
      <c r="J15">
        <f t="shared" si="0"/>
        <v>69177.099999999991</v>
      </c>
      <c r="K15">
        <f t="shared" si="0"/>
        <v>71143.599999999991</v>
      </c>
    </row>
    <row r="16" spans="3:11" x14ac:dyDescent="0.3">
      <c r="C16">
        <f>C18</f>
        <v>16067</v>
      </c>
      <c r="D16">
        <f t="shared" ref="D16:K16" si="1">D18</f>
        <v>19154</v>
      </c>
      <c r="E16">
        <f t="shared" si="1"/>
        <v>23950</v>
      </c>
      <c r="F16">
        <f t="shared" si="1"/>
        <v>27017</v>
      </c>
      <c r="G16">
        <f t="shared" si="1"/>
        <v>29303</v>
      </c>
      <c r="H16">
        <f t="shared" si="1"/>
        <v>28951</v>
      </c>
      <c r="I16">
        <f t="shared" si="1"/>
        <v>29056</v>
      </c>
      <c r="J16">
        <f t="shared" si="1"/>
        <v>30077</v>
      </c>
      <c r="K16">
        <f t="shared" si="1"/>
        <v>30932</v>
      </c>
    </row>
    <row r="17" spans="3:11" x14ac:dyDescent="0.3">
      <c r="C17">
        <f>C18/C20</f>
        <v>5950.74074074074</v>
      </c>
      <c r="D17">
        <f t="shared" ref="D17:K17" si="2">D18/D20</f>
        <v>7366.9230769230762</v>
      </c>
      <c r="E17">
        <f t="shared" si="2"/>
        <v>9211.538461538461</v>
      </c>
      <c r="F17">
        <f t="shared" si="2"/>
        <v>10006.296296296296</v>
      </c>
      <c r="G17">
        <f t="shared" si="2"/>
        <v>10852.962962962962</v>
      </c>
      <c r="H17">
        <f t="shared" si="2"/>
        <v>11135</v>
      </c>
      <c r="I17">
        <f t="shared" si="2"/>
        <v>10761.48148148148</v>
      </c>
      <c r="J17">
        <f t="shared" si="2"/>
        <v>11139.62962962963</v>
      </c>
      <c r="K17">
        <f t="shared" si="2"/>
        <v>11456.296296296296</v>
      </c>
    </row>
    <row r="18" spans="3:11" x14ac:dyDescent="0.3">
      <c r="C18">
        <v>16067</v>
      </c>
      <c r="D18">
        <v>19154</v>
      </c>
      <c r="E18">
        <v>23950</v>
      </c>
      <c r="F18">
        <v>27017</v>
      </c>
      <c r="G18">
        <v>29303</v>
      </c>
      <c r="H18">
        <v>28951</v>
      </c>
      <c r="I18">
        <v>29056</v>
      </c>
      <c r="J18">
        <v>30077</v>
      </c>
      <c r="K18">
        <v>30932</v>
      </c>
    </row>
    <row r="19" spans="3:11" x14ac:dyDescent="0.3">
      <c r="C19">
        <v>2.1</v>
      </c>
      <c r="D19">
        <v>2.1</v>
      </c>
      <c r="E19">
        <v>2.1</v>
      </c>
      <c r="F19">
        <v>2.2000000000000002</v>
      </c>
      <c r="G19">
        <v>2.2000000000000002</v>
      </c>
      <c r="H19">
        <v>2.2000000000000002</v>
      </c>
      <c r="I19">
        <v>2.2000000000000002</v>
      </c>
      <c r="J19">
        <v>2.2999999999999998</v>
      </c>
      <c r="K19">
        <v>2.2999999999999998</v>
      </c>
    </row>
    <row r="20" spans="3:11" x14ac:dyDescent="0.3">
      <c r="C20">
        <v>2.7</v>
      </c>
      <c r="D20">
        <v>2.6</v>
      </c>
      <c r="E20">
        <v>2.6</v>
      </c>
      <c r="F20">
        <v>2.7</v>
      </c>
      <c r="G20">
        <v>2.7</v>
      </c>
      <c r="H20">
        <v>2.6</v>
      </c>
      <c r="I20">
        <v>2.7</v>
      </c>
      <c r="J20">
        <v>2.7</v>
      </c>
      <c r="K20">
        <v>2.7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10" workbookViewId="0">
      <selection activeCell="H15" sqref="H15"/>
    </sheetView>
  </sheetViews>
  <sheetFormatPr defaultRowHeight="14.4" x14ac:dyDescent="0.3"/>
  <cols>
    <col min="2" max="6" width="11.44140625" bestFit="1" customWidth="1"/>
    <col min="10" max="10" width="23.6640625" customWidth="1"/>
  </cols>
  <sheetData>
    <row r="1" spans="1:9" ht="23.4" x14ac:dyDescent="0.3">
      <c r="A1" s="1">
        <v>1973</v>
      </c>
      <c r="B1" s="2">
        <v>10.53</v>
      </c>
      <c r="C1" s="2">
        <v>13.03</v>
      </c>
      <c r="D1" s="2">
        <v>14.08</v>
      </c>
      <c r="E1" s="2">
        <v>19.5</v>
      </c>
      <c r="F1" s="2">
        <v>25.82</v>
      </c>
    </row>
    <row r="2" spans="1:9" ht="23.4" x14ac:dyDescent="0.3">
      <c r="A2" s="1">
        <v>1979</v>
      </c>
      <c r="B2" s="3">
        <v>11</v>
      </c>
      <c r="C2" s="1">
        <v>13.04</v>
      </c>
      <c r="D2" s="3">
        <v>14</v>
      </c>
      <c r="E2" s="1">
        <v>17.73</v>
      </c>
      <c r="F2" s="1">
        <v>22.71</v>
      </c>
    </row>
    <row r="3" spans="1:9" ht="23.4" x14ac:dyDescent="0.3">
      <c r="A3" s="1">
        <v>1989</v>
      </c>
      <c r="B3" s="1">
        <v>9.98</v>
      </c>
      <c r="C3" s="1">
        <v>12.91</v>
      </c>
      <c r="D3" s="1">
        <v>14.96</v>
      </c>
      <c r="E3" s="1">
        <v>20.239999999999998</v>
      </c>
      <c r="F3" s="1">
        <v>26.38</v>
      </c>
    </row>
    <row r="4" spans="1:9" ht="23.4" x14ac:dyDescent="0.3">
      <c r="A4" s="1">
        <v>1995</v>
      </c>
      <c r="B4" s="1">
        <v>9.6300000000000008</v>
      </c>
      <c r="C4" s="1">
        <v>13.04</v>
      </c>
      <c r="D4" s="1">
        <v>14.92</v>
      </c>
      <c r="E4" s="1">
        <v>21.72</v>
      </c>
      <c r="F4" s="1">
        <v>28.56</v>
      </c>
    </row>
    <row r="5" spans="1:9" ht="23.4" x14ac:dyDescent="0.3">
      <c r="A5" s="1">
        <v>2000</v>
      </c>
      <c r="B5" s="1">
        <v>10.06</v>
      </c>
      <c r="C5" s="1">
        <v>13.77</v>
      </c>
      <c r="D5" s="1">
        <v>15.97</v>
      </c>
      <c r="E5" s="1">
        <v>24.04</v>
      </c>
      <c r="F5" s="1">
        <v>30.37</v>
      </c>
    </row>
    <row r="6" spans="1:9" ht="23.4" x14ac:dyDescent="0.3">
      <c r="A6" s="1">
        <v>2007</v>
      </c>
      <c r="B6" s="1">
        <v>10.52</v>
      </c>
      <c r="C6" s="1">
        <v>14.08</v>
      </c>
      <c r="D6" s="1">
        <v>16.34</v>
      </c>
      <c r="E6" s="1">
        <v>24.59</v>
      </c>
      <c r="F6" s="1">
        <v>31.34</v>
      </c>
    </row>
    <row r="7" spans="1:9" ht="23.4" x14ac:dyDescent="0.3">
      <c r="A7" s="1">
        <v>2011</v>
      </c>
      <c r="B7" s="1">
        <v>10.32</v>
      </c>
      <c r="C7" s="1">
        <v>13.83</v>
      </c>
      <c r="D7" s="1">
        <v>15.82</v>
      </c>
      <c r="E7" s="1">
        <v>24.31</v>
      </c>
      <c r="F7" s="1">
        <v>31.76</v>
      </c>
    </row>
    <row r="14" spans="1:9" ht="25.8" x14ac:dyDescent="0.3">
      <c r="B14" s="4" t="s">
        <v>3</v>
      </c>
      <c r="C14" s="4">
        <v>1992</v>
      </c>
      <c r="D14" s="4">
        <v>1996</v>
      </c>
      <c r="E14" s="4">
        <v>2000</v>
      </c>
      <c r="F14" s="4">
        <v>2004</v>
      </c>
      <c r="G14" s="4">
        <v>2008</v>
      </c>
      <c r="H14" s="4">
        <v>2012</v>
      </c>
      <c r="I14" s="4">
        <v>2016</v>
      </c>
    </row>
    <row r="15" spans="1:9" ht="51.6" x14ac:dyDescent="0.5">
      <c r="B15" s="5" t="s">
        <v>4</v>
      </c>
      <c r="C15" s="6">
        <v>7.4</v>
      </c>
      <c r="D15" s="6">
        <v>13.2</v>
      </c>
      <c r="E15" s="6">
        <v>5.0999999999999996</v>
      </c>
      <c r="F15" s="6">
        <v>3.4</v>
      </c>
      <c r="G15" s="6">
        <v>16.5</v>
      </c>
      <c r="H15" s="6">
        <v>9.5</v>
      </c>
      <c r="I15" s="6">
        <v>-0.2</v>
      </c>
    </row>
    <row r="16" spans="1:9" ht="51.6" x14ac:dyDescent="0.5">
      <c r="B16" s="7" t="s">
        <v>5</v>
      </c>
      <c r="C16" s="8">
        <v>11.6</v>
      </c>
      <c r="D16" s="8">
        <v>16.100000000000001</v>
      </c>
      <c r="E16" s="8">
        <v>2.4</v>
      </c>
      <c r="F16" s="8">
        <v>3.5</v>
      </c>
      <c r="G16" s="8">
        <v>10.199999999999999</v>
      </c>
      <c r="H16" s="8">
        <v>7.7</v>
      </c>
      <c r="I16" s="8">
        <v>1.5</v>
      </c>
    </row>
    <row r="17" spans="2:9" ht="25.8" x14ac:dyDescent="0.5">
      <c r="B17" s="5" t="s">
        <v>6</v>
      </c>
      <c r="C17" s="6">
        <v>1.8</v>
      </c>
      <c r="D17" s="6">
        <v>6.4</v>
      </c>
      <c r="E17" s="6">
        <v>-3.5</v>
      </c>
      <c r="F17" s="6">
        <v>-2.1</v>
      </c>
      <c r="G17" s="6">
        <v>4.5999999999999996</v>
      </c>
      <c r="H17" s="6">
        <v>3</v>
      </c>
      <c r="I17" s="6">
        <v>-8.1</v>
      </c>
    </row>
    <row r="18" spans="2:9" ht="51.6" x14ac:dyDescent="0.5">
      <c r="B18" s="7" t="s">
        <v>7</v>
      </c>
      <c r="C18" s="8">
        <v>9</v>
      </c>
      <c r="D18" s="8">
        <v>9.1999999999999993</v>
      </c>
      <c r="E18" s="8">
        <v>4.2</v>
      </c>
      <c r="F18" s="8">
        <v>2.5</v>
      </c>
      <c r="G18" s="8">
        <v>10.3</v>
      </c>
      <c r="H18" s="8">
        <v>5.4</v>
      </c>
      <c r="I18" s="8">
        <v>-0.7</v>
      </c>
    </row>
    <row r="19" spans="2:9" ht="51.6" x14ac:dyDescent="0.5">
      <c r="B19" s="5" t="s">
        <v>8</v>
      </c>
      <c r="C19" s="6">
        <v>4.4000000000000004</v>
      </c>
      <c r="D19" s="6">
        <v>10.3</v>
      </c>
      <c r="E19" s="6">
        <v>0.2</v>
      </c>
      <c r="F19" s="6">
        <v>0.4</v>
      </c>
      <c r="G19" s="6">
        <v>13.9</v>
      </c>
      <c r="H19" s="6">
        <v>6.9</v>
      </c>
      <c r="I19" s="6">
        <v>-0.8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Sheet2!C15:I15</xm:f>
              <xm:sqref>J15</xm:sqref>
            </x14:sparkline>
            <x14:sparkline>
              <xm:f>Sheet2!C16:I16</xm:f>
              <xm:sqref>J16</xm:sqref>
            </x14:sparkline>
            <x14:sparkline>
              <xm:f>Sheet2!C17:I17</xm:f>
              <xm:sqref>J17</xm:sqref>
            </x14:sparkline>
            <x14:sparkline>
              <xm:f>Sheet2!C18:I18</xm:f>
              <xm:sqref>J18</xm:sqref>
            </x14:sparkline>
            <x14:sparkline>
              <xm:f>Sheet2!C19:I19</xm:f>
              <xm:sqref>J19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2017-06-13T14:21:51Z</dcterms:created>
  <dcterms:modified xsi:type="dcterms:W3CDTF">2017-06-13T16:47:46Z</dcterms:modified>
</cp:coreProperties>
</file>