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wi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<sst xmlns="http://schemas.openxmlformats.org/spreadsheetml/2006/main" count="127" uniqueCount="64">
  <si>
    <t xml:space="preserve">Law_Year</t>
  </si>
  <si>
    <t xml:space="preserve">Location</t>
  </si>
  <si>
    <t xml:space="preserve">sID</t>
  </si>
  <si>
    <t xml:space="preserve">Type</t>
  </si>
  <si>
    <t xml:space="preserve">Census 16+</t>
  </si>
  <si>
    <t xml:space="preserve">San Francisco, CA</t>
  </si>
  <si>
    <t xml:space="preserve">CA</t>
  </si>
  <si>
    <t xml:space="preserve">City</t>
  </si>
  <si>
    <t xml:space="preserve">Washington, DC</t>
  </si>
  <si>
    <t xml:space="preserve">DC</t>
  </si>
  <si>
    <t xml:space="preserve">Seattle, WA</t>
  </si>
  <si>
    <t xml:space="preserve">WA</t>
  </si>
  <si>
    <t xml:space="preserve">New York, NY</t>
  </si>
  <si>
    <t xml:space="preserve">NY</t>
  </si>
  <si>
    <t xml:space="preserve">Jersey City, NJ</t>
  </si>
  <si>
    <t xml:space="preserve">NJ</t>
  </si>
  <si>
    <t xml:space="preserve">Portland, OR</t>
  </si>
  <si>
    <t xml:space="preserve">OR</t>
  </si>
  <si>
    <t xml:space="preserve">Oakland, CA</t>
  </si>
  <si>
    <t xml:space="preserve">Newark, NJ</t>
  </si>
  <si>
    <t xml:space="preserve">East Orange, NJ</t>
  </si>
  <si>
    <t xml:space="preserve">Irvington, NJ</t>
  </si>
  <si>
    <t xml:space="preserve">Passaic, NJ</t>
  </si>
  <si>
    <t xml:space="preserve">Paterson, NJ</t>
  </si>
  <si>
    <t xml:space="preserve">Montclair, NJ</t>
  </si>
  <si>
    <t xml:space="preserve">Trenton, NJ</t>
  </si>
  <si>
    <t xml:space="preserve">Emeryville, CA</t>
  </si>
  <si>
    <t xml:space="preserve">Bloomfield, NJ</t>
  </si>
  <si>
    <t xml:space="preserve">Elizabeth, NJ</t>
  </si>
  <si>
    <t xml:space="preserve">New Brunswick, NJ</t>
  </si>
  <si>
    <t xml:space="preserve">Philadelphia, PA</t>
  </si>
  <si>
    <t xml:space="preserve">PA</t>
  </si>
  <si>
    <t xml:space="preserve">Pittsburgh, PA</t>
  </si>
  <si>
    <t xml:space="preserve">Tacoma, WA</t>
  </si>
  <si>
    <t xml:space="preserve">Los Angeles, CA</t>
  </si>
  <si>
    <t xml:space="preserve">Santa Monica, CA</t>
  </si>
  <si>
    <t xml:space="preserve">Plainfield, NJ</t>
  </si>
  <si>
    <t xml:space="preserve">Spokane, WA</t>
  </si>
  <si>
    <t xml:space="preserve">Minneapolis, MN</t>
  </si>
  <si>
    <t xml:space="preserve">MN</t>
  </si>
  <si>
    <t xml:space="preserve">San Diego, CA</t>
  </si>
  <si>
    <t xml:space="preserve">Chicago, IL</t>
  </si>
  <si>
    <t xml:space="preserve">IL</t>
  </si>
  <si>
    <t xml:space="preserve">Berkeley, CA</t>
  </si>
  <si>
    <t xml:space="preserve">St. Paul, MN</t>
  </si>
  <si>
    <t xml:space="preserve">Morristown, NJ</t>
  </si>
  <si>
    <t xml:space="preserve">Connecticut</t>
  </si>
  <si>
    <t xml:space="preserve">CT</t>
  </si>
  <si>
    <t xml:space="preserve">State</t>
  </si>
  <si>
    <t xml:space="preserve">California</t>
  </si>
  <si>
    <t xml:space="preserve">Massachusetts</t>
  </si>
  <si>
    <t xml:space="preserve">MA</t>
  </si>
  <si>
    <t xml:space="preserve">Oregon</t>
  </si>
  <si>
    <t xml:space="preserve">Vermont</t>
  </si>
  <si>
    <t xml:space="preserve">VT</t>
  </si>
  <si>
    <t xml:space="preserve">Washington</t>
  </si>
  <si>
    <t xml:space="preserve">Arizona</t>
  </si>
  <si>
    <t xml:space="preserve">AZ</t>
  </si>
  <si>
    <t xml:space="preserve">Montgomery Co., MD</t>
  </si>
  <si>
    <t xml:space="preserve">MD</t>
  </si>
  <si>
    <t xml:space="preserve">County</t>
  </si>
  <si>
    <t xml:space="preserve">Cook Co., IL</t>
  </si>
  <si>
    <t xml:space="preserve">TOTAL</t>
  </si>
  <si>
    <t xml:space="preserve">In Millions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</si>
</sst>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"/>
    <numFmt numFmtId="167" formatCode="#,##0"/>
    <numFmt numFmtId="168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i val="true"/>
      <sz val="10.5"/>
      <name val="Arial"/>
      <family val="2"/>
    </font>
    <font>
      <sz val="11"/>
      <name val="Arial"/>
      <family val="2"/>
    </font>
    <font>
      <sz val="11"/>
      <name val="Times New Roman"/>
      <family val="1"/>
    </font>
    <font>
      <sz val="10"/>
      <color rgb="FF404040"/>
      <name val="Arial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79976784677887"/>
          <c:y val="0.25710102489019"/>
          <c:w val="0.921648287869994"/>
          <c:h val="0.5027818448023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</c:spPr>
          <c:invertIfNegative val="0"/>
          <c:cat>
            <c:strRef>
              <c:f>wins!$E$1:$P$1</c:f>
              <c:strCache>
                <c:ptCount val="0"/>
              </c:strCache>
            </c:strRef>
          </c:cat>
          <c:val>
            <c:numRef>
              <c:f>wins!$E$43:$P$43</c:f>
              <c:numCache>
                <c:formatCode>General</c:formatCode>
                <c:ptCount val="0"/>
              </c:numCache>
            </c:numRef>
          </c:val>
        </c:ser>
        <c:gapWidth val="50"/>
        <c:overlap val="-27"/>
        <c:axId val="85214331"/>
        <c:axId val="62262834"/>
      </c:barChart>
      <c:catAx>
        <c:axId val="852143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262834"/>
        <c:crosses val="autoZero"/>
        <c:auto val="1"/>
        <c:lblAlgn val="ctr"/>
        <c:lblOffset val="100"/>
      </c:catAx>
      <c:valAx>
        <c:axId val="62262834"/>
        <c:scaling>
          <c:orientation val="minMax"/>
        </c:scaling>
        <c:delete val="1"/>
        <c:axPos val="l"/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214331"/>
        <c:crosses val="autoZero"/>
        <c:crossBetween val="midCat"/>
        <c:majorUnit val="2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360</xdr:colOff>
      <xdr:row>45</xdr:row>
      <xdr:rowOff>86400</xdr:rowOff>
    </xdr:from>
    <xdr:to>
      <xdr:col>16</xdr:col>
      <xdr:colOff>720</xdr:colOff>
      <xdr:row>64</xdr:row>
      <xdr:rowOff>154800</xdr:rowOff>
    </xdr:to>
    <xdr:graphicFrame>
      <xdr:nvGraphicFramePr>
        <xdr:cNvPr id="0" name="Chart 1"/>
        <xdr:cNvGraphicFramePr/>
      </xdr:nvGraphicFramePr>
      <xdr:xfrm>
        <a:off x="3505320" y="8658720"/>
        <a:ext cx="360" cy="368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" min="2" style="0" width="13.7125506072874"/>
    <col collapsed="false" hidden="false" max="4" min="3" style="0" width="8.57085020242915"/>
    <col collapsed="false" hidden="true" max="16" min="5" style="0" width="0"/>
    <col collapsed="false" hidden="false" max="1025" min="17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  <c r="N1" s="0" t="n">
        <v>2014</v>
      </c>
      <c r="O1" s="0" t="n">
        <v>2015</v>
      </c>
      <c r="P1" s="0" t="n">
        <v>2016</v>
      </c>
      <c r="Q1" s="0" t="s">
        <v>4</v>
      </c>
    </row>
    <row r="2" customFormat="false" ht="15" hidden="false" customHeight="false" outlineLevel="0" collapsed="false">
      <c r="A2" s="0" t="n">
        <v>2006</v>
      </c>
      <c r="B2" s="0" t="s">
        <v>5</v>
      </c>
      <c r="C2" s="0" t="s">
        <v>6</v>
      </c>
      <c r="D2" s="0" t="s">
        <v>7</v>
      </c>
      <c r="F2" s="0" t="n">
        <v>786149</v>
      </c>
      <c r="G2" s="0" t="n">
        <v>799185</v>
      </c>
      <c r="H2" s="0" t="n">
        <v>808001</v>
      </c>
      <c r="I2" s="0" t="n">
        <v>815358</v>
      </c>
      <c r="J2" s="0" t="n">
        <v>805766</v>
      </c>
      <c r="K2" s="0" t="n">
        <v>815672</v>
      </c>
      <c r="L2" s="0" t="n">
        <v>828816</v>
      </c>
      <c r="M2" s="0" t="n">
        <v>839280</v>
      </c>
      <c r="Q2" s="0" t="n">
        <v>88.1</v>
      </c>
    </row>
    <row r="3" customFormat="false" ht="15" hidden="false" customHeight="false" outlineLevel="0" collapsed="false">
      <c r="A3" s="0" t="n">
        <v>2008</v>
      </c>
      <c r="B3" s="0" t="s">
        <v>8</v>
      </c>
      <c r="C3" s="0" t="s">
        <v>9</v>
      </c>
      <c r="D3" s="0" t="s">
        <v>7</v>
      </c>
      <c r="H3" s="0" t="n">
        <v>590074</v>
      </c>
      <c r="I3" s="0" t="n">
        <v>599657</v>
      </c>
      <c r="J3" s="0" t="n">
        <v>605183</v>
      </c>
      <c r="K3" s="0" t="n">
        <v>620477</v>
      </c>
      <c r="L3" s="0" t="n">
        <v>635327</v>
      </c>
      <c r="M3" s="0" t="n">
        <v>649165</v>
      </c>
      <c r="N3" s="0" t="n">
        <v>659005</v>
      </c>
      <c r="O3" s="0" t="n">
        <v>670377</v>
      </c>
      <c r="P3" s="0" t="n">
        <v>681170</v>
      </c>
      <c r="Q3" s="0" t="n">
        <v>85.2</v>
      </c>
    </row>
    <row r="4" customFormat="false" ht="15" hidden="false" customHeight="false" outlineLevel="0" collapsed="false">
      <c r="A4" s="0" t="n">
        <v>2011</v>
      </c>
      <c r="B4" s="0" t="s">
        <v>10</v>
      </c>
      <c r="C4" s="0" t="s">
        <v>11</v>
      </c>
      <c r="D4" s="0" t="s">
        <v>7</v>
      </c>
      <c r="K4" s="0" t="n">
        <v>622323</v>
      </c>
      <c r="L4" s="0" t="n">
        <v>635306</v>
      </c>
      <c r="M4" s="0" t="n">
        <v>653095</v>
      </c>
      <c r="N4" s="0" t="n">
        <v>667963</v>
      </c>
      <c r="O4" s="0" t="n">
        <v>683505</v>
      </c>
      <c r="Q4" s="0" t="n">
        <v>86.1</v>
      </c>
    </row>
    <row r="5" customFormat="false" ht="15" hidden="false" customHeight="false" outlineLevel="0" collapsed="false">
      <c r="A5" s="0" t="n">
        <v>2013</v>
      </c>
      <c r="B5" s="0" t="s">
        <v>12</v>
      </c>
      <c r="C5" s="0" t="s">
        <v>13</v>
      </c>
      <c r="D5" s="0" t="s">
        <v>7</v>
      </c>
      <c r="M5" s="0" t="n">
        <v>8422460</v>
      </c>
      <c r="N5" s="0" t="n">
        <v>8471990</v>
      </c>
      <c r="O5" s="0" t="n">
        <v>8516502</v>
      </c>
      <c r="P5" s="0" t="n">
        <v>8537673</v>
      </c>
      <c r="Q5" s="0" t="n">
        <v>80.9</v>
      </c>
    </row>
    <row r="6" customFormat="false" ht="15" hidden="false" customHeight="false" outlineLevel="0" collapsed="false">
      <c r="A6" s="0" t="n">
        <v>2013</v>
      </c>
      <c r="B6" s="0" t="s">
        <v>14</v>
      </c>
      <c r="C6" s="0" t="s">
        <v>15</v>
      </c>
      <c r="D6" s="0" t="s">
        <v>7</v>
      </c>
      <c r="M6" s="0" t="n">
        <v>259965</v>
      </c>
      <c r="N6" s="0" t="n">
        <v>262367</v>
      </c>
      <c r="O6" s="0" t="n">
        <v>263868</v>
      </c>
      <c r="P6" s="0" t="n">
        <v>264152</v>
      </c>
      <c r="Q6" s="0" t="n">
        <v>81.1</v>
      </c>
    </row>
    <row r="7" customFormat="false" ht="15" hidden="false" customHeight="false" outlineLevel="0" collapsed="false">
      <c r="A7" s="0" t="n">
        <v>2013</v>
      </c>
      <c r="B7" s="0" t="s">
        <v>16</v>
      </c>
      <c r="C7" s="0" t="s">
        <v>17</v>
      </c>
      <c r="D7" s="0" t="s">
        <v>7</v>
      </c>
      <c r="M7" s="0" t="n">
        <v>609132</v>
      </c>
      <c r="N7" s="0" t="n">
        <v>619334</v>
      </c>
      <c r="Q7" s="0" t="n">
        <v>82.8</v>
      </c>
    </row>
    <row r="8" customFormat="false" ht="15" hidden="false" customHeight="false" outlineLevel="0" collapsed="false">
      <c r="A8" s="0" t="n">
        <v>2014</v>
      </c>
      <c r="B8" s="0" t="s">
        <v>18</v>
      </c>
      <c r="C8" s="0" t="s">
        <v>6</v>
      </c>
      <c r="D8" s="0" t="s">
        <v>7</v>
      </c>
      <c r="Q8" s="0" t="n">
        <v>81</v>
      </c>
    </row>
    <row r="9" customFormat="false" ht="15" hidden="false" customHeight="false" outlineLevel="0" collapsed="false">
      <c r="A9" s="0" t="n">
        <v>2014</v>
      </c>
      <c r="B9" s="0" t="s">
        <v>19</v>
      </c>
      <c r="C9" s="0" t="s">
        <v>15</v>
      </c>
      <c r="D9" s="0" t="s">
        <v>7</v>
      </c>
      <c r="J9" s="1"/>
      <c r="K9" s="1"/>
      <c r="L9" s="1"/>
      <c r="M9" s="1"/>
      <c r="N9" s="1" t="n">
        <v>280441</v>
      </c>
      <c r="O9" s="1" t="n">
        <v>281100</v>
      </c>
      <c r="P9" s="1" t="n">
        <v>281764</v>
      </c>
      <c r="Q9" s="0" t="n">
        <v>77.3</v>
      </c>
    </row>
    <row r="10" customFormat="false" ht="15" hidden="false" customHeight="false" outlineLevel="0" collapsed="false">
      <c r="A10" s="0" t="n">
        <v>2014</v>
      </c>
      <c r="B10" s="0" t="s">
        <v>20</v>
      </c>
      <c r="C10" s="0" t="s">
        <v>15</v>
      </c>
      <c r="D10" s="0" t="s">
        <v>7</v>
      </c>
      <c r="N10" s="0" t="n">
        <v>64629</v>
      </c>
      <c r="O10" s="0" t="n">
        <v>64797</v>
      </c>
      <c r="P10" s="0" t="n">
        <v>64789</v>
      </c>
      <c r="Q10" s="0" t="n">
        <v>77.4</v>
      </c>
    </row>
    <row r="11" customFormat="false" ht="15" hidden="false" customHeight="false" outlineLevel="0" collapsed="false">
      <c r="A11" s="0" t="n">
        <v>2014</v>
      </c>
      <c r="B11" s="0" t="s">
        <v>21</v>
      </c>
      <c r="C11" s="0" t="s">
        <v>15</v>
      </c>
      <c r="D11" s="0" t="s">
        <v>7</v>
      </c>
      <c r="N11" s="0" t="n">
        <v>54268</v>
      </c>
      <c r="O11" s="2" t="n">
        <v>54530</v>
      </c>
      <c r="P11" s="3" t="n">
        <v>54195.7333333333</v>
      </c>
      <c r="Q11" s="0" t="n">
        <v>77.4</v>
      </c>
    </row>
    <row r="12" customFormat="false" ht="15" hidden="false" customHeight="false" outlineLevel="0" collapsed="false">
      <c r="A12" s="0" t="n">
        <v>2014</v>
      </c>
      <c r="B12" s="0" t="s">
        <v>22</v>
      </c>
      <c r="C12" s="0" t="s">
        <v>15</v>
      </c>
      <c r="D12" s="0" t="s">
        <v>7</v>
      </c>
      <c r="N12" s="0" t="n">
        <v>70732</v>
      </c>
      <c r="O12" s="0" t="n">
        <v>70738</v>
      </c>
      <c r="P12" s="0" t="n">
        <v>70635</v>
      </c>
      <c r="Q12" s="0" t="n">
        <v>71.7</v>
      </c>
    </row>
    <row r="13" customFormat="false" ht="15" hidden="false" customHeight="false" outlineLevel="0" collapsed="false">
      <c r="A13" s="0" t="n">
        <v>2014</v>
      </c>
      <c r="B13" s="0" t="s">
        <v>23</v>
      </c>
      <c r="C13" s="0" t="s">
        <v>15</v>
      </c>
      <c r="D13" s="0" t="s">
        <v>7</v>
      </c>
      <c r="N13" s="0" t="n">
        <v>146991</v>
      </c>
      <c r="O13" s="0" t="n">
        <v>147027</v>
      </c>
      <c r="P13" s="0" t="n">
        <v>147000</v>
      </c>
      <c r="Q13" s="0" t="n">
        <v>75.4</v>
      </c>
    </row>
    <row r="14" customFormat="false" ht="15" hidden="false" customHeight="false" outlineLevel="0" collapsed="false">
      <c r="A14" s="0" t="n">
        <v>2014</v>
      </c>
      <c r="B14" s="0" t="s">
        <v>24</v>
      </c>
      <c r="C14" s="0" t="s">
        <v>15</v>
      </c>
      <c r="D14" s="0" t="s">
        <v>7</v>
      </c>
      <c r="J14" s="3"/>
      <c r="K14" s="3"/>
      <c r="L14" s="3"/>
      <c r="M14" s="3"/>
      <c r="N14" s="3" t="n">
        <v>37934</v>
      </c>
      <c r="O14" s="3" t="n">
        <v>38021</v>
      </c>
      <c r="P14" s="3" t="n">
        <v>38070.6</v>
      </c>
      <c r="Q14" s="0" t="n">
        <v>77.6</v>
      </c>
    </row>
    <row r="15" customFormat="false" ht="15" hidden="false" customHeight="false" outlineLevel="0" collapsed="false">
      <c r="A15" s="0" t="n">
        <v>2014</v>
      </c>
      <c r="B15" s="0" t="s">
        <v>25</v>
      </c>
      <c r="C15" s="0" t="s">
        <v>15</v>
      </c>
      <c r="D15" s="0" t="s">
        <v>7</v>
      </c>
      <c r="N15" s="0" t="n">
        <v>84640</v>
      </c>
      <c r="O15" s="0" t="n">
        <v>84185</v>
      </c>
      <c r="P15" s="0" t="n">
        <v>84056</v>
      </c>
      <c r="Q15" s="0" t="n">
        <v>77.6</v>
      </c>
    </row>
    <row r="16" customFormat="false" ht="15" hidden="false" customHeight="false" outlineLevel="0" collapsed="false">
      <c r="A16" s="0" t="n">
        <v>2015</v>
      </c>
      <c r="B16" s="0" t="s">
        <v>26</v>
      </c>
      <c r="C16" s="0" t="s">
        <v>6</v>
      </c>
      <c r="D16" s="0" t="s">
        <v>7</v>
      </c>
      <c r="Q16" s="0" t="n">
        <v>90.7</v>
      </c>
    </row>
    <row r="17" customFormat="false" ht="15" hidden="false" customHeight="false" outlineLevel="0" collapsed="false">
      <c r="A17" s="0" t="n">
        <v>2015</v>
      </c>
      <c r="B17" s="0" t="s">
        <v>27</v>
      </c>
      <c r="C17" s="0" t="s">
        <v>15</v>
      </c>
      <c r="D17" s="0" t="s">
        <v>7</v>
      </c>
      <c r="J17" s="3"/>
      <c r="K17" s="3"/>
      <c r="L17" s="3"/>
      <c r="M17" s="3"/>
      <c r="N17" s="3"/>
      <c r="O17" s="3" t="n">
        <v>47831</v>
      </c>
      <c r="P17" s="3" t="n">
        <v>47935.9333333333</v>
      </c>
    </row>
    <row r="18" customFormat="false" ht="15" hidden="false" customHeight="false" outlineLevel="0" collapsed="false">
      <c r="A18" s="0" t="n">
        <v>2015</v>
      </c>
      <c r="B18" s="0" t="s">
        <v>28</v>
      </c>
      <c r="C18" s="0" t="s">
        <v>15</v>
      </c>
      <c r="D18" s="0" t="s">
        <v>7</v>
      </c>
      <c r="O18" s="0" t="n">
        <v>128367</v>
      </c>
      <c r="P18" s="0" t="n">
        <v>128640</v>
      </c>
    </row>
    <row r="19" customFormat="false" ht="15" hidden="false" customHeight="false" outlineLevel="0" collapsed="false">
      <c r="A19" s="0" t="n">
        <v>2015</v>
      </c>
      <c r="B19" s="0" t="s">
        <v>29</v>
      </c>
      <c r="C19" s="0" t="s">
        <v>15</v>
      </c>
      <c r="D19" s="0" t="s">
        <v>7</v>
      </c>
      <c r="O19" s="0" t="n">
        <v>56668</v>
      </c>
      <c r="P19" s="0" t="n">
        <v>56910</v>
      </c>
    </row>
    <row r="20" customFormat="false" ht="15" hidden="false" customHeight="false" outlineLevel="0" collapsed="false">
      <c r="A20" s="0" t="n">
        <v>2015</v>
      </c>
      <c r="B20" s="0" t="s">
        <v>30</v>
      </c>
      <c r="C20" s="0" t="s">
        <v>31</v>
      </c>
      <c r="D20" s="0" t="s">
        <v>7</v>
      </c>
      <c r="O20" s="0" t="n">
        <v>1564964</v>
      </c>
      <c r="P20" s="0" t="n">
        <v>1567872</v>
      </c>
    </row>
    <row r="21" customFormat="false" ht="15" hidden="false" customHeight="false" outlineLevel="0" collapsed="false">
      <c r="A21" s="0" t="n">
        <v>2015</v>
      </c>
      <c r="B21" s="0" t="s">
        <v>32</v>
      </c>
      <c r="C21" s="0" t="s">
        <v>31</v>
      </c>
      <c r="D21" s="0" t="s">
        <v>7</v>
      </c>
      <c r="O21" s="0" t="n">
        <v>303864</v>
      </c>
      <c r="P21" s="0" t="n">
        <v>303625</v>
      </c>
    </row>
    <row r="22" customFormat="false" ht="15" hidden="false" customHeight="false" outlineLevel="0" collapsed="false">
      <c r="A22" s="0" t="n">
        <v>2015</v>
      </c>
      <c r="B22" s="0" t="s">
        <v>33</v>
      </c>
      <c r="C22" s="0" t="s">
        <v>11</v>
      </c>
      <c r="D22" s="0" t="s">
        <v>7</v>
      </c>
      <c r="O22" s="0" t="n">
        <v>207660</v>
      </c>
    </row>
    <row r="23" customFormat="false" ht="15" hidden="false" customHeight="false" outlineLevel="0" collapsed="false">
      <c r="A23" s="0" t="n">
        <v>2016</v>
      </c>
      <c r="B23" s="0" t="s">
        <v>34</v>
      </c>
      <c r="C23" s="0" t="s">
        <v>6</v>
      </c>
      <c r="D23" s="0" t="s">
        <v>7</v>
      </c>
    </row>
    <row r="24" customFormat="false" ht="15" hidden="false" customHeight="false" outlineLevel="0" collapsed="false">
      <c r="A24" s="0" t="n">
        <v>2016</v>
      </c>
      <c r="B24" s="0" t="s">
        <v>35</v>
      </c>
      <c r="C24" s="0" t="s">
        <v>6</v>
      </c>
      <c r="D24" s="0" t="s">
        <v>7</v>
      </c>
    </row>
    <row r="25" customFormat="false" ht="15" hidden="false" customHeight="false" outlineLevel="0" collapsed="false">
      <c r="A25" s="0" t="n">
        <v>2016</v>
      </c>
      <c r="B25" s="0" t="s">
        <v>36</v>
      </c>
      <c r="C25" s="0" t="s">
        <v>15</v>
      </c>
      <c r="D25" s="0" t="s">
        <v>7</v>
      </c>
      <c r="P25" s="0" t="n">
        <v>211277</v>
      </c>
    </row>
    <row r="26" customFormat="false" ht="15" hidden="false" customHeight="false" outlineLevel="0" collapsed="false">
      <c r="A26" s="0" t="n">
        <v>2016</v>
      </c>
      <c r="B26" s="0" t="s">
        <v>37</v>
      </c>
      <c r="C26" s="0" t="s">
        <v>11</v>
      </c>
      <c r="D26" s="0" t="s">
        <v>7</v>
      </c>
    </row>
    <row r="27" customFormat="false" ht="15" hidden="false" customHeight="false" outlineLevel="0" collapsed="false">
      <c r="A27" s="0" t="n">
        <v>2016</v>
      </c>
      <c r="B27" s="0" t="s">
        <v>38</v>
      </c>
      <c r="C27" s="0" t="s">
        <v>39</v>
      </c>
      <c r="D27" s="0" t="s">
        <v>7</v>
      </c>
      <c r="P27" s="0" t="n">
        <v>413651</v>
      </c>
    </row>
    <row r="28" customFormat="false" ht="15" hidden="false" customHeight="false" outlineLevel="0" collapsed="false">
      <c r="A28" s="0" t="n">
        <v>2016</v>
      </c>
      <c r="B28" s="0" t="s">
        <v>40</v>
      </c>
      <c r="C28" s="0" t="s">
        <v>6</v>
      </c>
      <c r="D28" s="0" t="s">
        <v>7</v>
      </c>
    </row>
    <row r="29" customFormat="false" ht="15" hidden="false" customHeight="false" outlineLevel="0" collapsed="false">
      <c r="A29" s="0" t="n">
        <v>2016</v>
      </c>
      <c r="B29" s="0" t="s">
        <v>41</v>
      </c>
      <c r="C29" s="0" t="s">
        <v>42</v>
      </c>
      <c r="D29" s="0" t="s">
        <v>7</v>
      </c>
    </row>
    <row r="30" customFormat="false" ht="15" hidden="false" customHeight="false" outlineLevel="0" collapsed="false">
      <c r="A30" s="0" t="n">
        <v>2016</v>
      </c>
      <c r="B30" s="0" t="s">
        <v>43</v>
      </c>
      <c r="C30" s="0" t="s">
        <v>6</v>
      </c>
      <c r="D30" s="0" t="s">
        <v>7</v>
      </c>
    </row>
    <row r="31" customFormat="false" ht="15" hidden="false" customHeight="false" outlineLevel="0" collapsed="false">
      <c r="A31" s="0" t="n">
        <v>2016</v>
      </c>
      <c r="B31" s="0" t="s">
        <v>44</v>
      </c>
      <c r="C31" s="0" t="s">
        <v>39</v>
      </c>
      <c r="D31" s="0" t="s">
        <v>7</v>
      </c>
      <c r="P31" s="0" t="n">
        <v>302398</v>
      </c>
    </row>
    <row r="32" customFormat="false" ht="15" hidden="false" customHeight="false" outlineLevel="0" collapsed="false">
      <c r="A32" s="0" t="n">
        <v>2016</v>
      </c>
      <c r="B32" s="0" t="s">
        <v>45</v>
      </c>
      <c r="C32" s="0" t="s">
        <v>15</v>
      </c>
      <c r="D32" s="0" t="s">
        <v>7</v>
      </c>
      <c r="P32" s="0" t="n">
        <v>211277</v>
      </c>
    </row>
    <row r="33" customFormat="false" ht="15" hidden="false" customHeight="false" outlineLevel="0" collapsed="false">
      <c r="A33" s="0" t="n">
        <v>2011</v>
      </c>
      <c r="B33" s="0" t="s">
        <v>46</v>
      </c>
      <c r="C33" s="0" t="s">
        <v>47</v>
      </c>
      <c r="D33" s="0" t="s">
        <v>48</v>
      </c>
      <c r="K33" s="0" t="n">
        <v>3589893</v>
      </c>
      <c r="L33" s="0" t="n">
        <v>3593795</v>
      </c>
      <c r="M33" s="0" t="n">
        <v>3596003</v>
      </c>
      <c r="N33" s="0" t="n">
        <v>3591873</v>
      </c>
      <c r="O33" s="0" t="n">
        <v>3584730</v>
      </c>
      <c r="P33" s="0" t="n">
        <v>3576452</v>
      </c>
    </row>
    <row r="34" customFormat="false" ht="15" hidden="false" customHeight="false" outlineLevel="0" collapsed="false">
      <c r="A34" s="0" t="n">
        <v>2014</v>
      </c>
      <c r="B34" s="0" t="s">
        <v>49</v>
      </c>
      <c r="C34" s="0" t="s">
        <v>6</v>
      </c>
      <c r="D34" s="0" t="s">
        <v>48</v>
      </c>
      <c r="N34" s="0" t="n">
        <v>38680810</v>
      </c>
      <c r="O34" s="0" t="n">
        <v>38993940</v>
      </c>
      <c r="P34" s="0" t="n">
        <v>39250017</v>
      </c>
    </row>
    <row r="35" customFormat="false" ht="15" hidden="false" customHeight="false" outlineLevel="0" collapsed="false">
      <c r="A35" s="0" t="n">
        <v>2014</v>
      </c>
      <c r="B35" s="0" t="s">
        <v>50</v>
      </c>
      <c r="C35" s="0" t="s">
        <v>51</v>
      </c>
      <c r="D35" s="0" t="s">
        <v>48</v>
      </c>
      <c r="N35" s="0" t="n">
        <v>6749911</v>
      </c>
      <c r="O35" s="0" t="n">
        <v>6784240</v>
      </c>
      <c r="P35" s="0" t="n">
        <v>6811779</v>
      </c>
    </row>
    <row r="36" customFormat="false" ht="15" hidden="false" customHeight="false" outlineLevel="0" collapsed="false">
      <c r="A36" s="0" t="n">
        <v>2015</v>
      </c>
      <c r="B36" s="0" t="s">
        <v>52</v>
      </c>
      <c r="C36" s="0" t="s">
        <v>17</v>
      </c>
      <c r="D36" s="0" t="s">
        <v>48</v>
      </c>
      <c r="O36" s="0" t="n">
        <v>4024634</v>
      </c>
      <c r="P36" s="0" t="n">
        <v>4093465</v>
      </c>
    </row>
    <row r="37" customFormat="false" ht="15" hidden="false" customHeight="false" outlineLevel="0" collapsed="false">
      <c r="A37" s="0" t="n">
        <v>2016</v>
      </c>
      <c r="B37" s="0" t="s">
        <v>53</v>
      </c>
      <c r="C37" s="0" t="s">
        <v>54</v>
      </c>
      <c r="D37" s="0" t="s">
        <v>48</v>
      </c>
      <c r="P37" s="0" t="n">
        <v>624594</v>
      </c>
    </row>
    <row r="38" customFormat="false" ht="15" hidden="false" customHeight="false" outlineLevel="0" collapsed="false">
      <c r="A38" s="0" t="n">
        <v>2016</v>
      </c>
      <c r="B38" s="0" t="s">
        <v>55</v>
      </c>
      <c r="C38" s="0" t="s">
        <v>11</v>
      </c>
      <c r="D38" s="0" t="s">
        <v>48</v>
      </c>
      <c r="P38" s="0" t="n">
        <v>7288000</v>
      </c>
    </row>
    <row r="39" customFormat="false" ht="15" hidden="false" customHeight="false" outlineLevel="0" collapsed="false">
      <c r="A39" s="0" t="n">
        <v>2016</v>
      </c>
      <c r="B39" s="0" t="s">
        <v>56</v>
      </c>
      <c r="C39" s="0" t="s">
        <v>57</v>
      </c>
      <c r="D39" s="0" t="s">
        <v>48</v>
      </c>
      <c r="P39" s="0" t="n">
        <v>6931071</v>
      </c>
    </row>
    <row r="40" customFormat="false" ht="15" hidden="false" customHeight="false" outlineLevel="0" collapsed="false">
      <c r="A40" s="0" t="n">
        <v>2015</v>
      </c>
      <c r="B40" s="0" t="s">
        <v>58</v>
      </c>
      <c r="C40" s="0" t="s">
        <v>59</v>
      </c>
      <c r="D40" s="0" t="s">
        <v>60</v>
      </c>
      <c r="O40" s="0" t="n">
        <v>1036233</v>
      </c>
      <c r="P40" s="0" t="n">
        <v>1043863</v>
      </c>
    </row>
    <row r="41" customFormat="false" ht="15" hidden="false" customHeight="false" outlineLevel="0" collapsed="false">
      <c r="A41" s="0" t="n">
        <v>2016</v>
      </c>
      <c r="B41" s="0" t="s">
        <v>61</v>
      </c>
      <c r="C41" s="0" t="s">
        <v>42</v>
      </c>
      <c r="D41" s="0" t="s">
        <v>60</v>
      </c>
      <c r="P41" s="0" t="n">
        <v>5203499</v>
      </c>
    </row>
    <row r="42" customFormat="false" ht="15" hidden="false" customHeight="false" outlineLevel="0" collapsed="false">
      <c r="B42" s="0" t="s">
        <v>62</v>
      </c>
      <c r="E42" s="0" t="n">
        <v>0</v>
      </c>
      <c r="F42" s="0" t="n">
        <f aca="false">SUM(F2:F41)</f>
        <v>786149</v>
      </c>
      <c r="G42" s="0" t="n">
        <f aca="false">SUM(G2:G41)</f>
        <v>799185</v>
      </c>
      <c r="H42" s="0" t="n">
        <f aca="false">SUM(H2:H41)</f>
        <v>1398075</v>
      </c>
      <c r="I42" s="0" t="n">
        <f aca="false">SUM(I2:I41)</f>
        <v>1415015</v>
      </c>
      <c r="J42" s="0" t="n">
        <f aca="false">SUM(J2:J41)</f>
        <v>1410949</v>
      </c>
      <c r="K42" s="0" t="n">
        <f aca="false">SUM(K2:K41)</f>
        <v>5648365</v>
      </c>
      <c r="L42" s="0" t="n">
        <f aca="false">SUM(L2:L41)</f>
        <v>5693244</v>
      </c>
      <c r="M42" s="0" t="n">
        <f aca="false">SUM(M2:M41)</f>
        <v>15029100</v>
      </c>
      <c r="N42" s="0" t="n">
        <f aca="false">SUM(N2:N41)</f>
        <v>60442888</v>
      </c>
      <c r="O42" s="0" t="n">
        <f aca="false">SUM(O2:O41)</f>
        <v>67607781</v>
      </c>
      <c r="P42" s="0" t="n">
        <f aca="false">SUM(P2:P41)</f>
        <v>88289831.2666667</v>
      </c>
    </row>
    <row r="43" customFormat="false" ht="15" hidden="false" customHeight="false" outlineLevel="0" collapsed="false">
      <c r="B43" s="0" t="s">
        <v>63</v>
      </c>
      <c r="E43" s="4" t="n">
        <f aca="false">E42/1000000</f>
        <v>0</v>
      </c>
      <c r="F43" s="4" t="n">
        <f aca="false">F42/1000000</f>
        <v>0.786149</v>
      </c>
      <c r="G43" s="4" t="n">
        <f aca="false">G42/1000000</f>
        <v>0.799185</v>
      </c>
      <c r="H43" s="4" t="n">
        <f aca="false">H42/1000000</f>
        <v>1.398075</v>
      </c>
      <c r="I43" s="4" t="n">
        <f aca="false">I42/1000000</f>
        <v>1.415015</v>
      </c>
      <c r="J43" s="4" t="n">
        <f aca="false">J42/1000000</f>
        <v>1.410949</v>
      </c>
      <c r="K43" s="4" t="n">
        <f aca="false">K42/1000000</f>
        <v>5.648365</v>
      </c>
      <c r="L43" s="4" t="n">
        <f aca="false">L42/1000000</f>
        <v>5.693244</v>
      </c>
      <c r="M43" s="4" t="n">
        <f aca="false">M42/1000000</f>
        <v>15.0291</v>
      </c>
      <c r="N43" s="4" t="n">
        <f aca="false">N42/1000000</f>
        <v>60.442888</v>
      </c>
      <c r="O43" s="4" t="n">
        <f aca="false">O42/1000000</f>
        <v>67.607781</v>
      </c>
      <c r="P43" s="4" t="n">
        <f aca="false">P42/1000000</f>
        <v>88.2898312666667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2017-07-28T02:59:21Z</dcterms:created>
  <dc:creator>Brian Dew</dc:creator>
  <dc:description/>
  <dc:language>en-US</dc:language>
  <cp:lastModifiedBy/>
  <dcterms:modified xsi:type="dcterms:W3CDTF">2017-08-01T18:06:18Z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