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Working\Python\Plotly\"/>
    </mc:Choice>
  </mc:AlternateContent>
  <bookViews>
    <workbookView xWindow="0" yWindow="0" windowWidth="16560" windowHeight="6120"/>
  </bookViews>
  <sheets>
    <sheet name="Restaurant_Jobs" sheetId="1" r:id="rId1"/>
  </sheets>
  <calcPr calcId="171027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5" i="1"/>
  <c r="P5" i="1"/>
  <c r="P6" i="1"/>
  <c r="P7" i="1"/>
  <c r="P8" i="1"/>
  <c r="P9" i="1"/>
  <c r="P10" i="1"/>
  <c r="O10" i="1"/>
  <c r="O9" i="1"/>
  <c r="O8" i="1"/>
  <c r="O7" i="1"/>
  <c r="O6" i="1"/>
  <c r="O5" i="1"/>
  <c r="M10" i="1" l="1"/>
  <c r="M9" i="1"/>
  <c r="M8" i="1"/>
  <c r="M7" i="1"/>
  <c r="M6" i="1"/>
  <c r="M5" i="1"/>
  <c r="L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L5" i="1" s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L6" i="1" s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L7" i="1" s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L9" i="1" s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L10" i="1" s="1"/>
  <c r="D2" i="1"/>
</calcChain>
</file>

<file path=xl/sharedStrings.xml><?xml version="1.0" encoding="utf-8"?>
<sst xmlns="http://schemas.openxmlformats.org/spreadsheetml/2006/main" count="19" uniqueCount="19">
  <si>
    <t>date</t>
  </si>
  <si>
    <t>TOT_NFP</t>
  </si>
  <si>
    <t>TOT_AHE</t>
  </si>
  <si>
    <t>FSD_NFP</t>
  </si>
  <si>
    <t>FSD_AHE</t>
  </si>
  <si>
    <t>FSD_AHE_12_pct_ch</t>
  </si>
  <si>
    <t>TOT_AHE_12_pct_ch</t>
  </si>
  <si>
    <t>2014-latest</t>
  </si>
  <si>
    <t>FSDShare</t>
  </si>
  <si>
    <t>Change in Restaurant Share of Total Private Payrolls</t>
  </si>
  <si>
    <t>Difference: Restaurant Wage Growth and Total</t>
  </si>
  <si>
    <t>1991-end1995</t>
  </si>
  <si>
    <t>2001-end2004</t>
  </si>
  <si>
    <t>2005-end2007</t>
  </si>
  <si>
    <t>2008-end2013</t>
  </si>
  <si>
    <t>1996-end2000</t>
  </si>
  <si>
    <t>Average Annual Growth--Restaurant Wages</t>
  </si>
  <si>
    <t>Average Annual Growth--All Wages</t>
  </si>
  <si>
    <t>Difference: Annual Restaurant Wage Growth 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</si>
</sst>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10" fontId="0" fillId="0" borderId="0" xfId="1" applyNumberFormat="1" applyFont="1"/>
    <xf numFmtId="2" fontId="0" fillId="0" borderId="0" xfId="0" applyNumberFormat="1"/>
    <xf numFmtId="2" fontId="0" fillId="0" borderId="0" xfId="1" applyNumberFormat="1" applyFont="1"/>
    <xf numFmtId="10" fontId="0" fillId="33" borderId="0" xfId="0" applyNumberFormat="1" applyFill="1"/>
    <xf numFmtId="10" fontId="0" fillId="0" borderId="0" xfId="0" applyNumberFormat="1"/>
    <xf numFmtId="0" fontId="0" fillId="0" borderId="0" xfId="0" applyAlignment="1">
      <alignment wrapText="1"/>
    </xf>
    <xf numFmtId="0" fontId="6" fillId="2" borderId="0" xfId="7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0"/>
  <sheetViews>
    <sheetView tabSelected="1" topLeftCell="F1" workbookViewId="0">
      <selection activeCell="K3" sqref="K3"/>
    </sheetView>
  </sheetViews>
  <sheetFormatPr defaultRowHeight="14.4" x14ac:dyDescent="0.3"/>
  <cols>
    <col min="4" max="4" width="8.88671875" style="8"/>
    <col min="10" max="10" width="10.5546875" customWidth="1"/>
    <col min="11" max="11" width="15.33203125" customWidth="1"/>
    <col min="12" max="12" width="14.88671875" customWidth="1"/>
    <col min="13" max="13" width="13.88671875" customWidth="1"/>
    <col min="14" max="14" width="17.33203125" customWidth="1"/>
    <col min="15" max="15" width="16" customWidth="1"/>
    <col min="16" max="16" width="14" customWidth="1"/>
  </cols>
  <sheetData>
    <row r="1" spans="1:16" x14ac:dyDescent="0.3">
      <c r="A1" t="s">
        <v>0</v>
      </c>
      <c r="B1" s="2" t="s">
        <v>1</v>
      </c>
      <c r="C1" s="2" t="s">
        <v>3</v>
      </c>
      <c r="D1" s="7" t="s">
        <v>8</v>
      </c>
      <c r="E1" s="3" t="s">
        <v>5</v>
      </c>
      <c r="F1" s="3" t="s">
        <v>6</v>
      </c>
      <c r="G1" s="3" t="s">
        <v>2</v>
      </c>
      <c r="H1" s="3" t="s">
        <v>4</v>
      </c>
      <c r="I1" s="3"/>
      <c r="L1" s="9" t="s">
        <v>9</v>
      </c>
      <c r="M1" s="9" t="s">
        <v>10</v>
      </c>
      <c r="N1" s="9" t="s">
        <v>18</v>
      </c>
      <c r="O1" s="9" t="s">
        <v>16</v>
      </c>
      <c r="P1" s="9" t="s">
        <v>17</v>
      </c>
    </row>
    <row r="2" spans="1:16" x14ac:dyDescent="0.3">
      <c r="A2" s="1">
        <v>32874</v>
      </c>
      <c r="B2">
        <v>109185</v>
      </c>
      <c r="C2">
        <v>6538.5</v>
      </c>
      <c r="D2" s="4">
        <f>C2/B2</f>
        <v>5.9884599532902871E-2</v>
      </c>
      <c r="G2">
        <v>10.02</v>
      </c>
      <c r="H2">
        <v>5.24</v>
      </c>
      <c r="L2" s="9"/>
      <c r="M2" s="9"/>
      <c r="N2" s="9"/>
      <c r="O2" s="9"/>
      <c r="P2" s="9"/>
    </row>
    <row r="3" spans="1:16" ht="14.4" customHeight="1" x14ac:dyDescent="0.3">
      <c r="A3" s="1">
        <v>32905</v>
      </c>
      <c r="B3">
        <v>109433</v>
      </c>
      <c r="C3">
        <v>6536</v>
      </c>
      <c r="D3" s="4">
        <f t="shared" ref="D3:D66" si="0">C3/B3</f>
        <v>5.9726042418648852E-2</v>
      </c>
      <c r="G3">
        <v>10.07</v>
      </c>
      <c r="H3">
        <v>5.27</v>
      </c>
      <c r="L3" s="9"/>
      <c r="M3" s="9"/>
      <c r="N3" s="9"/>
      <c r="O3" s="9"/>
      <c r="P3" s="9"/>
    </row>
    <row r="4" spans="1:16" x14ac:dyDescent="0.3">
      <c r="A4" s="1">
        <v>32933</v>
      </c>
      <c r="B4">
        <v>109648</v>
      </c>
      <c r="C4">
        <v>6539.4</v>
      </c>
      <c r="D4" s="4">
        <f t="shared" si="0"/>
        <v>5.9639938712972421E-2</v>
      </c>
      <c r="G4">
        <v>10.11</v>
      </c>
      <c r="H4">
        <v>5.29</v>
      </c>
      <c r="L4" s="9"/>
      <c r="M4" s="9"/>
      <c r="N4" s="9"/>
      <c r="O4" s="9"/>
      <c r="P4" s="9"/>
    </row>
    <row r="5" spans="1:16" x14ac:dyDescent="0.3">
      <c r="A5" s="1">
        <v>32964</v>
      </c>
      <c r="B5">
        <v>109687</v>
      </c>
      <c r="C5">
        <v>6526.9</v>
      </c>
      <c r="D5" s="4">
        <f t="shared" si="0"/>
        <v>5.9504772671328414E-2</v>
      </c>
      <c r="G5">
        <v>10.119999999999999</v>
      </c>
      <c r="H5">
        <v>5.34</v>
      </c>
      <c r="I5">
        <v>14</v>
      </c>
      <c r="J5">
        <v>73</v>
      </c>
      <c r="K5" t="s">
        <v>11</v>
      </c>
      <c r="L5" s="6">
        <f>(D73-D14)*100</f>
        <v>0.34514143192295454</v>
      </c>
      <c r="M5" s="5">
        <f>(((H73/H14)-1)*100)-(((G73/G14)-1)*100)</f>
        <v>-2.4626246431233696</v>
      </c>
      <c r="N5" s="5">
        <f>O5-P5</f>
        <v>-0.30932386536189904</v>
      </c>
      <c r="O5" s="5">
        <f>AVERAGE(E14:E73)</f>
        <v>2.3825333383024341</v>
      </c>
      <c r="P5" s="5">
        <f>AVERAGE(F14:F73)</f>
        <v>2.6918572036643331</v>
      </c>
    </row>
    <row r="6" spans="1:16" x14ac:dyDescent="0.3">
      <c r="A6" s="1">
        <v>32994</v>
      </c>
      <c r="B6">
        <v>109839</v>
      </c>
      <c r="C6">
        <v>6501.3</v>
      </c>
      <c r="D6" s="4">
        <f t="shared" si="0"/>
        <v>5.918935897085735E-2</v>
      </c>
      <c r="G6">
        <v>10.16</v>
      </c>
      <c r="H6">
        <v>5.34</v>
      </c>
      <c r="I6">
        <v>74</v>
      </c>
      <c r="J6">
        <v>133</v>
      </c>
      <c r="K6" s="10" t="s">
        <v>15</v>
      </c>
      <c r="L6" s="6">
        <f>(D133-D74)*100</f>
        <v>-7.7884632249525937E-2</v>
      </c>
      <c r="M6" s="5">
        <f>(((H133/H74)-1)*100)-(((G133/G74)-1)*100)</f>
        <v>4.3699170204448023</v>
      </c>
      <c r="N6" s="5">
        <f t="shared" ref="N6:N10" si="1">O6-P6</f>
        <v>0.64788036269849902</v>
      </c>
      <c r="O6" s="5">
        <f>AVERAGE(E74:E133)</f>
        <v>4.4140330794788332</v>
      </c>
      <c r="P6" s="5">
        <f>AVERAGE(F74:F133)</f>
        <v>3.7661527167803341</v>
      </c>
    </row>
    <row r="7" spans="1:16" x14ac:dyDescent="0.3">
      <c r="A7" s="1">
        <v>33025</v>
      </c>
      <c r="B7">
        <v>109861</v>
      </c>
      <c r="C7">
        <v>6530.5</v>
      </c>
      <c r="D7" s="4">
        <f t="shared" si="0"/>
        <v>5.9443296529250601E-2</v>
      </c>
      <c r="G7">
        <v>10.199999999999999</v>
      </c>
      <c r="H7">
        <v>5.37</v>
      </c>
      <c r="I7">
        <v>134</v>
      </c>
      <c r="J7">
        <v>181</v>
      </c>
      <c r="K7" t="s">
        <v>12</v>
      </c>
      <c r="L7" s="6">
        <f>(D181-D134)*100</f>
        <v>0.52023123941785165</v>
      </c>
      <c r="M7" s="5">
        <f>(((H181/H134)-1)*100)-(((G181/G134)-1)*100)</f>
        <v>-2.7189874533702927</v>
      </c>
      <c r="N7" s="5">
        <f t="shared" si="1"/>
        <v>-0.60625172891927104</v>
      </c>
      <c r="O7" s="5">
        <f>AVERAGE(E134:E181)</f>
        <v>2.2575278529190621</v>
      </c>
      <c r="P7" s="5">
        <f>AVERAGE(F134:F181)</f>
        <v>2.8637795818383331</v>
      </c>
    </row>
    <row r="8" spans="1:16" x14ac:dyDescent="0.3">
      <c r="A8" s="1">
        <v>33055</v>
      </c>
      <c r="B8">
        <v>109830</v>
      </c>
      <c r="C8">
        <v>6552.8</v>
      </c>
      <c r="D8" s="4">
        <f t="shared" si="0"/>
        <v>5.9663115724301191E-2</v>
      </c>
      <c r="G8">
        <v>10.220000000000001</v>
      </c>
      <c r="H8">
        <v>5.37</v>
      </c>
      <c r="I8">
        <v>182</v>
      </c>
      <c r="J8">
        <v>217</v>
      </c>
      <c r="K8" s="10" t="s">
        <v>13</v>
      </c>
      <c r="L8" s="6">
        <f>(D217-D182)*100</f>
        <v>0.21212076191716167</v>
      </c>
      <c r="M8" s="5">
        <f>(((H217/H182)-1)*100)-(((G217/G182)-1)*100)</f>
        <v>3.027852650494145</v>
      </c>
      <c r="N8" s="5">
        <f t="shared" si="1"/>
        <v>0.59308558384833221</v>
      </c>
      <c r="O8" s="5">
        <f>AVERAGE(E182:E217)</f>
        <v>4.1312185583497216</v>
      </c>
      <c r="P8" s="5">
        <f>AVERAGE(F182:F217)</f>
        <v>3.5381329745013894</v>
      </c>
    </row>
    <row r="9" spans="1:16" x14ac:dyDescent="0.3">
      <c r="A9" s="1">
        <v>33086</v>
      </c>
      <c r="B9">
        <v>109614</v>
      </c>
      <c r="C9">
        <v>6560.4</v>
      </c>
      <c r="D9" s="4">
        <f t="shared" si="0"/>
        <v>5.985001915813673E-2</v>
      </c>
      <c r="G9">
        <v>10.24</v>
      </c>
      <c r="H9">
        <v>5.4</v>
      </c>
      <c r="I9">
        <v>218</v>
      </c>
      <c r="J9">
        <v>289</v>
      </c>
      <c r="K9" t="s">
        <v>14</v>
      </c>
      <c r="L9" s="6">
        <f>(D289-D218)*100</f>
        <v>0.66999988486951123</v>
      </c>
      <c r="M9" s="5">
        <f>(((H289/H218)-1)*100)-(((G289/G218)-1)*100)</f>
        <v>0.79359114308381606</v>
      </c>
      <c r="N9" s="5">
        <f t="shared" si="1"/>
        <v>0.14217362043916681</v>
      </c>
      <c r="O9" s="5">
        <f>AVERAGE(E218:E289)</f>
        <v>2.5975520730452781</v>
      </c>
      <c r="P9" s="5">
        <f>AVERAGE(F218:F289)</f>
        <v>2.4553784526061113</v>
      </c>
    </row>
    <row r="10" spans="1:16" x14ac:dyDescent="0.3">
      <c r="A10" s="1">
        <v>33117</v>
      </c>
      <c r="B10">
        <v>109524</v>
      </c>
      <c r="C10">
        <v>6567.4</v>
      </c>
      <c r="D10" s="4">
        <f t="shared" si="0"/>
        <v>5.9963113107629376E-2</v>
      </c>
      <c r="G10">
        <v>10.28</v>
      </c>
      <c r="H10">
        <v>5.42</v>
      </c>
      <c r="I10">
        <v>290</v>
      </c>
      <c r="J10">
        <v>329</v>
      </c>
      <c r="K10" s="10" t="s">
        <v>7</v>
      </c>
      <c r="L10" s="6">
        <f>(D330-D290)*100</f>
        <v>0.3314985340976781</v>
      </c>
      <c r="M10" s="5">
        <f>(((H329/H290)-1)*100)-(((G329/G290)-1)*100)</f>
        <v>6.4323619355999293</v>
      </c>
      <c r="N10" s="5">
        <f t="shared" si="1"/>
        <v>1.3669965943552493</v>
      </c>
      <c r="O10" s="5">
        <f>AVERAGE(E290:E329)</f>
        <v>3.6783590542224998</v>
      </c>
      <c r="P10" s="5">
        <f>AVERAGE(F290:F329)</f>
        <v>2.3113624598672504</v>
      </c>
    </row>
    <row r="11" spans="1:16" x14ac:dyDescent="0.3">
      <c r="A11" s="1">
        <v>33147</v>
      </c>
      <c r="B11">
        <v>109364</v>
      </c>
      <c r="C11">
        <v>6526.5</v>
      </c>
      <c r="D11" s="4">
        <f t="shared" si="0"/>
        <v>5.9676858929812372E-2</v>
      </c>
      <c r="G11">
        <v>10.3</v>
      </c>
      <c r="H11">
        <v>5.44</v>
      </c>
    </row>
    <row r="12" spans="1:16" x14ac:dyDescent="0.3">
      <c r="A12" s="1">
        <v>33178</v>
      </c>
      <c r="B12">
        <v>109215</v>
      </c>
      <c r="C12">
        <v>6536.9</v>
      </c>
      <c r="D12" s="4">
        <f t="shared" si="0"/>
        <v>5.985349997710937E-2</v>
      </c>
      <c r="G12">
        <v>10.32</v>
      </c>
      <c r="H12">
        <v>5.45</v>
      </c>
    </row>
    <row r="13" spans="1:16" x14ac:dyDescent="0.3">
      <c r="A13" s="1">
        <v>33208</v>
      </c>
      <c r="B13">
        <v>109159</v>
      </c>
      <c r="C13">
        <v>6545.4</v>
      </c>
      <c r="D13" s="4">
        <f t="shared" si="0"/>
        <v>5.9962073672349507E-2</v>
      </c>
      <c r="G13">
        <v>10.35</v>
      </c>
      <c r="H13">
        <v>5.46</v>
      </c>
    </row>
    <row r="14" spans="1:16" x14ac:dyDescent="0.3">
      <c r="A14" s="1">
        <v>33239</v>
      </c>
      <c r="B14">
        <v>109042</v>
      </c>
      <c r="C14">
        <v>6508.7</v>
      </c>
      <c r="D14" s="4">
        <f t="shared" si="0"/>
        <v>5.9689844280185617E-2</v>
      </c>
      <c r="E14">
        <v>4.5801526717599996</v>
      </c>
      <c r="F14">
        <v>3.5928143712599998</v>
      </c>
      <c r="G14">
        <v>10.38</v>
      </c>
      <c r="H14">
        <v>5.48</v>
      </c>
    </row>
    <row r="15" spans="1:16" x14ac:dyDescent="0.3">
      <c r="A15" s="1">
        <v>33270</v>
      </c>
      <c r="B15">
        <v>108736</v>
      </c>
      <c r="C15">
        <v>6502.4</v>
      </c>
      <c r="D15" s="4">
        <f t="shared" si="0"/>
        <v>5.9799882283696287E-2</v>
      </c>
      <c r="E15">
        <v>4.1745730550299998</v>
      </c>
      <c r="F15">
        <v>3.17775571003</v>
      </c>
      <c r="G15">
        <v>10.39</v>
      </c>
      <c r="H15">
        <v>5.49</v>
      </c>
    </row>
    <row r="16" spans="1:16" x14ac:dyDescent="0.3">
      <c r="A16" s="1">
        <v>33298</v>
      </c>
      <c r="B16">
        <v>108578</v>
      </c>
      <c r="C16">
        <v>6504.6</v>
      </c>
      <c r="D16" s="4">
        <f t="shared" si="0"/>
        <v>5.9907163513787325E-2</v>
      </c>
      <c r="E16">
        <v>3.9697542533100001</v>
      </c>
      <c r="F16">
        <v>2.9673590504499998</v>
      </c>
      <c r="G16">
        <v>10.41</v>
      </c>
      <c r="H16">
        <v>5.5</v>
      </c>
    </row>
    <row r="17" spans="1:8" x14ac:dyDescent="0.3">
      <c r="A17" s="1">
        <v>33329</v>
      </c>
      <c r="B17">
        <v>108366</v>
      </c>
      <c r="C17">
        <v>6489.7</v>
      </c>
      <c r="D17" s="4">
        <f t="shared" si="0"/>
        <v>5.9886864883819647E-2</v>
      </c>
      <c r="E17">
        <v>4.49438202247</v>
      </c>
      <c r="F17">
        <v>3.35968379447</v>
      </c>
      <c r="G17">
        <v>10.46</v>
      </c>
      <c r="H17">
        <v>5.58</v>
      </c>
    </row>
    <row r="18" spans="1:8" x14ac:dyDescent="0.3">
      <c r="A18" s="1">
        <v>33359</v>
      </c>
      <c r="B18">
        <v>108243</v>
      </c>
      <c r="C18">
        <v>6477.3</v>
      </c>
      <c r="D18" s="4">
        <f t="shared" si="0"/>
        <v>5.9840359191818411E-2</v>
      </c>
      <c r="E18">
        <v>4.49438202247</v>
      </c>
      <c r="F18">
        <v>3.2480314960599999</v>
      </c>
      <c r="G18">
        <v>10.49</v>
      </c>
      <c r="H18">
        <v>5.58</v>
      </c>
    </row>
    <row r="19" spans="1:8" x14ac:dyDescent="0.3">
      <c r="A19" s="1">
        <v>33390</v>
      </c>
      <c r="B19">
        <v>108337</v>
      </c>
      <c r="C19">
        <v>6502.9</v>
      </c>
      <c r="D19" s="4">
        <f t="shared" si="0"/>
        <v>6.0024737624265023E-2</v>
      </c>
      <c r="E19">
        <v>4.2830540037200002</v>
      </c>
      <c r="F19">
        <v>3.13725490196</v>
      </c>
      <c r="G19">
        <v>10.52</v>
      </c>
      <c r="H19">
        <v>5.6</v>
      </c>
    </row>
    <row r="20" spans="1:8" x14ac:dyDescent="0.3">
      <c r="A20" s="1">
        <v>33420</v>
      </c>
      <c r="B20">
        <v>108298</v>
      </c>
      <c r="C20">
        <v>6486.8</v>
      </c>
      <c r="D20" s="4">
        <f t="shared" si="0"/>
        <v>5.9897689708027849E-2</v>
      </c>
      <c r="E20">
        <v>4.6554934823099998</v>
      </c>
      <c r="F20">
        <v>3.1311154598800002</v>
      </c>
      <c r="G20">
        <v>10.54</v>
      </c>
      <c r="H20">
        <v>5.62</v>
      </c>
    </row>
    <row r="21" spans="1:8" x14ac:dyDescent="0.3">
      <c r="A21" s="1">
        <v>33451</v>
      </c>
      <c r="B21">
        <v>108308</v>
      </c>
      <c r="C21">
        <v>6493.8</v>
      </c>
      <c r="D21" s="4">
        <f t="shared" si="0"/>
        <v>5.9956789895483253E-2</v>
      </c>
      <c r="E21">
        <v>4.2592592592600003</v>
      </c>
      <c r="F21">
        <v>3.125</v>
      </c>
      <c r="G21">
        <v>10.56</v>
      </c>
      <c r="H21">
        <v>5.63</v>
      </c>
    </row>
    <row r="22" spans="1:8" x14ac:dyDescent="0.3">
      <c r="A22" s="1">
        <v>33482</v>
      </c>
      <c r="B22">
        <v>108340</v>
      </c>
      <c r="C22">
        <v>6513.4</v>
      </c>
      <c r="D22" s="4">
        <f t="shared" si="0"/>
        <v>6.0119992615839023E-2</v>
      </c>
      <c r="E22">
        <v>4.2435424354200002</v>
      </c>
      <c r="F22">
        <v>2.9182879377400002</v>
      </c>
      <c r="G22">
        <v>10.58</v>
      </c>
      <c r="H22">
        <v>5.65</v>
      </c>
    </row>
    <row r="23" spans="1:8" x14ac:dyDescent="0.3">
      <c r="A23" s="1">
        <v>33512</v>
      </c>
      <c r="B23">
        <v>108355</v>
      </c>
      <c r="C23">
        <v>6512.4</v>
      </c>
      <c r="D23" s="4">
        <f t="shared" si="0"/>
        <v>6.0102441050251483E-2</v>
      </c>
      <c r="E23">
        <v>3.8602941176500001</v>
      </c>
      <c r="F23">
        <v>2.8155339805800002</v>
      </c>
      <c r="G23">
        <v>10.59</v>
      </c>
      <c r="H23">
        <v>5.65</v>
      </c>
    </row>
    <row r="24" spans="1:8" x14ac:dyDescent="0.3">
      <c r="A24" s="1">
        <v>33543</v>
      </c>
      <c r="B24">
        <v>108298</v>
      </c>
      <c r="C24">
        <v>6525.1</v>
      </c>
      <c r="D24" s="4">
        <f t="shared" si="0"/>
        <v>6.0251343515115706E-2</v>
      </c>
      <c r="E24">
        <v>3.6697247706399998</v>
      </c>
      <c r="F24">
        <v>2.8100775193800001</v>
      </c>
      <c r="G24">
        <v>10.61</v>
      </c>
      <c r="H24">
        <v>5.65</v>
      </c>
    </row>
    <row r="25" spans="1:8" x14ac:dyDescent="0.3">
      <c r="A25" s="1">
        <v>33573</v>
      </c>
      <c r="B25">
        <v>108324</v>
      </c>
      <c r="C25">
        <v>6537.4</v>
      </c>
      <c r="D25" s="4">
        <f t="shared" si="0"/>
        <v>6.0350430190908751E-2</v>
      </c>
      <c r="E25">
        <v>4.0293040293000004</v>
      </c>
      <c r="F25">
        <v>2.80193236715</v>
      </c>
      <c r="G25">
        <v>10.64</v>
      </c>
      <c r="H25">
        <v>5.68</v>
      </c>
    </row>
    <row r="26" spans="1:8" x14ac:dyDescent="0.3">
      <c r="A26" s="1">
        <v>33604</v>
      </c>
      <c r="B26">
        <v>108375</v>
      </c>
      <c r="C26">
        <v>6567.9</v>
      </c>
      <c r="D26" s="4">
        <f t="shared" si="0"/>
        <v>6.0603460207612453E-2</v>
      </c>
      <c r="E26">
        <v>3.6496350364999999</v>
      </c>
      <c r="F26">
        <v>2.60115606936</v>
      </c>
      <c r="G26">
        <v>10.65</v>
      </c>
      <c r="H26">
        <v>5.68</v>
      </c>
    </row>
    <row r="27" spans="1:8" x14ac:dyDescent="0.3">
      <c r="A27" s="1">
        <v>33635</v>
      </c>
      <c r="B27">
        <v>108314</v>
      </c>
      <c r="C27">
        <v>6569.2</v>
      </c>
      <c r="D27" s="4">
        <f t="shared" si="0"/>
        <v>6.0649592850416378E-2</v>
      </c>
      <c r="E27">
        <v>3.64298724954</v>
      </c>
      <c r="F27">
        <v>2.69489894129</v>
      </c>
      <c r="G27">
        <v>10.67</v>
      </c>
      <c r="H27">
        <v>5.69</v>
      </c>
    </row>
    <row r="28" spans="1:8" x14ac:dyDescent="0.3">
      <c r="A28" s="1">
        <v>33664</v>
      </c>
      <c r="B28">
        <v>108369</v>
      </c>
      <c r="C28">
        <v>6564.5</v>
      </c>
      <c r="D28" s="4">
        <f t="shared" si="0"/>
        <v>6.0575441316243574E-2</v>
      </c>
      <c r="E28">
        <v>3.4545454545499998</v>
      </c>
      <c r="F28">
        <v>2.7857829010600001</v>
      </c>
      <c r="G28">
        <v>10.7</v>
      </c>
      <c r="H28">
        <v>5.69</v>
      </c>
    </row>
    <row r="29" spans="1:8" x14ac:dyDescent="0.3">
      <c r="A29" s="1">
        <v>33695</v>
      </c>
      <c r="B29">
        <v>108527</v>
      </c>
      <c r="C29">
        <v>6598</v>
      </c>
      <c r="D29" s="4">
        <f t="shared" si="0"/>
        <v>6.0795930966487603E-2</v>
      </c>
      <c r="E29">
        <v>2.15053763441</v>
      </c>
      <c r="F29">
        <v>2.4856596558300001</v>
      </c>
      <c r="G29">
        <v>10.72</v>
      </c>
      <c r="H29">
        <v>5.7</v>
      </c>
    </row>
    <row r="30" spans="1:8" x14ac:dyDescent="0.3">
      <c r="A30" s="1">
        <v>33725</v>
      </c>
      <c r="B30">
        <v>108654</v>
      </c>
      <c r="C30">
        <v>6613.8</v>
      </c>
      <c r="D30" s="4">
        <f t="shared" si="0"/>
        <v>6.0870285493401073E-2</v>
      </c>
      <c r="E30">
        <v>2.15053763441</v>
      </c>
      <c r="F30">
        <v>2.3832221162999998</v>
      </c>
      <c r="G30">
        <v>10.74</v>
      </c>
      <c r="H30">
        <v>5.7</v>
      </c>
    </row>
    <row r="31" spans="1:8" x14ac:dyDescent="0.3">
      <c r="A31" s="1">
        <v>33756</v>
      </c>
      <c r="B31">
        <v>108719</v>
      </c>
      <c r="C31">
        <v>6613.8</v>
      </c>
      <c r="D31" s="4">
        <f t="shared" si="0"/>
        <v>6.083389287980942E-2</v>
      </c>
      <c r="E31">
        <v>1.9642857142900001</v>
      </c>
      <c r="F31">
        <v>2.37642585551</v>
      </c>
      <c r="G31">
        <v>10.77</v>
      </c>
      <c r="H31">
        <v>5.71</v>
      </c>
    </row>
    <row r="32" spans="1:8" x14ac:dyDescent="0.3">
      <c r="A32" s="1">
        <v>33786</v>
      </c>
      <c r="B32">
        <v>108792</v>
      </c>
      <c r="C32">
        <v>6641.3</v>
      </c>
      <c r="D32" s="4">
        <f t="shared" si="0"/>
        <v>6.104584895948232E-2</v>
      </c>
      <c r="E32">
        <v>1.7793594306</v>
      </c>
      <c r="F32">
        <v>2.37191650854</v>
      </c>
      <c r="G32">
        <v>10.79</v>
      </c>
      <c r="H32">
        <v>5.72</v>
      </c>
    </row>
    <row r="33" spans="1:8" x14ac:dyDescent="0.3">
      <c r="A33" s="1">
        <v>33817</v>
      </c>
      <c r="B33">
        <v>108930</v>
      </c>
      <c r="C33">
        <v>6653.5</v>
      </c>
      <c r="D33" s="4">
        <f t="shared" si="0"/>
        <v>6.108051041953548E-2</v>
      </c>
      <c r="E33">
        <v>1.59857904085</v>
      </c>
      <c r="F33">
        <v>2.46212121212</v>
      </c>
      <c r="G33">
        <v>10.82</v>
      </c>
      <c r="H33">
        <v>5.72</v>
      </c>
    </row>
    <row r="34" spans="1:8" x14ac:dyDescent="0.3">
      <c r="A34" s="1">
        <v>33848</v>
      </c>
      <c r="B34">
        <v>108966</v>
      </c>
      <c r="C34">
        <v>6670.8</v>
      </c>
      <c r="D34" s="4">
        <f t="shared" si="0"/>
        <v>6.1219095864765156E-2</v>
      </c>
      <c r="E34">
        <v>1.41592920354</v>
      </c>
      <c r="F34">
        <v>2.2684310018899998</v>
      </c>
      <c r="G34">
        <v>10.82</v>
      </c>
      <c r="H34">
        <v>5.73</v>
      </c>
    </row>
    <row r="35" spans="1:8" x14ac:dyDescent="0.3">
      <c r="A35" s="1">
        <v>33878</v>
      </c>
      <c r="B35">
        <v>109147</v>
      </c>
      <c r="C35">
        <v>6729.2</v>
      </c>
      <c r="D35" s="4">
        <f t="shared" si="0"/>
        <v>6.1652633604221831E-2</v>
      </c>
      <c r="E35">
        <v>1.41592920354</v>
      </c>
      <c r="F35">
        <v>2.45514636449</v>
      </c>
      <c r="G35">
        <v>10.85</v>
      </c>
      <c r="H35">
        <v>5.73</v>
      </c>
    </row>
    <row r="36" spans="1:8" x14ac:dyDescent="0.3">
      <c r="A36" s="1">
        <v>33909</v>
      </c>
      <c r="B36">
        <v>109283</v>
      </c>
      <c r="C36">
        <v>6734.9</v>
      </c>
      <c r="D36" s="4">
        <f t="shared" si="0"/>
        <v>6.162806657943138E-2</v>
      </c>
      <c r="E36">
        <v>1.5929203539800001</v>
      </c>
      <c r="F36">
        <v>2.45051837889</v>
      </c>
      <c r="G36">
        <v>10.87</v>
      </c>
      <c r="H36">
        <v>5.74</v>
      </c>
    </row>
    <row r="37" spans="1:8" x14ac:dyDescent="0.3">
      <c r="A37" s="1">
        <v>33939</v>
      </c>
      <c r="B37">
        <v>109494</v>
      </c>
      <c r="C37">
        <v>6727.5</v>
      </c>
      <c r="D37" s="4">
        <f t="shared" si="0"/>
        <v>6.1441722834127896E-2</v>
      </c>
      <c r="E37">
        <v>1.2323943662000001</v>
      </c>
      <c r="F37">
        <v>2.34962406015</v>
      </c>
      <c r="G37">
        <v>10.89</v>
      </c>
      <c r="H37">
        <v>5.75</v>
      </c>
    </row>
    <row r="38" spans="1:8" x14ac:dyDescent="0.3">
      <c r="A38" s="1">
        <v>33970</v>
      </c>
      <c r="B38">
        <v>109804</v>
      </c>
      <c r="C38">
        <v>6741.1</v>
      </c>
      <c r="D38" s="4">
        <f t="shared" si="0"/>
        <v>6.1392116862773675E-2</v>
      </c>
      <c r="E38">
        <v>1.2323943662000001</v>
      </c>
      <c r="F38">
        <v>2.6291079812199998</v>
      </c>
      <c r="G38">
        <v>10.93</v>
      </c>
      <c r="H38">
        <v>5.75</v>
      </c>
    </row>
    <row r="39" spans="1:8" x14ac:dyDescent="0.3">
      <c r="A39" s="1">
        <v>34001</v>
      </c>
      <c r="B39">
        <v>110047</v>
      </c>
      <c r="C39">
        <v>6766.6</v>
      </c>
      <c r="D39" s="4">
        <f t="shared" si="0"/>
        <v>6.1488273192363267E-2</v>
      </c>
      <c r="E39">
        <v>1.5817223198599999</v>
      </c>
      <c r="F39">
        <v>2.5304592314900001</v>
      </c>
      <c r="G39">
        <v>10.94</v>
      </c>
      <c r="H39">
        <v>5.78</v>
      </c>
    </row>
    <row r="40" spans="1:8" x14ac:dyDescent="0.3">
      <c r="A40" s="1">
        <v>34029</v>
      </c>
      <c r="B40">
        <v>109998</v>
      </c>
      <c r="C40">
        <v>6717.5</v>
      </c>
      <c r="D40" s="4">
        <f t="shared" si="0"/>
        <v>6.1069292168948526E-2</v>
      </c>
      <c r="E40">
        <v>1.4059753954300001</v>
      </c>
      <c r="F40">
        <v>2.7102803738299999</v>
      </c>
      <c r="G40">
        <v>10.99</v>
      </c>
      <c r="H40">
        <v>5.77</v>
      </c>
    </row>
    <row r="41" spans="1:8" x14ac:dyDescent="0.3">
      <c r="A41" s="1">
        <v>34060</v>
      </c>
      <c r="B41">
        <v>110306</v>
      </c>
      <c r="C41">
        <v>6799.8</v>
      </c>
      <c r="D41" s="4">
        <f t="shared" si="0"/>
        <v>6.1644878791724839E-2</v>
      </c>
      <c r="E41">
        <v>1.2280701754400001</v>
      </c>
      <c r="F41">
        <v>2.5186567164200002</v>
      </c>
      <c r="G41">
        <v>10.99</v>
      </c>
      <c r="H41">
        <v>5.77</v>
      </c>
    </row>
    <row r="42" spans="1:8" x14ac:dyDescent="0.3">
      <c r="A42" s="1">
        <v>34090</v>
      </c>
      <c r="B42">
        <v>110573</v>
      </c>
      <c r="C42">
        <v>6829.5</v>
      </c>
      <c r="D42" s="4">
        <f t="shared" si="0"/>
        <v>6.1764626084125418E-2</v>
      </c>
      <c r="E42">
        <v>1.2280701754400001</v>
      </c>
      <c r="F42">
        <v>2.6070763500899998</v>
      </c>
      <c r="G42">
        <v>11.02</v>
      </c>
      <c r="H42">
        <v>5.77</v>
      </c>
    </row>
    <row r="43" spans="1:8" x14ac:dyDescent="0.3">
      <c r="A43" s="1">
        <v>34121</v>
      </c>
      <c r="B43">
        <v>110752</v>
      </c>
      <c r="C43">
        <v>6843.6</v>
      </c>
      <c r="D43" s="4">
        <f t="shared" si="0"/>
        <v>6.1792112106327651E-2</v>
      </c>
      <c r="E43">
        <v>1.05078809107</v>
      </c>
      <c r="F43">
        <v>2.4141132776199998</v>
      </c>
      <c r="G43">
        <v>11.03</v>
      </c>
      <c r="H43">
        <v>5.77</v>
      </c>
    </row>
    <row r="44" spans="1:8" x14ac:dyDescent="0.3">
      <c r="A44" s="1">
        <v>34151</v>
      </c>
      <c r="B44">
        <v>111054</v>
      </c>
      <c r="C44">
        <v>6857.1</v>
      </c>
      <c r="D44" s="4">
        <f t="shared" si="0"/>
        <v>6.1745637257550383E-2</v>
      </c>
      <c r="E44">
        <v>0.87412587412599996</v>
      </c>
      <c r="F44">
        <v>2.4096385542199998</v>
      </c>
      <c r="G44">
        <v>11.05</v>
      </c>
      <c r="H44">
        <v>5.77</v>
      </c>
    </row>
    <row r="45" spans="1:8" x14ac:dyDescent="0.3">
      <c r="A45" s="1">
        <v>34182</v>
      </c>
      <c r="B45">
        <v>111212</v>
      </c>
      <c r="C45">
        <v>6884.1</v>
      </c>
      <c r="D45" s="4">
        <f t="shared" si="0"/>
        <v>6.1900694169693918E-2</v>
      </c>
      <c r="E45">
        <v>1.04895104895</v>
      </c>
      <c r="F45">
        <v>2.40295748614</v>
      </c>
      <c r="G45">
        <v>11.08</v>
      </c>
      <c r="H45">
        <v>5.78</v>
      </c>
    </row>
    <row r="46" spans="1:8" x14ac:dyDescent="0.3">
      <c r="A46" s="1">
        <v>34213</v>
      </c>
      <c r="B46">
        <v>111453</v>
      </c>
      <c r="C46">
        <v>6898.3</v>
      </c>
      <c r="D46" s="4">
        <f t="shared" si="0"/>
        <v>6.1894251388477657E-2</v>
      </c>
      <c r="E46">
        <v>0.87260034903999995</v>
      </c>
      <c r="F46">
        <v>2.58780036969</v>
      </c>
      <c r="G46">
        <v>11.1</v>
      </c>
      <c r="H46">
        <v>5.78</v>
      </c>
    </row>
    <row r="47" spans="1:8" x14ac:dyDescent="0.3">
      <c r="A47" s="1">
        <v>34243</v>
      </c>
      <c r="B47">
        <v>111736</v>
      </c>
      <c r="C47">
        <v>6940.8</v>
      </c>
      <c r="D47" s="4">
        <f t="shared" si="0"/>
        <v>6.2117849216009165E-2</v>
      </c>
      <c r="E47">
        <v>1.2216404886600001</v>
      </c>
      <c r="F47">
        <v>2.5806451612900001</v>
      </c>
      <c r="G47">
        <v>11.13</v>
      </c>
      <c r="H47">
        <v>5.8</v>
      </c>
    </row>
    <row r="48" spans="1:8" x14ac:dyDescent="0.3">
      <c r="A48" s="1">
        <v>34274</v>
      </c>
      <c r="B48">
        <v>111999</v>
      </c>
      <c r="C48">
        <v>6944.1</v>
      </c>
      <c r="D48" s="4">
        <f t="shared" si="0"/>
        <v>6.2001446441486086E-2</v>
      </c>
      <c r="E48">
        <v>1.2195121951200001</v>
      </c>
      <c r="F48">
        <v>2.57589696412</v>
      </c>
      <c r="G48">
        <v>11.15</v>
      </c>
      <c r="H48">
        <v>5.81</v>
      </c>
    </row>
    <row r="49" spans="1:8" x14ac:dyDescent="0.3">
      <c r="A49" s="1">
        <v>34304</v>
      </c>
      <c r="B49">
        <v>112315</v>
      </c>
      <c r="C49">
        <v>6985.7</v>
      </c>
      <c r="D49" s="4">
        <f t="shared" si="0"/>
        <v>6.2197391265636823E-2</v>
      </c>
      <c r="E49">
        <v>1.21739130435</v>
      </c>
      <c r="F49">
        <v>2.66299357208</v>
      </c>
      <c r="G49">
        <v>11.18</v>
      </c>
      <c r="H49">
        <v>5.82</v>
      </c>
    </row>
    <row r="50" spans="1:8" x14ac:dyDescent="0.3">
      <c r="A50" s="1">
        <v>34335</v>
      </c>
      <c r="B50">
        <v>112587</v>
      </c>
      <c r="C50">
        <v>7009.3</v>
      </c>
      <c r="D50" s="4">
        <f t="shared" si="0"/>
        <v>6.2256743673781166E-2</v>
      </c>
      <c r="E50">
        <v>1.5652173913</v>
      </c>
      <c r="F50">
        <v>2.5617566331199999</v>
      </c>
      <c r="G50">
        <v>11.21</v>
      </c>
      <c r="H50">
        <v>5.84</v>
      </c>
    </row>
    <row r="51" spans="1:8" x14ac:dyDescent="0.3">
      <c r="A51" s="1">
        <v>34366</v>
      </c>
      <c r="B51">
        <v>112783</v>
      </c>
      <c r="C51">
        <v>7015.1</v>
      </c>
      <c r="D51" s="4">
        <f t="shared" si="0"/>
        <v>6.2199976946880293E-2</v>
      </c>
      <c r="E51">
        <v>1.3840830449799999</v>
      </c>
      <c r="F51">
        <v>2.83363802559</v>
      </c>
      <c r="G51">
        <v>11.25</v>
      </c>
      <c r="H51">
        <v>5.86</v>
      </c>
    </row>
    <row r="52" spans="1:8" x14ac:dyDescent="0.3">
      <c r="A52" s="1">
        <v>34394</v>
      </c>
      <c r="B52">
        <v>113247</v>
      </c>
      <c r="C52">
        <v>7036.3</v>
      </c>
      <c r="D52" s="4">
        <f t="shared" si="0"/>
        <v>6.2132330216252973E-2</v>
      </c>
      <c r="E52">
        <v>1.5597920277299999</v>
      </c>
      <c r="F52">
        <v>2.36578707916</v>
      </c>
      <c r="G52">
        <v>11.25</v>
      </c>
      <c r="H52">
        <v>5.86</v>
      </c>
    </row>
    <row r="53" spans="1:8" x14ac:dyDescent="0.3">
      <c r="A53" s="1">
        <v>34425</v>
      </c>
      <c r="B53">
        <v>113597</v>
      </c>
      <c r="C53">
        <v>7075</v>
      </c>
      <c r="D53" s="4">
        <f t="shared" si="0"/>
        <v>6.2281574337350459E-2</v>
      </c>
      <c r="E53">
        <v>1.73310225303</v>
      </c>
      <c r="F53">
        <v>2.5477707006400001</v>
      </c>
      <c r="G53">
        <v>11.27</v>
      </c>
      <c r="H53">
        <v>5.87</v>
      </c>
    </row>
    <row r="54" spans="1:8" x14ac:dyDescent="0.3">
      <c r="A54" s="1">
        <v>34455</v>
      </c>
      <c r="B54">
        <v>113931</v>
      </c>
      <c r="C54">
        <v>7080.6</v>
      </c>
      <c r="D54" s="4">
        <f t="shared" si="0"/>
        <v>6.214814229665324E-2</v>
      </c>
      <c r="E54">
        <v>1.90641247834</v>
      </c>
      <c r="F54">
        <v>2.4500907441000002</v>
      </c>
      <c r="G54">
        <v>11.29</v>
      </c>
      <c r="H54">
        <v>5.88</v>
      </c>
    </row>
    <row r="55" spans="1:8" x14ac:dyDescent="0.3">
      <c r="A55" s="1">
        <v>34486</v>
      </c>
      <c r="B55">
        <v>114245</v>
      </c>
      <c r="C55">
        <v>7090.1</v>
      </c>
      <c r="D55" s="4">
        <f t="shared" si="0"/>
        <v>6.2060484047441904E-2</v>
      </c>
      <c r="E55">
        <v>2.2530329289400002</v>
      </c>
      <c r="F55">
        <v>2.5385312783299998</v>
      </c>
      <c r="G55">
        <v>11.31</v>
      </c>
      <c r="H55">
        <v>5.9</v>
      </c>
    </row>
    <row r="56" spans="1:8" x14ac:dyDescent="0.3">
      <c r="A56" s="1">
        <v>34516</v>
      </c>
      <c r="B56">
        <v>114619</v>
      </c>
      <c r="C56">
        <v>7113.6</v>
      </c>
      <c r="D56" s="4">
        <f t="shared" si="0"/>
        <v>6.2063008750730682E-2</v>
      </c>
      <c r="E56">
        <v>2.42634315425</v>
      </c>
      <c r="F56">
        <v>2.6244343891400002</v>
      </c>
      <c r="G56">
        <v>11.34</v>
      </c>
      <c r="H56">
        <v>5.91</v>
      </c>
    </row>
    <row r="57" spans="1:8" x14ac:dyDescent="0.3">
      <c r="A57" s="1">
        <v>34547</v>
      </c>
      <c r="B57">
        <v>114902</v>
      </c>
      <c r="C57">
        <v>7130.2</v>
      </c>
      <c r="D57" s="4">
        <f t="shared" si="0"/>
        <v>6.2054620459173905E-2</v>
      </c>
      <c r="E57">
        <v>2.4221453287200001</v>
      </c>
      <c r="F57">
        <v>2.5270758122700001</v>
      </c>
      <c r="G57">
        <v>11.36</v>
      </c>
      <c r="H57">
        <v>5.92</v>
      </c>
    </row>
    <row r="58" spans="1:8" x14ac:dyDescent="0.3">
      <c r="A58" s="1">
        <v>34578</v>
      </c>
      <c r="B58">
        <v>115256</v>
      </c>
      <c r="C58">
        <v>7147.3</v>
      </c>
      <c r="D58" s="4">
        <f t="shared" si="0"/>
        <v>6.2012389810508779E-2</v>
      </c>
      <c r="E58">
        <v>2.7681660899699998</v>
      </c>
      <c r="F58">
        <v>2.61261261261</v>
      </c>
      <c r="G58">
        <v>11.39</v>
      </c>
      <c r="H58">
        <v>5.94</v>
      </c>
    </row>
    <row r="59" spans="1:8" x14ac:dyDescent="0.3">
      <c r="A59" s="1">
        <v>34608</v>
      </c>
      <c r="B59">
        <v>115465</v>
      </c>
      <c r="C59">
        <v>7168.1</v>
      </c>
      <c r="D59" s="4">
        <f t="shared" si="0"/>
        <v>6.208028406876543E-2</v>
      </c>
      <c r="E59">
        <v>2.5862068965499998</v>
      </c>
      <c r="F59">
        <v>2.6055705301000001</v>
      </c>
      <c r="G59">
        <v>11.42</v>
      </c>
      <c r="H59">
        <v>5.95</v>
      </c>
    </row>
    <row r="60" spans="1:8" x14ac:dyDescent="0.3">
      <c r="A60" s="1">
        <v>34639</v>
      </c>
      <c r="B60">
        <v>115886</v>
      </c>
      <c r="C60">
        <v>7197.7</v>
      </c>
      <c r="D60" s="4">
        <f t="shared" si="0"/>
        <v>6.211017724315275E-2</v>
      </c>
      <c r="E60">
        <v>2.5817555938000001</v>
      </c>
      <c r="F60">
        <v>2.6905829596399999</v>
      </c>
      <c r="G60">
        <v>11.45</v>
      </c>
      <c r="H60">
        <v>5.96</v>
      </c>
    </row>
    <row r="61" spans="1:8" x14ac:dyDescent="0.3">
      <c r="A61" s="1">
        <v>34669</v>
      </c>
      <c r="B61">
        <v>116166</v>
      </c>
      <c r="C61">
        <v>7227.8</v>
      </c>
      <c r="D61" s="4">
        <f t="shared" si="0"/>
        <v>6.2219582321849772E-2</v>
      </c>
      <c r="E61">
        <v>2.9209621993099999</v>
      </c>
      <c r="F61">
        <v>2.5939177101999999</v>
      </c>
      <c r="G61">
        <v>11.47</v>
      </c>
      <c r="H61">
        <v>5.99</v>
      </c>
    </row>
    <row r="62" spans="1:8" x14ac:dyDescent="0.3">
      <c r="A62" s="1">
        <v>34700</v>
      </c>
      <c r="B62">
        <v>116492</v>
      </c>
      <c r="C62">
        <v>7293</v>
      </c>
      <c r="D62" s="4">
        <f t="shared" si="0"/>
        <v>6.2605157435703745E-2</v>
      </c>
      <c r="E62">
        <v>1.71232876712</v>
      </c>
      <c r="F62">
        <v>2.4977698483499999</v>
      </c>
      <c r="G62">
        <v>11.49</v>
      </c>
      <c r="H62">
        <v>5.94</v>
      </c>
    </row>
    <row r="63" spans="1:8" x14ac:dyDescent="0.3">
      <c r="A63" s="1">
        <v>34731</v>
      </c>
      <c r="B63">
        <v>116693</v>
      </c>
      <c r="C63">
        <v>7303.9</v>
      </c>
      <c r="D63" s="4">
        <f t="shared" si="0"/>
        <v>6.2590729521050964E-2</v>
      </c>
      <c r="E63">
        <v>1.8771331058</v>
      </c>
      <c r="F63">
        <v>2.4</v>
      </c>
      <c r="G63">
        <v>11.52</v>
      </c>
      <c r="H63">
        <v>5.97</v>
      </c>
    </row>
    <row r="64" spans="1:8" x14ac:dyDescent="0.3">
      <c r="A64" s="1">
        <v>34759</v>
      </c>
      <c r="B64">
        <v>116912</v>
      </c>
      <c r="C64">
        <v>7324</v>
      </c>
      <c r="D64" s="4">
        <f t="shared" si="0"/>
        <v>6.2645408512385384E-2</v>
      </c>
      <c r="E64">
        <v>2.2184300341299998</v>
      </c>
      <c r="F64">
        <v>2.6666666666699999</v>
      </c>
      <c r="G64">
        <v>11.55</v>
      </c>
      <c r="H64">
        <v>5.99</v>
      </c>
    </row>
    <row r="65" spans="1:8" x14ac:dyDescent="0.3">
      <c r="A65" s="1">
        <v>34790</v>
      </c>
      <c r="B65">
        <v>117075</v>
      </c>
      <c r="C65">
        <v>7343</v>
      </c>
      <c r="D65" s="4">
        <f t="shared" si="0"/>
        <v>6.2720478325859488E-2</v>
      </c>
      <c r="E65">
        <v>2.2146507666100002</v>
      </c>
      <c r="F65">
        <v>2.57320319432</v>
      </c>
      <c r="G65">
        <v>11.56</v>
      </c>
      <c r="H65">
        <v>6</v>
      </c>
    </row>
    <row r="66" spans="1:8" x14ac:dyDescent="0.3">
      <c r="A66" s="1">
        <v>34820</v>
      </c>
      <c r="B66">
        <v>117059</v>
      </c>
      <c r="C66">
        <v>7350.4</v>
      </c>
      <c r="D66" s="4">
        <f t="shared" si="0"/>
        <v>6.2792267147335962E-2</v>
      </c>
      <c r="E66">
        <v>2.3809523809500002</v>
      </c>
      <c r="F66">
        <v>2.6572187776799998</v>
      </c>
      <c r="G66">
        <v>11.59</v>
      </c>
      <c r="H66">
        <v>6.02</v>
      </c>
    </row>
    <row r="67" spans="1:8" x14ac:dyDescent="0.3">
      <c r="A67" s="1">
        <v>34851</v>
      </c>
      <c r="B67">
        <v>117293</v>
      </c>
      <c r="C67">
        <v>7387.3</v>
      </c>
      <c r="D67" s="4">
        <f t="shared" ref="D67:D130" si="2">C67/B67</f>
        <v>6.2981593104447842E-2</v>
      </c>
      <c r="E67">
        <v>2.2033898305099999</v>
      </c>
      <c r="F67">
        <v>2.82935455349</v>
      </c>
      <c r="G67">
        <v>11.63</v>
      </c>
      <c r="H67">
        <v>6.03</v>
      </c>
    </row>
    <row r="68" spans="1:8" x14ac:dyDescent="0.3">
      <c r="A68" s="1">
        <v>34881</v>
      </c>
      <c r="B68">
        <v>117389</v>
      </c>
      <c r="C68">
        <v>7412.4</v>
      </c>
      <c r="D68" s="4">
        <f t="shared" si="2"/>
        <v>6.3143906158157917E-2</v>
      </c>
      <c r="E68">
        <v>2.5380710659900001</v>
      </c>
      <c r="F68">
        <v>2.9100529100500001</v>
      </c>
      <c r="G68">
        <v>11.67</v>
      </c>
      <c r="H68">
        <v>6.06</v>
      </c>
    </row>
    <row r="69" spans="1:8" x14ac:dyDescent="0.3">
      <c r="A69" s="1">
        <v>34912</v>
      </c>
      <c r="B69">
        <v>117644</v>
      </c>
      <c r="C69">
        <v>7428.4</v>
      </c>
      <c r="D69" s="4">
        <f t="shared" si="2"/>
        <v>6.3143041719084692E-2</v>
      </c>
      <c r="E69">
        <v>2.5337837837800001</v>
      </c>
      <c r="F69">
        <v>2.9049295774599999</v>
      </c>
      <c r="G69">
        <v>11.69</v>
      </c>
      <c r="H69">
        <v>6.07</v>
      </c>
    </row>
    <row r="70" spans="1:8" x14ac:dyDescent="0.3">
      <c r="A70" s="1">
        <v>34943</v>
      </c>
      <c r="B70">
        <v>117888</v>
      </c>
      <c r="C70">
        <v>7450.5</v>
      </c>
      <c r="D70" s="4">
        <f t="shared" si="2"/>
        <v>6.3199816775244305E-2</v>
      </c>
      <c r="E70">
        <v>2.1885521885500001</v>
      </c>
      <c r="F70">
        <v>2.9850746268699999</v>
      </c>
      <c r="G70">
        <v>11.73</v>
      </c>
      <c r="H70">
        <v>6.07</v>
      </c>
    </row>
    <row r="71" spans="1:8" x14ac:dyDescent="0.3">
      <c r="A71" s="1">
        <v>34973</v>
      </c>
      <c r="B71">
        <v>118039</v>
      </c>
      <c r="C71">
        <v>7430</v>
      </c>
      <c r="D71" s="4">
        <f t="shared" si="2"/>
        <v>6.2945297740577263E-2</v>
      </c>
      <c r="E71">
        <v>2.18487394958</v>
      </c>
      <c r="F71">
        <v>2.8896672504400001</v>
      </c>
      <c r="G71">
        <v>11.75</v>
      </c>
      <c r="H71">
        <v>6.08</v>
      </c>
    </row>
    <row r="72" spans="1:8" x14ac:dyDescent="0.3">
      <c r="A72" s="1">
        <v>35004</v>
      </c>
      <c r="B72">
        <v>118188</v>
      </c>
      <c r="C72">
        <v>7458.2</v>
      </c>
      <c r="D72" s="4">
        <f t="shared" si="2"/>
        <v>6.3104545300707346E-2</v>
      </c>
      <c r="E72">
        <v>2.0134228187900001</v>
      </c>
      <c r="F72">
        <v>2.8820960698700002</v>
      </c>
      <c r="G72">
        <v>11.78</v>
      </c>
      <c r="H72">
        <v>6.08</v>
      </c>
    </row>
    <row r="73" spans="1:8" x14ac:dyDescent="0.3">
      <c r="A73" s="1">
        <v>35034</v>
      </c>
      <c r="B73">
        <v>118322</v>
      </c>
      <c r="C73">
        <v>7471</v>
      </c>
      <c r="D73" s="4">
        <f t="shared" si="2"/>
        <v>6.3141258599415162E-2</v>
      </c>
      <c r="E73">
        <v>1.8363939899799999</v>
      </c>
      <c r="F73">
        <v>2.9642545771600002</v>
      </c>
      <c r="G73">
        <v>11.81</v>
      </c>
      <c r="H73">
        <v>6.1</v>
      </c>
    </row>
    <row r="74" spans="1:8" x14ac:dyDescent="0.3">
      <c r="A74" s="1">
        <v>35065</v>
      </c>
      <c r="B74">
        <v>118307</v>
      </c>
      <c r="C74">
        <v>7475.2</v>
      </c>
      <c r="D74" s="4">
        <f t="shared" si="2"/>
        <v>6.3184765060393722E-2</v>
      </c>
      <c r="E74">
        <v>3.0303030302999998</v>
      </c>
      <c r="F74">
        <v>3.3072236727600002</v>
      </c>
      <c r="G74">
        <v>11.87</v>
      </c>
      <c r="H74">
        <v>6.12</v>
      </c>
    </row>
    <row r="75" spans="1:8" x14ac:dyDescent="0.3">
      <c r="A75" s="1">
        <v>35096</v>
      </c>
      <c r="B75">
        <v>118736</v>
      </c>
      <c r="C75">
        <v>7482.1</v>
      </c>
      <c r="D75" s="4">
        <f t="shared" si="2"/>
        <v>6.3014586982886409E-2</v>
      </c>
      <c r="E75">
        <v>3.01507537688</v>
      </c>
      <c r="F75">
        <v>3.0381944444400002</v>
      </c>
      <c r="G75">
        <v>11.87</v>
      </c>
      <c r="H75">
        <v>6.15</v>
      </c>
    </row>
    <row r="76" spans="1:8" x14ac:dyDescent="0.3">
      <c r="A76" s="1">
        <v>35125</v>
      </c>
      <c r="B76">
        <v>119001</v>
      </c>
      <c r="C76">
        <v>7512</v>
      </c>
      <c r="D76" s="4">
        <f t="shared" si="2"/>
        <v>6.3125519953613832E-2</v>
      </c>
      <c r="E76">
        <v>2.8380634390699999</v>
      </c>
      <c r="F76">
        <v>2.9437229437200001</v>
      </c>
      <c r="G76">
        <v>11.89</v>
      </c>
      <c r="H76">
        <v>6.16</v>
      </c>
    </row>
    <row r="77" spans="1:8" x14ac:dyDescent="0.3">
      <c r="A77" s="1">
        <v>35156</v>
      </c>
      <c r="B77">
        <v>119165</v>
      </c>
      <c r="C77">
        <v>7521.4</v>
      </c>
      <c r="D77" s="4">
        <f t="shared" si="2"/>
        <v>6.3117526119246425E-2</v>
      </c>
      <c r="E77">
        <v>3</v>
      </c>
      <c r="F77">
        <v>3.4602076124600001</v>
      </c>
      <c r="G77">
        <v>11.96</v>
      </c>
      <c r="H77">
        <v>6.18</v>
      </c>
    </row>
    <row r="78" spans="1:8" x14ac:dyDescent="0.3">
      <c r="A78" s="1">
        <v>35186</v>
      </c>
      <c r="B78">
        <v>119488</v>
      </c>
      <c r="C78">
        <v>7540.6</v>
      </c>
      <c r="D78" s="4">
        <f t="shared" si="2"/>
        <v>6.3107592394215317E-2</v>
      </c>
      <c r="E78">
        <v>2.6578073089699998</v>
      </c>
      <c r="F78">
        <v>3.2786885245900002</v>
      </c>
      <c r="G78">
        <v>11.97</v>
      </c>
      <c r="H78">
        <v>6.18</v>
      </c>
    </row>
    <row r="79" spans="1:8" x14ac:dyDescent="0.3">
      <c r="A79" s="1">
        <v>35217</v>
      </c>
      <c r="B79">
        <v>119773</v>
      </c>
      <c r="C79">
        <v>7546</v>
      </c>
      <c r="D79" s="4">
        <f t="shared" si="2"/>
        <v>6.3002513087256726E-2</v>
      </c>
      <c r="E79">
        <v>3.64842454395</v>
      </c>
      <c r="F79">
        <v>3.4393809114399998</v>
      </c>
      <c r="G79">
        <v>12.03</v>
      </c>
      <c r="H79">
        <v>6.25</v>
      </c>
    </row>
    <row r="80" spans="1:8" x14ac:dyDescent="0.3">
      <c r="A80" s="1">
        <v>35247</v>
      </c>
      <c r="B80">
        <v>120023</v>
      </c>
      <c r="C80">
        <v>7567.6</v>
      </c>
      <c r="D80" s="4">
        <f t="shared" si="2"/>
        <v>6.3051248510702124E-2</v>
      </c>
      <c r="E80">
        <v>3.3003300329999998</v>
      </c>
      <c r="F80">
        <v>3.3419023136199999</v>
      </c>
      <c r="G80">
        <v>12.06</v>
      </c>
      <c r="H80">
        <v>6.26</v>
      </c>
    </row>
    <row r="81" spans="1:8" x14ac:dyDescent="0.3">
      <c r="A81" s="1">
        <v>35278</v>
      </c>
      <c r="B81">
        <v>120203</v>
      </c>
      <c r="C81">
        <v>7580</v>
      </c>
      <c r="D81" s="4">
        <f t="shared" si="2"/>
        <v>6.3059990183273296E-2</v>
      </c>
      <c r="E81">
        <v>3.4596375617800001</v>
      </c>
      <c r="F81">
        <v>3.4217279726299998</v>
      </c>
      <c r="G81">
        <v>12.09</v>
      </c>
      <c r="H81">
        <v>6.28</v>
      </c>
    </row>
    <row r="82" spans="1:8" x14ac:dyDescent="0.3">
      <c r="A82" s="1">
        <v>35309</v>
      </c>
      <c r="B82">
        <v>120427</v>
      </c>
      <c r="C82">
        <v>7583.9</v>
      </c>
      <c r="D82" s="4">
        <f t="shared" si="2"/>
        <v>6.2975080339126605E-2</v>
      </c>
      <c r="E82">
        <v>3.4596375617800001</v>
      </c>
      <c r="F82">
        <v>3.4953111679500002</v>
      </c>
      <c r="G82">
        <v>12.14</v>
      </c>
      <c r="H82">
        <v>6.28</v>
      </c>
    </row>
    <row r="83" spans="1:8" x14ac:dyDescent="0.3">
      <c r="A83" s="1">
        <v>35339</v>
      </c>
      <c r="B83">
        <v>120676</v>
      </c>
      <c r="C83">
        <v>7601.1</v>
      </c>
      <c r="D83" s="4">
        <f t="shared" si="2"/>
        <v>6.2987669462030563E-2</v>
      </c>
      <c r="E83">
        <v>4.7697368421100004</v>
      </c>
      <c r="F83">
        <v>3.4893617021300001</v>
      </c>
      <c r="G83">
        <v>12.16</v>
      </c>
      <c r="H83">
        <v>6.37</v>
      </c>
    </row>
    <row r="84" spans="1:8" x14ac:dyDescent="0.3">
      <c r="A84" s="1">
        <v>35370</v>
      </c>
      <c r="B84">
        <v>120975</v>
      </c>
      <c r="C84">
        <v>7621.7</v>
      </c>
      <c r="D84" s="4">
        <f t="shared" si="2"/>
        <v>6.3002273196941516E-2</v>
      </c>
      <c r="E84">
        <v>4.7697368421100004</v>
      </c>
      <c r="F84">
        <v>3.5653650254699998</v>
      </c>
      <c r="G84">
        <v>12.2</v>
      </c>
      <c r="H84">
        <v>6.37</v>
      </c>
    </row>
    <row r="85" spans="1:8" x14ac:dyDescent="0.3">
      <c r="A85" s="1">
        <v>35400</v>
      </c>
      <c r="B85">
        <v>121146</v>
      </c>
      <c r="C85">
        <v>7628.9</v>
      </c>
      <c r="D85" s="4">
        <f t="shared" si="2"/>
        <v>6.2972776649662388E-2</v>
      </c>
      <c r="E85">
        <v>4.7540983606599996</v>
      </c>
      <c r="F85">
        <v>3.7256562235400001</v>
      </c>
      <c r="G85">
        <v>12.25</v>
      </c>
      <c r="H85">
        <v>6.39</v>
      </c>
    </row>
    <row r="86" spans="1:8" x14ac:dyDescent="0.3">
      <c r="A86" s="1">
        <v>35431</v>
      </c>
      <c r="B86">
        <v>121379</v>
      </c>
      <c r="C86">
        <v>7640.5</v>
      </c>
      <c r="D86" s="4">
        <f t="shared" si="2"/>
        <v>6.2947462081579184E-2</v>
      </c>
      <c r="E86">
        <v>4.57516339869</v>
      </c>
      <c r="F86">
        <v>3.53833192923</v>
      </c>
      <c r="G86">
        <v>12.29</v>
      </c>
      <c r="H86">
        <v>6.4</v>
      </c>
    </row>
    <row r="87" spans="1:8" x14ac:dyDescent="0.3">
      <c r="A87" s="1">
        <v>35462</v>
      </c>
      <c r="B87">
        <v>121684</v>
      </c>
      <c r="C87">
        <v>7653.3</v>
      </c>
      <c r="D87" s="4">
        <f t="shared" si="2"/>
        <v>6.2894875250649226E-2</v>
      </c>
      <c r="E87">
        <v>4.39024390244</v>
      </c>
      <c r="F87">
        <v>3.7910699241799999</v>
      </c>
      <c r="G87">
        <v>12.32</v>
      </c>
      <c r="H87">
        <v>6.42</v>
      </c>
    </row>
    <row r="88" spans="1:8" x14ac:dyDescent="0.3">
      <c r="A88" s="1">
        <v>35490</v>
      </c>
      <c r="B88">
        <v>121999</v>
      </c>
      <c r="C88">
        <v>7664.2</v>
      </c>
      <c r="D88" s="4">
        <f t="shared" si="2"/>
        <v>6.2821826408413176E-2</v>
      </c>
      <c r="E88">
        <v>4.5454545454500002</v>
      </c>
      <c r="F88">
        <v>3.95290159798</v>
      </c>
      <c r="G88">
        <v>12.36</v>
      </c>
      <c r="H88">
        <v>6.44</v>
      </c>
    </row>
    <row r="89" spans="1:8" x14ac:dyDescent="0.3">
      <c r="A89" s="1">
        <v>35521</v>
      </c>
      <c r="B89">
        <v>122291</v>
      </c>
      <c r="C89">
        <v>7670</v>
      </c>
      <c r="D89" s="4">
        <f t="shared" si="2"/>
        <v>6.2719251621133204E-2</v>
      </c>
      <c r="E89">
        <v>4.5307443365699998</v>
      </c>
      <c r="F89">
        <v>3.5953177257500002</v>
      </c>
      <c r="G89">
        <v>12.39</v>
      </c>
      <c r="H89">
        <v>6.46</v>
      </c>
    </row>
    <row r="90" spans="1:8" x14ac:dyDescent="0.3">
      <c r="A90" s="1">
        <v>35551</v>
      </c>
      <c r="B90">
        <v>122552</v>
      </c>
      <c r="C90">
        <v>7684.8</v>
      </c>
      <c r="D90" s="4">
        <f t="shared" si="2"/>
        <v>6.2706442979306748E-2</v>
      </c>
      <c r="E90">
        <v>4.8543689320399999</v>
      </c>
      <c r="F90">
        <v>3.8429406850499999</v>
      </c>
      <c r="G90">
        <v>12.43</v>
      </c>
      <c r="H90">
        <v>6.48</v>
      </c>
    </row>
    <row r="91" spans="1:8" x14ac:dyDescent="0.3">
      <c r="A91" s="1">
        <v>35582</v>
      </c>
      <c r="B91">
        <v>122818</v>
      </c>
      <c r="C91">
        <v>7694.2</v>
      </c>
      <c r="D91" s="4">
        <f t="shared" si="2"/>
        <v>6.2647168981745341E-2</v>
      </c>
      <c r="E91">
        <v>3.68</v>
      </c>
      <c r="F91">
        <v>3.57439733998</v>
      </c>
      <c r="G91">
        <v>12.46</v>
      </c>
      <c r="H91">
        <v>6.48</v>
      </c>
    </row>
    <row r="92" spans="1:8" x14ac:dyDescent="0.3">
      <c r="A92" s="1">
        <v>35612</v>
      </c>
      <c r="B92">
        <v>123124</v>
      </c>
      <c r="C92">
        <v>7677.1</v>
      </c>
      <c r="D92" s="4">
        <f t="shared" si="2"/>
        <v>6.235258763522953E-2</v>
      </c>
      <c r="E92">
        <v>3.9936102236400002</v>
      </c>
      <c r="F92">
        <v>3.64842454395</v>
      </c>
      <c r="G92">
        <v>12.5</v>
      </c>
      <c r="H92">
        <v>6.51</v>
      </c>
    </row>
    <row r="93" spans="1:8" x14ac:dyDescent="0.3">
      <c r="A93" s="1">
        <v>35643</v>
      </c>
      <c r="B93">
        <v>123093</v>
      </c>
      <c r="C93">
        <v>7701.1</v>
      </c>
      <c r="D93" s="4">
        <f t="shared" si="2"/>
        <v>6.2563265173486718E-2</v>
      </c>
      <c r="E93">
        <v>4.2993630573199999</v>
      </c>
      <c r="F93">
        <v>3.9702233250600001</v>
      </c>
      <c r="G93">
        <v>12.57</v>
      </c>
      <c r="H93">
        <v>6.55</v>
      </c>
    </row>
    <row r="94" spans="1:8" x14ac:dyDescent="0.3">
      <c r="A94" s="1">
        <v>35674</v>
      </c>
      <c r="B94">
        <v>123604</v>
      </c>
      <c r="C94">
        <v>7723.2</v>
      </c>
      <c r="D94" s="4">
        <f t="shared" si="2"/>
        <v>6.2483414776220832E-2</v>
      </c>
      <c r="E94">
        <v>6.0509554140099997</v>
      </c>
      <c r="F94">
        <v>3.78912685338</v>
      </c>
      <c r="G94">
        <v>12.6</v>
      </c>
      <c r="H94">
        <v>6.66</v>
      </c>
    </row>
    <row r="95" spans="1:8" x14ac:dyDescent="0.3">
      <c r="A95" s="1">
        <v>35704</v>
      </c>
      <c r="B95">
        <v>123946</v>
      </c>
      <c r="C95">
        <v>7709.7</v>
      </c>
      <c r="D95" s="4">
        <f t="shared" si="2"/>
        <v>6.2202088006067156E-2</v>
      </c>
      <c r="E95">
        <v>4.7095761381500001</v>
      </c>
      <c r="F95">
        <v>4.1940789473700004</v>
      </c>
      <c r="G95">
        <v>12.67</v>
      </c>
      <c r="H95">
        <v>6.67</v>
      </c>
    </row>
    <row r="96" spans="1:8" x14ac:dyDescent="0.3">
      <c r="A96" s="1">
        <v>35735</v>
      </c>
      <c r="B96">
        <v>124250</v>
      </c>
      <c r="C96">
        <v>7727.3</v>
      </c>
      <c r="D96" s="4">
        <f t="shared" si="2"/>
        <v>6.2191549295774647E-2</v>
      </c>
      <c r="E96">
        <v>4.8665620094199999</v>
      </c>
      <c r="F96">
        <v>4.2622950819699996</v>
      </c>
      <c r="G96">
        <v>12.72</v>
      </c>
      <c r="H96">
        <v>6.68</v>
      </c>
    </row>
    <row r="97" spans="1:8" x14ac:dyDescent="0.3">
      <c r="A97" s="1">
        <v>35765</v>
      </c>
      <c r="B97">
        <v>124554</v>
      </c>
      <c r="C97">
        <v>7728.5</v>
      </c>
      <c r="D97" s="4">
        <f t="shared" si="2"/>
        <v>6.2049392231481926E-2</v>
      </c>
      <c r="E97">
        <v>5.00782472613</v>
      </c>
      <c r="F97">
        <v>4.0816326530599998</v>
      </c>
      <c r="G97">
        <v>12.75</v>
      </c>
      <c r="H97">
        <v>6.71</v>
      </c>
    </row>
    <row r="98" spans="1:8" x14ac:dyDescent="0.3">
      <c r="A98" s="1">
        <v>35796</v>
      </c>
      <c r="B98">
        <v>124828</v>
      </c>
      <c r="C98">
        <v>7741.5</v>
      </c>
      <c r="D98" s="4">
        <f t="shared" si="2"/>
        <v>6.201733585413529E-2</v>
      </c>
      <c r="E98">
        <v>5</v>
      </c>
      <c r="F98">
        <v>4.0683482506099997</v>
      </c>
      <c r="G98">
        <v>12.79</v>
      </c>
      <c r="H98">
        <v>6.72</v>
      </c>
    </row>
    <row r="99" spans="1:8" x14ac:dyDescent="0.3">
      <c r="A99" s="1">
        <v>35827</v>
      </c>
      <c r="B99">
        <v>125027</v>
      </c>
      <c r="C99">
        <v>7758.8</v>
      </c>
      <c r="D99" s="4">
        <f t="shared" si="2"/>
        <v>6.2056995688931194E-2</v>
      </c>
      <c r="E99">
        <v>4.9844236760099996</v>
      </c>
      <c r="F99">
        <v>4.2207792207799999</v>
      </c>
      <c r="G99">
        <v>12.84</v>
      </c>
      <c r="H99">
        <v>6.74</v>
      </c>
    </row>
    <row r="100" spans="1:8" x14ac:dyDescent="0.3">
      <c r="A100" s="1">
        <v>35855</v>
      </c>
      <c r="B100">
        <v>125176</v>
      </c>
      <c r="C100">
        <v>7766.3</v>
      </c>
      <c r="D100" s="4">
        <f t="shared" si="2"/>
        <v>6.204304339489998E-2</v>
      </c>
      <c r="E100">
        <v>5.2795031055899999</v>
      </c>
      <c r="F100">
        <v>4.2071197410999996</v>
      </c>
      <c r="G100">
        <v>12.88</v>
      </c>
      <c r="H100">
        <v>6.78</v>
      </c>
    </row>
    <row r="101" spans="1:8" x14ac:dyDescent="0.3">
      <c r="A101" s="1">
        <v>35886</v>
      </c>
      <c r="B101">
        <v>125456</v>
      </c>
      <c r="C101">
        <v>7772.6</v>
      </c>
      <c r="D101" s="4">
        <f t="shared" si="2"/>
        <v>6.195478892998342E-2</v>
      </c>
      <c r="E101">
        <v>5.4179566563500003</v>
      </c>
      <c r="F101">
        <v>4.2776432606899997</v>
      </c>
      <c r="G101">
        <v>12.92</v>
      </c>
      <c r="H101">
        <v>6.81</v>
      </c>
    </row>
    <row r="102" spans="1:8" x14ac:dyDescent="0.3">
      <c r="A102" s="1">
        <v>35916</v>
      </c>
      <c r="B102">
        <v>125860</v>
      </c>
      <c r="C102">
        <v>7810.8</v>
      </c>
      <c r="D102" s="4">
        <f t="shared" si="2"/>
        <v>6.2059431113936123E-2</v>
      </c>
      <c r="E102">
        <v>5.2469135802500002</v>
      </c>
      <c r="F102">
        <v>4.3443282381300001</v>
      </c>
      <c r="G102">
        <v>12.97</v>
      </c>
      <c r="H102">
        <v>6.82</v>
      </c>
    </row>
    <row r="103" spans="1:8" x14ac:dyDescent="0.3">
      <c r="A103" s="1">
        <v>35947</v>
      </c>
      <c r="B103">
        <v>126080</v>
      </c>
      <c r="C103">
        <v>7811.6</v>
      </c>
      <c r="D103" s="4">
        <f t="shared" si="2"/>
        <v>6.195748730964467E-2</v>
      </c>
      <c r="E103">
        <v>5.8641975308600003</v>
      </c>
      <c r="F103">
        <v>4.2536115569800002</v>
      </c>
      <c r="G103">
        <v>12.99</v>
      </c>
      <c r="H103">
        <v>6.86</v>
      </c>
    </row>
    <row r="104" spans="1:8" x14ac:dyDescent="0.3">
      <c r="A104" s="1">
        <v>35977</v>
      </c>
      <c r="B104">
        <v>126209</v>
      </c>
      <c r="C104">
        <v>7817.9</v>
      </c>
      <c r="D104" s="4">
        <f t="shared" si="2"/>
        <v>6.194407688833601E-2</v>
      </c>
      <c r="E104">
        <v>5.8371735791099999</v>
      </c>
      <c r="F104">
        <v>4.08</v>
      </c>
      <c r="G104">
        <v>13.01</v>
      </c>
      <c r="H104">
        <v>6.89</v>
      </c>
    </row>
    <row r="105" spans="1:8" x14ac:dyDescent="0.3">
      <c r="A105" s="1">
        <v>36008</v>
      </c>
      <c r="B105">
        <v>126551</v>
      </c>
      <c r="C105">
        <v>7833.5</v>
      </c>
      <c r="D105" s="4">
        <f t="shared" si="2"/>
        <v>6.1899945476527253E-2</v>
      </c>
      <c r="E105">
        <v>5.4961832061100004</v>
      </c>
      <c r="F105">
        <v>4.0572792362800003</v>
      </c>
      <c r="G105">
        <v>13.08</v>
      </c>
      <c r="H105">
        <v>6.91</v>
      </c>
    </row>
    <row r="106" spans="1:8" x14ac:dyDescent="0.3">
      <c r="A106" s="1">
        <v>36039</v>
      </c>
      <c r="B106">
        <v>126773</v>
      </c>
      <c r="C106">
        <v>7850.7</v>
      </c>
      <c r="D106" s="4">
        <f t="shared" si="2"/>
        <v>6.1927224251220686E-2</v>
      </c>
      <c r="E106">
        <v>4.2042042041999999</v>
      </c>
      <c r="F106">
        <v>4.0476190476199996</v>
      </c>
      <c r="G106">
        <v>13.11</v>
      </c>
      <c r="H106">
        <v>6.94</v>
      </c>
    </row>
    <row r="107" spans="1:8" x14ac:dyDescent="0.3">
      <c r="A107" s="1">
        <v>36069</v>
      </c>
      <c r="B107">
        <v>126974</v>
      </c>
      <c r="C107">
        <v>7840.3</v>
      </c>
      <c r="D107" s="4">
        <f t="shared" si="2"/>
        <v>6.174728684612598E-2</v>
      </c>
      <c r="E107">
        <v>4.1979010494800004</v>
      </c>
      <c r="F107">
        <v>3.78847671665</v>
      </c>
      <c r="G107">
        <v>13.15</v>
      </c>
      <c r="H107">
        <v>6.95</v>
      </c>
    </row>
    <row r="108" spans="1:8" x14ac:dyDescent="0.3">
      <c r="A108" s="1">
        <v>36100</v>
      </c>
      <c r="B108">
        <v>127254</v>
      </c>
      <c r="C108">
        <v>7865.2</v>
      </c>
      <c r="D108" s="4">
        <f t="shared" si="2"/>
        <v>6.1807094472472374E-2</v>
      </c>
      <c r="E108">
        <v>3.8922155688600002</v>
      </c>
      <c r="F108">
        <v>3.5377358490600002</v>
      </c>
      <c r="G108">
        <v>13.17</v>
      </c>
      <c r="H108">
        <v>6.94</v>
      </c>
    </row>
    <row r="109" spans="1:8" x14ac:dyDescent="0.3">
      <c r="A109" s="1">
        <v>36130</v>
      </c>
      <c r="B109">
        <v>127601</v>
      </c>
      <c r="C109">
        <v>7890.8</v>
      </c>
      <c r="D109" s="4">
        <f t="shared" si="2"/>
        <v>6.18396407551665E-2</v>
      </c>
      <c r="E109">
        <v>4.0238450074500003</v>
      </c>
      <c r="F109">
        <v>3.6078431372500002</v>
      </c>
      <c r="G109">
        <v>13.21</v>
      </c>
      <c r="H109">
        <v>6.98</v>
      </c>
    </row>
    <row r="110" spans="1:8" x14ac:dyDescent="0.3">
      <c r="A110" s="1">
        <v>36161</v>
      </c>
      <c r="B110">
        <v>127727</v>
      </c>
      <c r="C110">
        <v>7898.8</v>
      </c>
      <c r="D110" s="4">
        <f t="shared" si="2"/>
        <v>6.1841270835453745E-2</v>
      </c>
      <c r="E110">
        <v>4.3154761904800001</v>
      </c>
      <c r="F110">
        <v>3.7529319781099999</v>
      </c>
      <c r="G110">
        <v>13.27</v>
      </c>
      <c r="H110">
        <v>7.01</v>
      </c>
    </row>
    <row r="111" spans="1:8" x14ac:dyDescent="0.3">
      <c r="A111" s="1">
        <v>36192</v>
      </c>
      <c r="B111">
        <v>128136</v>
      </c>
      <c r="C111">
        <v>7936.4</v>
      </c>
      <c r="D111" s="4">
        <f t="shared" si="2"/>
        <v>6.193731660111132E-2</v>
      </c>
      <c r="E111">
        <v>4.5994065281900003</v>
      </c>
      <c r="F111">
        <v>3.5825545171300002</v>
      </c>
      <c r="G111">
        <v>13.3</v>
      </c>
      <c r="H111">
        <v>7.05</v>
      </c>
    </row>
    <row r="112" spans="1:8" x14ac:dyDescent="0.3">
      <c r="A112" s="1">
        <v>36220</v>
      </c>
      <c r="B112">
        <v>128244</v>
      </c>
      <c r="C112">
        <v>7942.1</v>
      </c>
      <c r="D112" s="4">
        <f t="shared" si="2"/>
        <v>6.1929602944387263E-2</v>
      </c>
      <c r="E112">
        <v>4.1297935103199999</v>
      </c>
      <c r="F112">
        <v>3.4937888198799998</v>
      </c>
      <c r="G112">
        <v>13.33</v>
      </c>
      <c r="H112">
        <v>7.06</v>
      </c>
    </row>
    <row r="113" spans="1:8" x14ac:dyDescent="0.3">
      <c r="A113" s="1">
        <v>36251</v>
      </c>
      <c r="B113">
        <v>128618</v>
      </c>
      <c r="C113">
        <v>7970</v>
      </c>
      <c r="D113" s="4">
        <f t="shared" si="2"/>
        <v>6.1966443266105835E-2</v>
      </c>
      <c r="E113">
        <v>4.1116005873699999</v>
      </c>
      <c r="F113">
        <v>3.5603715170300001</v>
      </c>
      <c r="G113">
        <v>13.38</v>
      </c>
      <c r="H113">
        <v>7.09</v>
      </c>
    </row>
    <row r="114" spans="1:8" x14ac:dyDescent="0.3">
      <c r="A114" s="1">
        <v>36281</v>
      </c>
      <c r="B114">
        <v>128830</v>
      </c>
      <c r="C114">
        <v>7989.6</v>
      </c>
      <c r="D114" s="4">
        <f t="shared" si="2"/>
        <v>6.2016611037801754E-2</v>
      </c>
      <c r="E114">
        <v>4.2521994134899996</v>
      </c>
      <c r="F114">
        <v>3.5466461063999999</v>
      </c>
      <c r="G114">
        <v>13.43</v>
      </c>
      <c r="H114">
        <v>7.11</v>
      </c>
    </row>
    <row r="115" spans="1:8" x14ac:dyDescent="0.3">
      <c r="A115" s="1">
        <v>36312</v>
      </c>
      <c r="B115">
        <v>129093</v>
      </c>
      <c r="C115">
        <v>8007.8</v>
      </c>
      <c r="D115" s="4">
        <f t="shared" si="2"/>
        <v>6.203124878963228E-2</v>
      </c>
      <c r="E115">
        <v>4.0816326530599998</v>
      </c>
      <c r="F115">
        <v>3.6951501154700002</v>
      </c>
      <c r="G115">
        <v>13.47</v>
      </c>
      <c r="H115">
        <v>7.14</v>
      </c>
    </row>
    <row r="116" spans="1:8" x14ac:dyDescent="0.3">
      <c r="A116" s="1">
        <v>36342</v>
      </c>
      <c r="B116">
        <v>129414</v>
      </c>
      <c r="C116">
        <v>8005.9</v>
      </c>
      <c r="D116" s="4">
        <f t="shared" si="2"/>
        <v>6.18627041896549E-2</v>
      </c>
      <c r="E116">
        <v>3.9187227866500001</v>
      </c>
      <c r="F116">
        <v>3.9200614911599998</v>
      </c>
      <c r="G116">
        <v>13.52</v>
      </c>
      <c r="H116">
        <v>7.16</v>
      </c>
    </row>
    <row r="117" spans="1:8" x14ac:dyDescent="0.3">
      <c r="A117" s="1">
        <v>36373</v>
      </c>
      <c r="B117">
        <v>129576</v>
      </c>
      <c r="C117">
        <v>8009.3</v>
      </c>
      <c r="D117" s="4">
        <f t="shared" si="2"/>
        <v>6.1811600913749459E-2</v>
      </c>
      <c r="E117">
        <v>3.90738060781</v>
      </c>
      <c r="F117">
        <v>3.5168195718700002</v>
      </c>
      <c r="G117">
        <v>13.54</v>
      </c>
      <c r="H117">
        <v>7.18</v>
      </c>
    </row>
    <row r="118" spans="1:8" x14ac:dyDescent="0.3">
      <c r="A118" s="1">
        <v>36404</v>
      </c>
      <c r="B118">
        <v>129792</v>
      </c>
      <c r="C118">
        <v>8012.2</v>
      </c>
      <c r="D118" s="4">
        <f t="shared" si="2"/>
        <v>6.173107741617357E-2</v>
      </c>
      <c r="E118">
        <v>3.7463976945200002</v>
      </c>
      <c r="F118">
        <v>3.8138825324200001</v>
      </c>
      <c r="G118">
        <v>13.61</v>
      </c>
      <c r="H118">
        <v>7.2</v>
      </c>
    </row>
    <row r="119" spans="1:8" x14ac:dyDescent="0.3">
      <c r="A119" s="1">
        <v>36434</v>
      </c>
      <c r="B119">
        <v>130189</v>
      </c>
      <c r="C119">
        <v>8059.8</v>
      </c>
      <c r="D119" s="4">
        <f t="shared" si="2"/>
        <v>6.1908456167571763E-2</v>
      </c>
      <c r="E119">
        <v>4.0287769784199998</v>
      </c>
      <c r="F119">
        <v>3.72623574144</v>
      </c>
      <c r="G119">
        <v>13.64</v>
      </c>
      <c r="H119">
        <v>7.23</v>
      </c>
    </row>
    <row r="120" spans="1:8" x14ac:dyDescent="0.3">
      <c r="A120" s="1">
        <v>36465</v>
      </c>
      <c r="B120">
        <v>130482</v>
      </c>
      <c r="C120">
        <v>8086</v>
      </c>
      <c r="D120" s="4">
        <f t="shared" si="2"/>
        <v>6.1970233442160606E-2</v>
      </c>
      <c r="E120">
        <v>4.4668587896299998</v>
      </c>
      <c r="F120">
        <v>3.7205770691</v>
      </c>
      <c r="G120">
        <v>13.66</v>
      </c>
      <c r="H120">
        <v>7.25</v>
      </c>
    </row>
    <row r="121" spans="1:8" x14ac:dyDescent="0.3">
      <c r="A121" s="1">
        <v>36495</v>
      </c>
      <c r="B121">
        <v>130781</v>
      </c>
      <c r="C121">
        <v>8114.1</v>
      </c>
      <c r="D121" s="4">
        <f t="shared" si="2"/>
        <v>6.2043416092551672E-2</v>
      </c>
      <c r="E121">
        <v>4.4412607449900001</v>
      </c>
      <c r="F121">
        <v>3.70931112793</v>
      </c>
      <c r="G121">
        <v>13.7</v>
      </c>
      <c r="H121">
        <v>7.29</v>
      </c>
    </row>
    <row r="122" spans="1:8" x14ac:dyDescent="0.3">
      <c r="A122" s="1">
        <v>36526</v>
      </c>
      <c r="B122">
        <v>131009</v>
      </c>
      <c r="C122">
        <v>8115.6</v>
      </c>
      <c r="D122" s="4">
        <f t="shared" si="2"/>
        <v>6.1946889145020577E-2</v>
      </c>
      <c r="E122">
        <v>4.2796005706100004</v>
      </c>
      <c r="F122">
        <v>3.61718161266</v>
      </c>
      <c r="G122">
        <v>13.75</v>
      </c>
      <c r="H122">
        <v>7.31</v>
      </c>
    </row>
    <row r="123" spans="1:8" x14ac:dyDescent="0.3">
      <c r="A123" s="1">
        <v>36557</v>
      </c>
      <c r="B123">
        <v>131140</v>
      </c>
      <c r="C123">
        <v>8125.8</v>
      </c>
      <c r="D123" s="4">
        <f t="shared" si="2"/>
        <v>6.1962787860301967E-2</v>
      </c>
      <c r="E123">
        <v>4.1134751772999998</v>
      </c>
      <c r="F123">
        <v>3.7593984962400002</v>
      </c>
      <c r="G123">
        <v>13.8</v>
      </c>
      <c r="H123">
        <v>7.34</v>
      </c>
    </row>
    <row r="124" spans="1:8" x14ac:dyDescent="0.3">
      <c r="A124" s="1">
        <v>36586</v>
      </c>
      <c r="B124">
        <v>131608</v>
      </c>
      <c r="C124">
        <v>8164.6</v>
      </c>
      <c r="D124" s="4">
        <f t="shared" si="2"/>
        <v>6.2037262172512313E-2</v>
      </c>
      <c r="E124">
        <v>4.53257790368</v>
      </c>
      <c r="F124">
        <v>3.8259564891200002</v>
      </c>
      <c r="G124">
        <v>13.84</v>
      </c>
      <c r="H124">
        <v>7.38</v>
      </c>
    </row>
    <row r="125" spans="1:8" x14ac:dyDescent="0.3">
      <c r="A125" s="1">
        <v>36617</v>
      </c>
      <c r="B125">
        <v>131895</v>
      </c>
      <c r="C125">
        <v>8170.4</v>
      </c>
      <c r="D125" s="4">
        <f t="shared" si="2"/>
        <v>6.1946245119223621E-2</v>
      </c>
      <c r="E125">
        <v>4.6544428772900002</v>
      </c>
      <c r="F125">
        <v>3.8863976083699998</v>
      </c>
      <c r="G125">
        <v>13.9</v>
      </c>
      <c r="H125">
        <v>7.42</v>
      </c>
    </row>
    <row r="126" spans="1:8" x14ac:dyDescent="0.3">
      <c r="A126" s="1">
        <v>36647</v>
      </c>
      <c r="B126">
        <v>132121</v>
      </c>
      <c r="C126">
        <v>8162.5</v>
      </c>
      <c r="D126" s="4">
        <f t="shared" si="2"/>
        <v>6.1780489097115525E-2</v>
      </c>
      <c r="E126">
        <v>4.9226441631500002</v>
      </c>
      <c r="F126">
        <v>3.7974683544299999</v>
      </c>
      <c r="G126">
        <v>13.94</v>
      </c>
      <c r="H126">
        <v>7.46</v>
      </c>
    </row>
    <row r="127" spans="1:8" x14ac:dyDescent="0.3">
      <c r="A127" s="1">
        <v>36678</v>
      </c>
      <c r="B127">
        <v>132077</v>
      </c>
      <c r="C127">
        <v>8174.6</v>
      </c>
      <c r="D127" s="4">
        <f t="shared" si="2"/>
        <v>6.1892683813230161E-2</v>
      </c>
      <c r="E127">
        <v>4.7619047619000003</v>
      </c>
      <c r="F127">
        <v>3.8604305864900001</v>
      </c>
      <c r="G127">
        <v>13.99</v>
      </c>
      <c r="H127">
        <v>7.48</v>
      </c>
    </row>
    <row r="128" spans="1:8" x14ac:dyDescent="0.3">
      <c r="A128" s="1">
        <v>36708</v>
      </c>
      <c r="B128">
        <v>132253</v>
      </c>
      <c r="C128">
        <v>8188.4</v>
      </c>
      <c r="D128" s="4">
        <f t="shared" si="2"/>
        <v>6.1914663561507106E-2</v>
      </c>
      <c r="E128">
        <v>4.8882681564199997</v>
      </c>
      <c r="F128">
        <v>3.77218934911</v>
      </c>
      <c r="G128">
        <v>14.03</v>
      </c>
      <c r="H128">
        <v>7.51</v>
      </c>
    </row>
    <row r="129" spans="1:8" x14ac:dyDescent="0.3">
      <c r="A129" s="1">
        <v>36739</v>
      </c>
      <c r="B129">
        <v>132240</v>
      </c>
      <c r="C129">
        <v>8218.2999999999993</v>
      </c>
      <c r="D129" s="4">
        <f t="shared" si="2"/>
        <v>6.2146854204476701E-2</v>
      </c>
      <c r="E129">
        <v>5.0139275766000004</v>
      </c>
      <c r="F129">
        <v>3.9143279172800001</v>
      </c>
      <c r="G129">
        <v>14.07</v>
      </c>
      <c r="H129">
        <v>7.54</v>
      </c>
    </row>
    <row r="130" spans="1:8" x14ac:dyDescent="0.3">
      <c r="A130" s="1">
        <v>36770</v>
      </c>
      <c r="B130">
        <v>132375</v>
      </c>
      <c r="C130">
        <v>8241.4</v>
      </c>
      <c r="D130" s="4">
        <f t="shared" si="2"/>
        <v>6.2257979225684608E-2</v>
      </c>
      <c r="E130">
        <v>5.2777777777799999</v>
      </c>
      <c r="F130">
        <v>3.8207200587800001</v>
      </c>
      <c r="G130">
        <v>14.13</v>
      </c>
      <c r="H130">
        <v>7.58</v>
      </c>
    </row>
    <row r="131" spans="1:8" x14ac:dyDescent="0.3">
      <c r="A131" s="1">
        <v>36800</v>
      </c>
      <c r="B131">
        <v>132361</v>
      </c>
      <c r="C131">
        <v>8174.8</v>
      </c>
      <c r="D131" s="4">
        <f t="shared" ref="D131:D194" si="3">C131/B131</f>
        <v>6.1761394972839431E-2</v>
      </c>
      <c r="E131">
        <v>4.9792531120300003</v>
      </c>
      <c r="F131">
        <v>3.95894428152</v>
      </c>
      <c r="G131">
        <v>14.18</v>
      </c>
      <c r="H131">
        <v>7.59</v>
      </c>
    </row>
    <row r="132" spans="1:8" x14ac:dyDescent="0.3">
      <c r="A132" s="1">
        <v>36831</v>
      </c>
      <c r="B132">
        <v>132589</v>
      </c>
      <c r="C132">
        <v>8243.4</v>
      </c>
      <c r="D132" s="4">
        <f t="shared" si="3"/>
        <v>6.2172578419024196E-2</v>
      </c>
      <c r="E132">
        <v>5.1034482758599999</v>
      </c>
      <c r="F132">
        <v>4.2459736456800004</v>
      </c>
      <c r="G132">
        <v>14.24</v>
      </c>
      <c r="H132">
        <v>7.62</v>
      </c>
    </row>
    <row r="133" spans="1:8" x14ac:dyDescent="0.3">
      <c r="A133" s="1">
        <v>36861</v>
      </c>
      <c r="B133">
        <v>132731</v>
      </c>
      <c r="C133">
        <v>8283.2000000000007</v>
      </c>
      <c r="D133" s="4">
        <f t="shared" si="3"/>
        <v>6.2405918737898462E-2</v>
      </c>
      <c r="E133">
        <v>4.6639231824399996</v>
      </c>
      <c r="F133">
        <v>4.2335766423400001</v>
      </c>
      <c r="G133">
        <v>14.28</v>
      </c>
      <c r="H133">
        <v>7.63</v>
      </c>
    </row>
    <row r="134" spans="1:8" x14ac:dyDescent="0.3">
      <c r="A134" s="1">
        <v>36892</v>
      </c>
      <c r="B134">
        <v>132706</v>
      </c>
      <c r="C134">
        <v>8283</v>
      </c>
      <c r="D134" s="4">
        <f t="shared" si="3"/>
        <v>6.2416168070772986E-2</v>
      </c>
      <c r="E134">
        <v>4.2407660738699997</v>
      </c>
      <c r="F134">
        <v>3.9272727272700001</v>
      </c>
      <c r="G134">
        <v>14.29</v>
      </c>
      <c r="H134">
        <v>7.62</v>
      </c>
    </row>
    <row r="135" spans="1:8" x14ac:dyDescent="0.3">
      <c r="A135" s="1">
        <v>36923</v>
      </c>
      <c r="B135">
        <v>132778</v>
      </c>
      <c r="C135">
        <v>8306.2000000000007</v>
      </c>
      <c r="D135" s="4">
        <f t="shared" si="3"/>
        <v>6.2557050113723658E-2</v>
      </c>
      <c r="E135">
        <v>4.6321525885600003</v>
      </c>
      <c r="F135">
        <v>4.1304347826100001</v>
      </c>
      <c r="G135">
        <v>14.37</v>
      </c>
      <c r="H135">
        <v>7.68</v>
      </c>
    </row>
    <row r="136" spans="1:8" x14ac:dyDescent="0.3">
      <c r="A136" s="1">
        <v>36951</v>
      </c>
      <c r="B136">
        <v>132751</v>
      </c>
      <c r="C136">
        <v>8304.6</v>
      </c>
      <c r="D136" s="4">
        <f t="shared" si="3"/>
        <v>6.2557720845794001E-2</v>
      </c>
      <c r="E136">
        <v>4.3360433604299997</v>
      </c>
      <c r="F136">
        <v>4.1907514450900001</v>
      </c>
      <c r="G136">
        <v>14.42</v>
      </c>
      <c r="H136">
        <v>7.7</v>
      </c>
    </row>
    <row r="137" spans="1:8" x14ac:dyDescent="0.3">
      <c r="A137" s="1">
        <v>36982</v>
      </c>
      <c r="B137">
        <v>132471</v>
      </c>
      <c r="C137">
        <v>8327.7000000000007</v>
      </c>
      <c r="D137" s="4">
        <f t="shared" si="3"/>
        <v>6.2864325022080308E-2</v>
      </c>
      <c r="E137">
        <v>3.0997304582199998</v>
      </c>
      <c r="F137">
        <v>3.9568345323699998</v>
      </c>
      <c r="G137">
        <v>14.45</v>
      </c>
      <c r="H137">
        <v>7.65</v>
      </c>
    </row>
    <row r="138" spans="1:8" x14ac:dyDescent="0.3">
      <c r="A138" s="1">
        <v>37012</v>
      </c>
      <c r="B138">
        <v>132432</v>
      </c>
      <c r="C138">
        <v>8354</v>
      </c>
      <c r="D138" s="4">
        <f t="shared" si="3"/>
        <v>6.3081430469977051E-2</v>
      </c>
      <c r="E138">
        <v>2.8150134048300002</v>
      </c>
      <c r="F138">
        <v>4.0172166427500002</v>
      </c>
      <c r="G138">
        <v>14.5</v>
      </c>
      <c r="H138">
        <v>7.67</v>
      </c>
    </row>
    <row r="139" spans="1:8" x14ac:dyDescent="0.3">
      <c r="A139" s="1">
        <v>37043</v>
      </c>
      <c r="B139">
        <v>132302</v>
      </c>
      <c r="C139">
        <v>8374.7000000000007</v>
      </c>
      <c r="D139" s="4">
        <f t="shared" si="3"/>
        <v>6.3299874529485572E-2</v>
      </c>
      <c r="E139">
        <v>3.07486631016</v>
      </c>
      <c r="F139">
        <v>4.0028591851300002</v>
      </c>
      <c r="G139">
        <v>14.55</v>
      </c>
      <c r="H139">
        <v>7.71</v>
      </c>
    </row>
    <row r="140" spans="1:8" x14ac:dyDescent="0.3">
      <c r="A140" s="1">
        <v>37073</v>
      </c>
      <c r="B140">
        <v>132191</v>
      </c>
      <c r="C140">
        <v>8402.7999999999993</v>
      </c>
      <c r="D140" s="4">
        <f t="shared" si="3"/>
        <v>6.3565598263119263E-2</v>
      </c>
      <c r="E140">
        <v>2.52996005326</v>
      </c>
      <c r="F140">
        <v>3.7063435495400001</v>
      </c>
      <c r="G140">
        <v>14.55</v>
      </c>
      <c r="H140">
        <v>7.7</v>
      </c>
    </row>
    <row r="141" spans="1:8" x14ac:dyDescent="0.3">
      <c r="A141" s="1">
        <v>37104</v>
      </c>
      <c r="B141">
        <v>132035</v>
      </c>
      <c r="C141">
        <v>8393.9</v>
      </c>
      <c r="D141" s="4">
        <f t="shared" si="3"/>
        <v>6.3573294959669777E-2</v>
      </c>
      <c r="E141">
        <v>2.3872679045099998</v>
      </c>
      <c r="F141">
        <v>3.7668798862799999</v>
      </c>
      <c r="G141">
        <v>14.6</v>
      </c>
      <c r="H141">
        <v>7.72</v>
      </c>
    </row>
    <row r="142" spans="1:8" x14ac:dyDescent="0.3">
      <c r="A142" s="1">
        <v>37135</v>
      </c>
      <c r="B142">
        <v>131794</v>
      </c>
      <c r="C142">
        <v>8387.7000000000007</v>
      </c>
      <c r="D142" s="4">
        <f t="shared" si="3"/>
        <v>6.3642502693597586E-2</v>
      </c>
      <c r="E142">
        <v>1.9788918205799999</v>
      </c>
      <c r="F142">
        <v>3.6093418259000001</v>
      </c>
      <c r="G142">
        <v>14.64</v>
      </c>
      <c r="H142">
        <v>7.73</v>
      </c>
    </row>
    <row r="143" spans="1:8" x14ac:dyDescent="0.3">
      <c r="A143" s="1">
        <v>37165</v>
      </c>
      <c r="B143">
        <v>131467</v>
      </c>
      <c r="C143">
        <v>8377.7999999999993</v>
      </c>
      <c r="D143" s="4">
        <f t="shared" si="3"/>
        <v>6.3725497653403504E-2</v>
      </c>
      <c r="E143">
        <v>2.1080368906500002</v>
      </c>
      <c r="F143">
        <v>3.3850493653</v>
      </c>
      <c r="G143">
        <v>14.66</v>
      </c>
      <c r="H143">
        <v>7.75</v>
      </c>
    </row>
    <row r="144" spans="1:8" x14ac:dyDescent="0.3">
      <c r="A144" s="1">
        <v>37196</v>
      </c>
      <c r="B144">
        <v>131176</v>
      </c>
      <c r="C144">
        <v>8383.4</v>
      </c>
      <c r="D144" s="4">
        <f t="shared" si="3"/>
        <v>6.3909556626212102E-2</v>
      </c>
      <c r="E144">
        <v>1.7060367454100001</v>
      </c>
      <c r="F144">
        <v>3.37078651685</v>
      </c>
      <c r="G144">
        <v>14.72</v>
      </c>
      <c r="H144">
        <v>7.75</v>
      </c>
    </row>
    <row r="145" spans="1:8" x14ac:dyDescent="0.3">
      <c r="A145" s="1">
        <v>37226</v>
      </c>
      <c r="B145">
        <v>131004</v>
      </c>
      <c r="C145">
        <v>8382.5</v>
      </c>
      <c r="D145" s="4">
        <f t="shared" si="3"/>
        <v>6.398659582913499E-2</v>
      </c>
      <c r="E145">
        <v>1.70380078637</v>
      </c>
      <c r="F145">
        <v>3.2913165266100002</v>
      </c>
      <c r="G145">
        <v>14.75</v>
      </c>
      <c r="H145">
        <v>7.76</v>
      </c>
    </row>
    <row r="146" spans="1:8" x14ac:dyDescent="0.3">
      <c r="A146" s="1">
        <v>37257</v>
      </c>
      <c r="B146">
        <v>130869</v>
      </c>
      <c r="C146">
        <v>8421.4</v>
      </c>
      <c r="D146" s="4">
        <f t="shared" si="3"/>
        <v>6.4349846029235339E-2</v>
      </c>
      <c r="E146">
        <v>2.4934383202100001</v>
      </c>
      <c r="F146">
        <v>3.2890132960099998</v>
      </c>
      <c r="G146">
        <v>14.76</v>
      </c>
      <c r="H146">
        <v>7.81</v>
      </c>
    </row>
    <row r="147" spans="1:8" x14ac:dyDescent="0.3">
      <c r="A147" s="1">
        <v>37288</v>
      </c>
      <c r="B147">
        <v>130733</v>
      </c>
      <c r="C147">
        <v>8385.7000000000007</v>
      </c>
      <c r="D147" s="4">
        <f t="shared" si="3"/>
        <v>6.4143712758064145E-2</v>
      </c>
      <c r="E147">
        <v>1.5625</v>
      </c>
      <c r="F147">
        <v>2.85316631872</v>
      </c>
      <c r="G147">
        <v>14.78</v>
      </c>
      <c r="H147">
        <v>7.8</v>
      </c>
    </row>
    <row r="148" spans="1:8" x14ac:dyDescent="0.3">
      <c r="A148" s="1">
        <v>37316</v>
      </c>
      <c r="B148">
        <v>130712</v>
      </c>
      <c r="C148">
        <v>8387.2000000000007</v>
      </c>
      <c r="D148" s="4">
        <f t="shared" si="3"/>
        <v>6.4165493604259757E-2</v>
      </c>
      <c r="E148">
        <v>1.81818181818</v>
      </c>
      <c r="F148">
        <v>2.7739251040199999</v>
      </c>
      <c r="G148">
        <v>14.82</v>
      </c>
      <c r="H148">
        <v>7.84</v>
      </c>
    </row>
    <row r="149" spans="1:8" x14ac:dyDescent="0.3">
      <c r="A149" s="1">
        <v>37347</v>
      </c>
      <c r="B149">
        <v>130634</v>
      </c>
      <c r="C149">
        <v>8375.9</v>
      </c>
      <c r="D149" s="4">
        <f t="shared" si="3"/>
        <v>6.4117304836413189E-2</v>
      </c>
      <c r="E149">
        <v>2.6143790849699999</v>
      </c>
      <c r="F149">
        <v>2.69896193772</v>
      </c>
      <c r="G149">
        <v>14.84</v>
      </c>
      <c r="H149">
        <v>7.85</v>
      </c>
    </row>
    <row r="150" spans="1:8" x14ac:dyDescent="0.3">
      <c r="A150" s="1">
        <v>37377</v>
      </c>
      <c r="B150">
        <v>130629</v>
      </c>
      <c r="C150">
        <v>8389.4</v>
      </c>
      <c r="D150" s="4">
        <f t="shared" si="3"/>
        <v>6.4223105129795066E-2</v>
      </c>
      <c r="E150">
        <v>2.6075619296000001</v>
      </c>
      <c r="F150">
        <v>2.6206896551700001</v>
      </c>
      <c r="G150">
        <v>14.88</v>
      </c>
      <c r="H150">
        <v>7.87</v>
      </c>
    </row>
    <row r="151" spans="1:8" x14ac:dyDescent="0.3">
      <c r="A151" s="1">
        <v>37408</v>
      </c>
      <c r="B151">
        <v>130685</v>
      </c>
      <c r="C151">
        <v>8376.7999999999993</v>
      </c>
      <c r="D151" s="4">
        <f t="shared" si="3"/>
        <v>6.4099169759344987E-2</v>
      </c>
      <c r="E151">
        <v>2.2049286640700001</v>
      </c>
      <c r="F151">
        <v>2.6804123711300001</v>
      </c>
      <c r="G151">
        <v>14.94</v>
      </c>
      <c r="H151">
        <v>7.88</v>
      </c>
    </row>
    <row r="152" spans="1:8" x14ac:dyDescent="0.3">
      <c r="A152" s="1">
        <v>37438</v>
      </c>
      <c r="B152">
        <v>130601</v>
      </c>
      <c r="C152">
        <v>8420.2999999999993</v>
      </c>
      <c r="D152" s="4">
        <f t="shared" si="3"/>
        <v>6.447347263803492E-2</v>
      </c>
      <c r="E152">
        <v>2.7272727272699999</v>
      </c>
      <c r="F152">
        <v>2.9553264604799998</v>
      </c>
      <c r="G152">
        <v>14.98</v>
      </c>
      <c r="H152">
        <v>7.91</v>
      </c>
    </row>
    <row r="153" spans="1:8" x14ac:dyDescent="0.3">
      <c r="A153" s="1">
        <v>37469</v>
      </c>
      <c r="B153">
        <v>130587</v>
      </c>
      <c r="C153">
        <v>8433.1</v>
      </c>
      <c r="D153" s="4">
        <f t="shared" si="3"/>
        <v>6.4578403669584269E-2</v>
      </c>
      <c r="E153">
        <v>2.5906735751299999</v>
      </c>
      <c r="F153">
        <v>2.87671232877</v>
      </c>
      <c r="G153">
        <v>15.02</v>
      </c>
      <c r="H153">
        <v>7.92</v>
      </c>
    </row>
    <row r="154" spans="1:8" x14ac:dyDescent="0.3">
      <c r="A154" s="1">
        <v>37500</v>
      </c>
      <c r="B154">
        <v>130527</v>
      </c>
      <c r="C154">
        <v>8439</v>
      </c>
      <c r="D154" s="4">
        <f t="shared" si="3"/>
        <v>6.465329012388242E-2</v>
      </c>
      <c r="E154">
        <v>2.5873221216000002</v>
      </c>
      <c r="F154">
        <v>2.93715846995</v>
      </c>
      <c r="G154">
        <v>15.07</v>
      </c>
      <c r="H154">
        <v>7.93</v>
      </c>
    </row>
    <row r="155" spans="1:8" x14ac:dyDescent="0.3">
      <c r="A155" s="1">
        <v>37530</v>
      </c>
      <c r="B155">
        <v>130649</v>
      </c>
      <c r="C155">
        <v>8480.1</v>
      </c>
      <c r="D155" s="4">
        <f t="shared" si="3"/>
        <v>6.4907500248758132E-2</v>
      </c>
      <c r="E155">
        <v>2.7096774193500002</v>
      </c>
      <c r="F155">
        <v>3.1377899044999999</v>
      </c>
      <c r="G155">
        <v>15.12</v>
      </c>
      <c r="H155">
        <v>7.96</v>
      </c>
    </row>
    <row r="156" spans="1:8" x14ac:dyDescent="0.3">
      <c r="A156" s="1">
        <v>37561</v>
      </c>
      <c r="B156">
        <v>130662</v>
      </c>
      <c r="C156">
        <v>8492.6</v>
      </c>
      <c r="D156" s="4">
        <f t="shared" si="3"/>
        <v>6.4996709066140121E-2</v>
      </c>
      <c r="E156">
        <v>3.22580645161</v>
      </c>
      <c r="F156">
        <v>2.9211956521700002</v>
      </c>
      <c r="G156">
        <v>15.15</v>
      </c>
      <c r="H156">
        <v>8</v>
      </c>
    </row>
    <row r="157" spans="1:8" x14ac:dyDescent="0.3">
      <c r="A157" s="1">
        <v>37591</v>
      </c>
      <c r="B157">
        <v>130504</v>
      </c>
      <c r="C157">
        <v>8484.2000000000007</v>
      </c>
      <c r="D157" s="4">
        <f t="shared" si="3"/>
        <v>6.50110341445473E-2</v>
      </c>
      <c r="E157">
        <v>3.6082474226799999</v>
      </c>
      <c r="F157">
        <v>3.1186440678</v>
      </c>
      <c r="G157">
        <v>15.21</v>
      </c>
      <c r="H157">
        <v>8.0399999999999991</v>
      </c>
    </row>
    <row r="158" spans="1:8" x14ac:dyDescent="0.3">
      <c r="A158" s="1">
        <v>37622</v>
      </c>
      <c r="B158">
        <v>130596</v>
      </c>
      <c r="C158">
        <v>8530.7000000000007</v>
      </c>
      <c r="D158" s="4">
        <f t="shared" si="3"/>
        <v>6.5321296211216281E-2</v>
      </c>
      <c r="E158">
        <v>2.9449423815600002</v>
      </c>
      <c r="F158">
        <v>3.1165311653100001</v>
      </c>
      <c r="G158">
        <v>15.22</v>
      </c>
      <c r="H158">
        <v>8.0399999999999991</v>
      </c>
    </row>
    <row r="159" spans="1:8" x14ac:dyDescent="0.3">
      <c r="A159" s="1">
        <v>37653</v>
      </c>
      <c r="B159">
        <v>130447</v>
      </c>
      <c r="C159">
        <v>8511.4</v>
      </c>
      <c r="D159" s="4">
        <f t="shared" si="3"/>
        <v>6.5247955108204858E-2</v>
      </c>
      <c r="E159">
        <v>3.7179487179500001</v>
      </c>
      <c r="F159">
        <v>3.4506089309900001</v>
      </c>
      <c r="G159">
        <v>15.29</v>
      </c>
      <c r="H159">
        <v>8.09</v>
      </c>
    </row>
    <row r="160" spans="1:8" x14ac:dyDescent="0.3">
      <c r="A160" s="1">
        <v>37681</v>
      </c>
      <c r="B160">
        <v>130238</v>
      </c>
      <c r="C160">
        <v>8514.2999999999993</v>
      </c>
      <c r="D160" s="4">
        <f t="shared" si="3"/>
        <v>6.5374928976182065E-2</v>
      </c>
      <c r="E160">
        <v>2.5510204081599999</v>
      </c>
      <c r="F160">
        <v>3.1713900134999999</v>
      </c>
      <c r="G160">
        <v>15.29</v>
      </c>
      <c r="H160">
        <v>8.0399999999999991</v>
      </c>
    </row>
    <row r="161" spans="1:8" x14ac:dyDescent="0.3">
      <c r="A161" s="1">
        <v>37712</v>
      </c>
      <c r="B161">
        <v>130194</v>
      </c>
      <c r="C161">
        <v>8532.1</v>
      </c>
      <c r="D161" s="4">
        <f t="shared" si="3"/>
        <v>6.5533741954314328E-2</v>
      </c>
      <c r="E161">
        <v>2.5477707006400001</v>
      </c>
      <c r="F161">
        <v>2.9649595687299999</v>
      </c>
      <c r="G161">
        <v>15.28</v>
      </c>
      <c r="H161">
        <v>8.0500000000000007</v>
      </c>
    </row>
    <row r="162" spans="1:8" x14ac:dyDescent="0.3">
      <c r="A162" s="1">
        <v>37742</v>
      </c>
      <c r="B162">
        <v>130187</v>
      </c>
      <c r="C162">
        <v>8535.4</v>
      </c>
      <c r="D162" s="4">
        <f t="shared" si="3"/>
        <v>6.556261377864149E-2</v>
      </c>
      <c r="E162">
        <v>2.41423125794</v>
      </c>
      <c r="F162">
        <v>3.02419354839</v>
      </c>
      <c r="G162">
        <v>15.33</v>
      </c>
      <c r="H162">
        <v>8.06</v>
      </c>
    </row>
    <row r="163" spans="1:8" x14ac:dyDescent="0.3">
      <c r="A163" s="1">
        <v>37773</v>
      </c>
      <c r="B163">
        <v>130197</v>
      </c>
      <c r="C163">
        <v>8551.1</v>
      </c>
      <c r="D163" s="4">
        <f t="shared" si="3"/>
        <v>6.5678164627449173E-2</v>
      </c>
      <c r="E163">
        <v>2.5380710659900001</v>
      </c>
      <c r="F163">
        <v>2.8112449799200001</v>
      </c>
      <c r="G163">
        <v>15.36</v>
      </c>
      <c r="H163">
        <v>8.08</v>
      </c>
    </row>
    <row r="164" spans="1:8" x14ac:dyDescent="0.3">
      <c r="A164" s="1">
        <v>37803</v>
      </c>
      <c r="B164">
        <v>130219</v>
      </c>
      <c r="C164">
        <v>8557</v>
      </c>
      <c r="D164" s="4">
        <f t="shared" si="3"/>
        <v>6.5712376842089096E-2</v>
      </c>
      <c r="E164">
        <v>2.2756005056899999</v>
      </c>
      <c r="F164">
        <v>2.8037383177600002</v>
      </c>
      <c r="G164">
        <v>15.4</v>
      </c>
      <c r="H164">
        <v>8.09</v>
      </c>
    </row>
    <row r="165" spans="1:8" x14ac:dyDescent="0.3">
      <c r="A165" s="1">
        <v>37834</v>
      </c>
      <c r="B165">
        <v>130178</v>
      </c>
      <c r="C165">
        <v>8590.2000000000007</v>
      </c>
      <c r="D165" s="4">
        <f t="shared" si="3"/>
        <v>6.5988108589777078E-2</v>
      </c>
      <c r="E165">
        <v>2.0202020202000002</v>
      </c>
      <c r="F165">
        <v>2.6631158455400001</v>
      </c>
      <c r="G165">
        <v>15.42</v>
      </c>
      <c r="H165">
        <v>8.08</v>
      </c>
    </row>
    <row r="166" spans="1:8" x14ac:dyDescent="0.3">
      <c r="A166" s="1">
        <v>37865</v>
      </c>
      <c r="B166">
        <v>130282</v>
      </c>
      <c r="C166">
        <v>8637.1</v>
      </c>
      <c r="D166" s="4">
        <f t="shared" si="3"/>
        <v>6.62954207027832E-2</v>
      </c>
      <c r="E166">
        <v>2.0176544766700002</v>
      </c>
      <c r="F166">
        <v>2.3224950232200001</v>
      </c>
      <c r="G166">
        <v>15.42</v>
      </c>
      <c r="H166">
        <v>8.09</v>
      </c>
    </row>
    <row r="167" spans="1:8" x14ac:dyDescent="0.3">
      <c r="A167" s="1">
        <v>37895</v>
      </c>
      <c r="B167">
        <v>130485</v>
      </c>
      <c r="C167">
        <v>8679.2000000000007</v>
      </c>
      <c r="D167" s="4">
        <f t="shared" si="3"/>
        <v>6.651492508717477E-2</v>
      </c>
      <c r="E167">
        <v>1.50753768844</v>
      </c>
      <c r="F167">
        <v>2.0502645502600001</v>
      </c>
      <c r="G167">
        <v>15.43</v>
      </c>
      <c r="H167">
        <v>8.08</v>
      </c>
    </row>
    <row r="168" spans="1:8" x14ac:dyDescent="0.3">
      <c r="A168" s="1">
        <v>37926</v>
      </c>
      <c r="B168">
        <v>130496</v>
      </c>
      <c r="C168">
        <v>8691.1</v>
      </c>
      <c r="D168" s="4">
        <f t="shared" si="3"/>
        <v>6.66005088278568E-2</v>
      </c>
      <c r="E168">
        <v>1.125</v>
      </c>
      <c r="F168">
        <v>2.1122112211199999</v>
      </c>
      <c r="G168">
        <v>15.47</v>
      </c>
      <c r="H168">
        <v>8.09</v>
      </c>
    </row>
    <row r="169" spans="1:8" x14ac:dyDescent="0.3">
      <c r="A169" s="1">
        <v>37956</v>
      </c>
      <c r="B169">
        <v>130619</v>
      </c>
      <c r="C169">
        <v>8712.5</v>
      </c>
      <c r="D169" s="4">
        <f t="shared" si="3"/>
        <v>6.6701628400156185E-2</v>
      </c>
      <c r="E169">
        <v>0.74626865671599996</v>
      </c>
      <c r="F169">
        <v>1.7094017094</v>
      </c>
      <c r="G169">
        <v>15.47</v>
      </c>
      <c r="H169">
        <v>8.1</v>
      </c>
    </row>
    <row r="170" spans="1:8" x14ac:dyDescent="0.3">
      <c r="A170" s="1">
        <v>37987</v>
      </c>
      <c r="B170">
        <v>130778</v>
      </c>
      <c r="C170">
        <v>8737.5</v>
      </c>
      <c r="D170" s="4">
        <f t="shared" si="3"/>
        <v>6.6811696156845957E-2</v>
      </c>
      <c r="E170">
        <v>0.99502487562200004</v>
      </c>
      <c r="F170">
        <v>1.8396846254899999</v>
      </c>
      <c r="G170">
        <v>15.5</v>
      </c>
      <c r="H170">
        <v>8.1199999999999992</v>
      </c>
    </row>
    <row r="171" spans="1:8" x14ac:dyDescent="0.3">
      <c r="A171" s="1">
        <v>38018</v>
      </c>
      <c r="B171">
        <v>130826</v>
      </c>
      <c r="C171">
        <v>8753</v>
      </c>
      <c r="D171" s="4">
        <f t="shared" si="3"/>
        <v>6.6905660954244564E-2</v>
      </c>
      <c r="E171">
        <v>0.49443757725600002</v>
      </c>
      <c r="F171">
        <v>1.63505559189</v>
      </c>
      <c r="G171">
        <v>15.54</v>
      </c>
      <c r="H171">
        <v>8.1300000000000008</v>
      </c>
    </row>
    <row r="172" spans="1:8" x14ac:dyDescent="0.3">
      <c r="A172" s="1">
        <v>38047</v>
      </c>
      <c r="B172">
        <v>131157</v>
      </c>
      <c r="C172">
        <v>8794.5</v>
      </c>
      <c r="D172" s="4">
        <f t="shared" si="3"/>
        <v>6.7053226286054118E-2</v>
      </c>
      <c r="E172">
        <v>1.49253731343</v>
      </c>
      <c r="F172">
        <v>1.7658600392399999</v>
      </c>
      <c r="G172">
        <v>15.56</v>
      </c>
      <c r="H172">
        <v>8.16</v>
      </c>
    </row>
    <row r="173" spans="1:8" x14ac:dyDescent="0.3">
      <c r="A173" s="1">
        <v>38078</v>
      </c>
      <c r="B173">
        <v>131408</v>
      </c>
      <c r="C173">
        <v>8816.5</v>
      </c>
      <c r="D173" s="4">
        <f t="shared" si="3"/>
        <v>6.7092566662608058E-2</v>
      </c>
      <c r="E173">
        <v>1.1180124223600001</v>
      </c>
      <c r="F173">
        <v>2.0287958115200002</v>
      </c>
      <c r="G173">
        <v>15.59</v>
      </c>
      <c r="H173">
        <v>8.14</v>
      </c>
    </row>
    <row r="174" spans="1:8" x14ac:dyDescent="0.3">
      <c r="A174" s="1">
        <v>38108</v>
      </c>
      <c r="B174">
        <v>131715</v>
      </c>
      <c r="C174">
        <v>8840.5</v>
      </c>
      <c r="D174" s="4">
        <f t="shared" si="3"/>
        <v>6.7118399574839616E-2</v>
      </c>
      <c r="E174">
        <v>1.24069478908</v>
      </c>
      <c r="F174">
        <v>2.0221787345100002</v>
      </c>
      <c r="G174">
        <v>15.64</v>
      </c>
      <c r="H174">
        <v>8.16</v>
      </c>
    </row>
    <row r="175" spans="1:8" x14ac:dyDescent="0.3">
      <c r="A175" s="1">
        <v>38139</v>
      </c>
      <c r="B175">
        <v>131792</v>
      </c>
      <c r="C175">
        <v>8851.7000000000007</v>
      </c>
      <c r="D175" s="4">
        <f t="shared" si="3"/>
        <v>6.7164167779531395E-2</v>
      </c>
      <c r="E175">
        <v>0.99009900990099997</v>
      </c>
      <c r="F175">
        <v>2.0182291666699999</v>
      </c>
      <c r="G175">
        <v>15.67</v>
      </c>
      <c r="H175">
        <v>8.16</v>
      </c>
    </row>
    <row r="176" spans="1:8" x14ac:dyDescent="0.3">
      <c r="A176" s="1">
        <v>38169</v>
      </c>
      <c r="B176">
        <v>131837</v>
      </c>
      <c r="C176">
        <v>8857.4</v>
      </c>
      <c r="D176" s="4">
        <f t="shared" si="3"/>
        <v>6.7184477802134449E-2</v>
      </c>
      <c r="E176">
        <v>1.23609394314</v>
      </c>
      <c r="F176">
        <v>1.94805194805</v>
      </c>
      <c r="G176">
        <v>15.7</v>
      </c>
      <c r="H176">
        <v>8.19</v>
      </c>
    </row>
    <row r="177" spans="1:8" x14ac:dyDescent="0.3">
      <c r="A177" s="1">
        <v>38200</v>
      </c>
      <c r="B177">
        <v>131956</v>
      </c>
      <c r="C177">
        <v>8850.9</v>
      </c>
      <c r="D177" s="4">
        <f t="shared" si="3"/>
        <v>6.7074630937585256E-2</v>
      </c>
      <c r="E177">
        <v>1.6089108910900001</v>
      </c>
      <c r="F177">
        <v>2.0752269779499999</v>
      </c>
      <c r="G177">
        <v>15.74</v>
      </c>
      <c r="H177">
        <v>8.2100000000000009</v>
      </c>
    </row>
    <row r="178" spans="1:8" x14ac:dyDescent="0.3">
      <c r="A178" s="1">
        <v>38231</v>
      </c>
      <c r="B178">
        <v>132118</v>
      </c>
      <c r="C178">
        <v>8897.6</v>
      </c>
      <c r="D178" s="4">
        <f t="shared" si="3"/>
        <v>6.7345857491030753E-2</v>
      </c>
      <c r="E178">
        <v>1.4833127317699999</v>
      </c>
      <c r="F178">
        <v>2.3346303501899999</v>
      </c>
      <c r="G178">
        <v>15.78</v>
      </c>
      <c r="H178">
        <v>8.2100000000000009</v>
      </c>
    </row>
    <row r="179" spans="1:8" x14ac:dyDescent="0.3">
      <c r="A179" s="1">
        <v>38261</v>
      </c>
      <c r="B179">
        <v>132464</v>
      </c>
      <c r="C179">
        <v>8929.7999999999993</v>
      </c>
      <c r="D179" s="4">
        <f t="shared" si="3"/>
        <v>6.741303297499697E-2</v>
      </c>
      <c r="E179">
        <v>1.9801980198</v>
      </c>
      <c r="F179">
        <v>2.46273493195</v>
      </c>
      <c r="G179">
        <v>15.81</v>
      </c>
      <c r="H179">
        <v>8.24</v>
      </c>
    </row>
    <row r="180" spans="1:8" x14ac:dyDescent="0.3">
      <c r="A180" s="1">
        <v>38292</v>
      </c>
      <c r="B180">
        <v>132530</v>
      </c>
      <c r="C180">
        <v>8947.7999999999993</v>
      </c>
      <c r="D180" s="4">
        <f t="shared" si="3"/>
        <v>6.7515279559345054E-2</v>
      </c>
      <c r="E180">
        <v>2.10135970334</v>
      </c>
      <c r="F180">
        <v>2.3917259211399999</v>
      </c>
      <c r="G180">
        <v>15.84</v>
      </c>
      <c r="H180">
        <v>8.26</v>
      </c>
    </row>
    <row r="181" spans="1:8" x14ac:dyDescent="0.3">
      <c r="A181" s="1">
        <v>38322</v>
      </c>
      <c r="B181">
        <v>132659</v>
      </c>
      <c r="C181">
        <v>8970.2000000000007</v>
      </c>
      <c r="D181" s="4">
        <f t="shared" si="3"/>
        <v>6.7618480464951503E-2</v>
      </c>
      <c r="E181">
        <v>1.85185185185</v>
      </c>
      <c r="F181">
        <v>2.5210084033600002</v>
      </c>
      <c r="G181">
        <v>15.86</v>
      </c>
      <c r="H181">
        <v>8.25</v>
      </c>
    </row>
    <row r="182" spans="1:8" x14ac:dyDescent="0.3">
      <c r="A182" s="1">
        <v>38353</v>
      </c>
      <c r="B182">
        <v>132795</v>
      </c>
      <c r="C182">
        <v>8998.7000000000007</v>
      </c>
      <c r="D182" s="4">
        <f t="shared" si="3"/>
        <v>6.7763846530366365E-2</v>
      </c>
      <c r="E182">
        <v>1.72413793103</v>
      </c>
      <c r="F182">
        <v>2.5806451612900001</v>
      </c>
      <c r="G182">
        <v>15.9</v>
      </c>
      <c r="H182">
        <v>8.26</v>
      </c>
    </row>
    <row r="183" spans="1:8" x14ac:dyDescent="0.3">
      <c r="A183" s="1">
        <v>38384</v>
      </c>
      <c r="B183">
        <v>133034</v>
      </c>
      <c r="C183">
        <v>9027.2000000000007</v>
      </c>
      <c r="D183" s="4">
        <f t="shared" si="3"/>
        <v>6.7856337477637307E-2</v>
      </c>
      <c r="E183">
        <v>1.5990159901600001</v>
      </c>
      <c r="F183">
        <v>2.50965250965</v>
      </c>
      <c r="G183">
        <v>15.93</v>
      </c>
      <c r="H183">
        <v>8.26</v>
      </c>
    </row>
    <row r="184" spans="1:8" x14ac:dyDescent="0.3">
      <c r="A184" s="1">
        <v>38412</v>
      </c>
      <c r="B184">
        <v>133169</v>
      </c>
      <c r="C184">
        <v>9051.7999999999993</v>
      </c>
      <c r="D184" s="4">
        <f t="shared" si="3"/>
        <v>6.7972275829960419E-2</v>
      </c>
      <c r="E184">
        <v>1.22549019608</v>
      </c>
      <c r="F184">
        <v>2.6349614395900001</v>
      </c>
      <c r="G184">
        <v>15.97</v>
      </c>
      <c r="H184">
        <v>8.26</v>
      </c>
    </row>
    <row r="185" spans="1:8" x14ac:dyDescent="0.3">
      <c r="A185" s="1">
        <v>38443</v>
      </c>
      <c r="B185">
        <v>133533</v>
      </c>
      <c r="C185">
        <v>9101.4</v>
      </c>
      <c r="D185" s="4">
        <f t="shared" si="3"/>
        <v>6.8158432746961428E-2</v>
      </c>
      <c r="E185">
        <v>1.84275184275</v>
      </c>
      <c r="F185">
        <v>2.6940346375900002</v>
      </c>
      <c r="G185">
        <v>16.010000000000002</v>
      </c>
      <c r="H185">
        <v>8.2899999999999991</v>
      </c>
    </row>
    <row r="186" spans="1:8" x14ac:dyDescent="0.3">
      <c r="A186" s="1">
        <v>38473</v>
      </c>
      <c r="B186">
        <v>133710</v>
      </c>
      <c r="C186">
        <v>9088.7000000000007</v>
      </c>
      <c r="D186" s="4">
        <f t="shared" si="3"/>
        <v>6.7973225637573853E-2</v>
      </c>
      <c r="E186">
        <v>1.7156862745100001</v>
      </c>
      <c r="F186">
        <v>2.5575447570300001</v>
      </c>
      <c r="G186">
        <v>16.04</v>
      </c>
      <c r="H186">
        <v>8.3000000000000007</v>
      </c>
    </row>
    <row r="187" spans="1:8" x14ac:dyDescent="0.3">
      <c r="A187" s="1">
        <v>38504</v>
      </c>
      <c r="B187">
        <v>133955</v>
      </c>
      <c r="C187">
        <v>9113</v>
      </c>
      <c r="D187" s="4">
        <f t="shared" si="3"/>
        <v>6.8030308685752675E-2</v>
      </c>
      <c r="E187">
        <v>1.83823529412</v>
      </c>
      <c r="F187">
        <v>2.6164645819999999</v>
      </c>
      <c r="G187">
        <v>16.079999999999998</v>
      </c>
      <c r="H187">
        <v>8.31</v>
      </c>
    </row>
    <row r="188" spans="1:8" x14ac:dyDescent="0.3">
      <c r="A188" s="1">
        <v>38534</v>
      </c>
      <c r="B188">
        <v>134329</v>
      </c>
      <c r="C188">
        <v>9135.4</v>
      </c>
      <c r="D188" s="4">
        <f t="shared" si="3"/>
        <v>6.8007652852325254E-2</v>
      </c>
      <c r="E188">
        <v>1.5873015873</v>
      </c>
      <c r="F188">
        <v>2.8662420382199998</v>
      </c>
      <c r="G188">
        <v>16.149999999999999</v>
      </c>
      <c r="H188">
        <v>8.32</v>
      </c>
    </row>
    <row r="189" spans="1:8" x14ac:dyDescent="0.3">
      <c r="A189" s="1">
        <v>38565</v>
      </c>
      <c r="B189">
        <v>134525</v>
      </c>
      <c r="C189">
        <v>9144.9</v>
      </c>
      <c r="D189" s="4">
        <f t="shared" si="3"/>
        <v>6.7979186024902438E-2</v>
      </c>
      <c r="E189">
        <v>1.5834348355700001</v>
      </c>
      <c r="F189">
        <v>2.7318932655700001</v>
      </c>
      <c r="G189">
        <v>16.170000000000002</v>
      </c>
      <c r="H189">
        <v>8.34</v>
      </c>
    </row>
    <row r="190" spans="1:8" x14ac:dyDescent="0.3">
      <c r="A190" s="1">
        <v>38596</v>
      </c>
      <c r="B190">
        <v>134592</v>
      </c>
      <c r="C190">
        <v>9128.7999999999993</v>
      </c>
      <c r="D190" s="4">
        <f t="shared" si="3"/>
        <v>6.7825725154541119E-2</v>
      </c>
      <c r="E190">
        <v>2.31425091352</v>
      </c>
      <c r="F190">
        <v>2.5982256020299999</v>
      </c>
      <c r="G190">
        <v>16.190000000000001</v>
      </c>
      <c r="H190">
        <v>8.4</v>
      </c>
    </row>
    <row r="191" spans="1:8" x14ac:dyDescent="0.3">
      <c r="A191" s="1">
        <v>38626</v>
      </c>
      <c r="B191">
        <v>134676</v>
      </c>
      <c r="C191">
        <v>9118.2999999999993</v>
      </c>
      <c r="D191" s="4">
        <f t="shared" si="3"/>
        <v>6.770545605750096E-2</v>
      </c>
      <c r="E191">
        <v>1.94174757282</v>
      </c>
      <c r="F191">
        <v>3.0360531309300001</v>
      </c>
      <c r="G191">
        <v>16.29</v>
      </c>
      <c r="H191">
        <v>8.4</v>
      </c>
    </row>
    <row r="192" spans="1:8" x14ac:dyDescent="0.3">
      <c r="A192" s="1">
        <v>38657</v>
      </c>
      <c r="B192">
        <v>135017</v>
      </c>
      <c r="C192">
        <v>9152.7999999999993</v>
      </c>
      <c r="D192" s="4">
        <f t="shared" si="3"/>
        <v>6.778998200226638E-2</v>
      </c>
      <c r="E192">
        <v>2.0581113801500002</v>
      </c>
      <c r="F192">
        <v>2.9040404040399999</v>
      </c>
      <c r="G192">
        <v>16.3</v>
      </c>
      <c r="H192">
        <v>8.43</v>
      </c>
    </row>
    <row r="193" spans="1:8" x14ac:dyDescent="0.3">
      <c r="A193" s="1">
        <v>38687</v>
      </c>
      <c r="B193">
        <v>135174</v>
      </c>
      <c r="C193">
        <v>9182.6</v>
      </c>
      <c r="D193" s="4">
        <f t="shared" si="3"/>
        <v>6.7931702842262562E-2</v>
      </c>
      <c r="E193">
        <v>2.5454545454500002</v>
      </c>
      <c r="F193">
        <v>3.1525851197999999</v>
      </c>
      <c r="G193">
        <v>16.36</v>
      </c>
      <c r="H193">
        <v>8.4600000000000009</v>
      </c>
    </row>
    <row r="194" spans="1:8" x14ac:dyDescent="0.3">
      <c r="A194" s="1">
        <v>38718</v>
      </c>
      <c r="B194">
        <v>135452</v>
      </c>
      <c r="C194">
        <v>9225.5</v>
      </c>
      <c r="D194" s="4">
        <f t="shared" si="3"/>
        <v>6.8108998021439326E-2</v>
      </c>
      <c r="E194">
        <v>2.5423728813599999</v>
      </c>
      <c r="F194">
        <v>3.2704402515700002</v>
      </c>
      <c r="G194">
        <v>16.420000000000002</v>
      </c>
      <c r="H194">
        <v>8.4700000000000006</v>
      </c>
    </row>
    <row r="195" spans="1:8" x14ac:dyDescent="0.3">
      <c r="A195" s="1">
        <v>38749</v>
      </c>
      <c r="B195">
        <v>135767</v>
      </c>
      <c r="C195">
        <v>9253.6</v>
      </c>
      <c r="D195" s="4">
        <f t="shared" ref="D195:D258" si="4">C195/B195</f>
        <v>6.8157947071085023E-2</v>
      </c>
      <c r="E195">
        <v>3.1476997578699999</v>
      </c>
      <c r="F195">
        <v>3.4526051475199999</v>
      </c>
      <c r="G195">
        <v>16.48</v>
      </c>
      <c r="H195">
        <v>8.52</v>
      </c>
    </row>
    <row r="196" spans="1:8" x14ac:dyDescent="0.3">
      <c r="A196" s="1">
        <v>38777</v>
      </c>
      <c r="B196">
        <v>136049</v>
      </c>
      <c r="C196">
        <v>9304.4</v>
      </c>
      <c r="D196" s="4">
        <f t="shared" si="4"/>
        <v>6.8390065344103954E-2</v>
      </c>
      <c r="E196">
        <v>3.6319612590800001</v>
      </c>
      <c r="F196">
        <v>3.5691922354400001</v>
      </c>
      <c r="G196">
        <v>16.54</v>
      </c>
      <c r="H196">
        <v>8.56</v>
      </c>
    </row>
    <row r="197" spans="1:8" x14ac:dyDescent="0.3">
      <c r="A197" s="1">
        <v>38808</v>
      </c>
      <c r="B197">
        <v>136232</v>
      </c>
      <c r="C197">
        <v>9327.2999999999993</v>
      </c>
      <c r="D197" s="4">
        <f t="shared" si="4"/>
        <v>6.8466292794644432E-2</v>
      </c>
      <c r="E197">
        <v>3.8600723763599998</v>
      </c>
      <c r="F197">
        <v>3.9350405996300002</v>
      </c>
      <c r="G197">
        <v>16.64</v>
      </c>
      <c r="H197">
        <v>8.61</v>
      </c>
    </row>
    <row r="198" spans="1:8" x14ac:dyDescent="0.3">
      <c r="A198" s="1">
        <v>38838</v>
      </c>
      <c r="B198">
        <v>136257</v>
      </c>
      <c r="C198">
        <v>9309.7999999999993</v>
      </c>
      <c r="D198" s="4">
        <f t="shared" si="4"/>
        <v>6.8325297048958941E-2</v>
      </c>
      <c r="E198">
        <v>4.4578313252999999</v>
      </c>
      <c r="F198">
        <v>3.8029925187</v>
      </c>
      <c r="G198">
        <v>16.649999999999999</v>
      </c>
      <c r="H198">
        <v>8.67</v>
      </c>
    </row>
    <row r="199" spans="1:8" x14ac:dyDescent="0.3">
      <c r="A199" s="1">
        <v>38869</v>
      </c>
      <c r="B199">
        <v>136336</v>
      </c>
      <c r="C199">
        <v>9317.6</v>
      </c>
      <c r="D199" s="4">
        <f t="shared" si="4"/>
        <v>6.8342917497946257E-2</v>
      </c>
      <c r="E199">
        <v>4.3321299638999999</v>
      </c>
      <c r="F199">
        <v>3.9800995024899999</v>
      </c>
      <c r="G199">
        <v>16.72</v>
      </c>
      <c r="H199">
        <v>8.67</v>
      </c>
    </row>
    <row r="200" spans="1:8" x14ac:dyDescent="0.3">
      <c r="A200" s="1">
        <v>38899</v>
      </c>
      <c r="B200">
        <v>136542</v>
      </c>
      <c r="C200">
        <v>9355.7999999999993</v>
      </c>
      <c r="D200" s="4">
        <f t="shared" si="4"/>
        <v>6.8519576394076548E-2</v>
      </c>
      <c r="E200">
        <v>4.44711538462</v>
      </c>
      <c r="F200">
        <v>3.9009287925699998</v>
      </c>
      <c r="G200">
        <v>16.78</v>
      </c>
      <c r="H200">
        <v>8.69</v>
      </c>
    </row>
    <row r="201" spans="1:8" x14ac:dyDescent="0.3">
      <c r="A201" s="1">
        <v>38930</v>
      </c>
      <c r="B201">
        <v>136725</v>
      </c>
      <c r="C201">
        <v>9374</v>
      </c>
      <c r="D201" s="4">
        <f t="shared" si="4"/>
        <v>6.8560980069482538E-2</v>
      </c>
      <c r="E201">
        <v>4.6762589928100002</v>
      </c>
      <c r="F201">
        <v>4.0197897340799997</v>
      </c>
      <c r="G201">
        <v>16.82</v>
      </c>
      <c r="H201">
        <v>8.73</v>
      </c>
    </row>
    <row r="202" spans="1:8" x14ac:dyDescent="0.3">
      <c r="A202" s="1">
        <v>38961</v>
      </c>
      <c r="B202">
        <v>136878</v>
      </c>
      <c r="C202">
        <v>9371.5</v>
      </c>
      <c r="D202" s="4">
        <f t="shared" si="4"/>
        <v>6.8466079282280573E-2</v>
      </c>
      <c r="E202">
        <v>4.40476190476</v>
      </c>
      <c r="F202">
        <v>4.2001235330500002</v>
      </c>
      <c r="G202">
        <v>16.87</v>
      </c>
      <c r="H202">
        <v>8.77</v>
      </c>
    </row>
    <row r="203" spans="1:8" x14ac:dyDescent="0.3">
      <c r="A203" s="1">
        <v>38991</v>
      </c>
      <c r="B203">
        <v>136886</v>
      </c>
      <c r="C203">
        <v>9399.7000000000007</v>
      </c>
      <c r="D203" s="4">
        <f t="shared" si="4"/>
        <v>6.8668088774600775E-2</v>
      </c>
      <c r="E203">
        <v>4.8809523809500002</v>
      </c>
      <c r="F203">
        <v>3.9901780233299999</v>
      </c>
      <c r="G203">
        <v>16.940000000000001</v>
      </c>
      <c r="H203">
        <v>8.81</v>
      </c>
    </row>
    <row r="204" spans="1:8" x14ac:dyDescent="0.3">
      <c r="A204" s="1">
        <v>39022</v>
      </c>
      <c r="B204">
        <v>137095</v>
      </c>
      <c r="C204">
        <v>9451.7999999999993</v>
      </c>
      <c r="D204" s="4">
        <f t="shared" si="4"/>
        <v>6.8943433385608516E-2</v>
      </c>
      <c r="E204">
        <v>4.9822064056900004</v>
      </c>
      <c r="F204">
        <v>4.1717791411</v>
      </c>
      <c r="G204">
        <v>16.98</v>
      </c>
      <c r="H204">
        <v>8.85</v>
      </c>
    </row>
    <row r="205" spans="1:8" x14ac:dyDescent="0.3">
      <c r="A205" s="1">
        <v>39052</v>
      </c>
      <c r="B205">
        <v>137266</v>
      </c>
      <c r="C205">
        <v>9478.1</v>
      </c>
      <c r="D205" s="4">
        <f t="shared" si="4"/>
        <v>6.9049145454810376E-2</v>
      </c>
      <c r="E205">
        <v>5.5555555555599998</v>
      </c>
      <c r="F205">
        <v>4.2176039119800004</v>
      </c>
      <c r="G205">
        <v>17.05</v>
      </c>
      <c r="H205">
        <v>8.93</v>
      </c>
    </row>
    <row r="206" spans="1:8" x14ac:dyDescent="0.3">
      <c r="A206" s="1">
        <v>39083</v>
      </c>
      <c r="B206">
        <v>137506</v>
      </c>
      <c r="C206">
        <v>9517.2999999999993</v>
      </c>
      <c r="D206" s="4">
        <f t="shared" si="4"/>
        <v>6.9213707038238328E-2</v>
      </c>
      <c r="E206">
        <v>6.1393152302200003</v>
      </c>
      <c r="F206">
        <v>4.0803897685699999</v>
      </c>
      <c r="G206">
        <v>17.09</v>
      </c>
      <c r="H206">
        <v>8.99</v>
      </c>
    </row>
    <row r="207" spans="1:8" x14ac:dyDescent="0.3">
      <c r="A207" s="1">
        <v>39114</v>
      </c>
      <c r="B207">
        <v>137595</v>
      </c>
      <c r="C207">
        <v>9532.6</v>
      </c>
      <c r="D207" s="4">
        <f t="shared" si="4"/>
        <v>6.9280133725789464E-2</v>
      </c>
      <c r="E207">
        <v>6.2206572769999999</v>
      </c>
      <c r="F207">
        <v>4.0655339805799997</v>
      </c>
      <c r="G207">
        <v>17.149999999999999</v>
      </c>
      <c r="H207">
        <v>9.0500000000000007</v>
      </c>
    </row>
    <row r="208" spans="1:8" x14ac:dyDescent="0.3">
      <c r="A208" s="1">
        <v>39142</v>
      </c>
      <c r="B208">
        <v>137785</v>
      </c>
      <c r="C208">
        <v>9535.6</v>
      </c>
      <c r="D208" s="4">
        <f t="shared" si="4"/>
        <v>6.9206372246616105E-2</v>
      </c>
      <c r="E208">
        <v>6.1915887850500004</v>
      </c>
      <c r="F208">
        <v>4.1717049576800003</v>
      </c>
      <c r="G208">
        <v>17.23</v>
      </c>
      <c r="H208">
        <v>9.09</v>
      </c>
    </row>
    <row r="209" spans="1:8" x14ac:dyDescent="0.3">
      <c r="A209" s="1">
        <v>39173</v>
      </c>
      <c r="B209">
        <v>137865</v>
      </c>
      <c r="C209">
        <v>9552</v>
      </c>
      <c r="D209" s="4">
        <f t="shared" si="4"/>
        <v>6.9285170275269287E-2</v>
      </c>
      <c r="E209">
        <v>6.0394889663200004</v>
      </c>
      <c r="F209">
        <v>3.84615384615</v>
      </c>
      <c r="G209">
        <v>17.28</v>
      </c>
      <c r="H209">
        <v>9.1300000000000008</v>
      </c>
    </row>
    <row r="210" spans="1:8" x14ac:dyDescent="0.3">
      <c r="A210" s="1">
        <v>39203</v>
      </c>
      <c r="B210">
        <v>138008</v>
      </c>
      <c r="C210">
        <v>9572.2999999999993</v>
      </c>
      <c r="D210" s="4">
        <f t="shared" si="4"/>
        <v>6.9360471856703951E-2</v>
      </c>
      <c r="E210">
        <v>5.7670126874300003</v>
      </c>
      <c r="F210">
        <v>4.1441441441400002</v>
      </c>
      <c r="G210">
        <v>17.34</v>
      </c>
      <c r="H210">
        <v>9.17</v>
      </c>
    </row>
    <row r="211" spans="1:8" x14ac:dyDescent="0.3">
      <c r="A211" s="1">
        <v>39234</v>
      </c>
      <c r="B211">
        <v>138083</v>
      </c>
      <c r="C211">
        <v>9584.2000000000007</v>
      </c>
      <c r="D211" s="4">
        <f t="shared" si="4"/>
        <v>6.9408978657763812E-2</v>
      </c>
      <c r="E211">
        <v>6.3437139561700002</v>
      </c>
      <c r="F211">
        <v>4.1267942583700004</v>
      </c>
      <c r="G211">
        <v>17.41</v>
      </c>
      <c r="H211">
        <v>9.2200000000000006</v>
      </c>
    </row>
    <row r="212" spans="1:8" x14ac:dyDescent="0.3">
      <c r="A212" s="1">
        <v>39264</v>
      </c>
      <c r="B212">
        <v>138049</v>
      </c>
      <c r="C212">
        <v>9593.4</v>
      </c>
      <c r="D212" s="4">
        <f t="shared" si="4"/>
        <v>6.9492716354337944E-2</v>
      </c>
      <c r="E212">
        <v>7.0195627157700002</v>
      </c>
      <c r="F212">
        <v>4.0524433849800001</v>
      </c>
      <c r="G212">
        <v>17.46</v>
      </c>
      <c r="H212">
        <v>9.3000000000000007</v>
      </c>
    </row>
    <row r="213" spans="1:8" x14ac:dyDescent="0.3">
      <c r="A213" s="1">
        <v>39295</v>
      </c>
      <c r="B213">
        <v>138029</v>
      </c>
      <c r="C213">
        <v>9602.1</v>
      </c>
      <c r="D213" s="4">
        <f t="shared" si="4"/>
        <v>6.9565815879271756E-2</v>
      </c>
      <c r="E213">
        <v>6.8728522336799998</v>
      </c>
      <c r="F213">
        <v>4.0428061831199997</v>
      </c>
      <c r="G213">
        <v>17.5</v>
      </c>
      <c r="H213">
        <v>9.33</v>
      </c>
    </row>
    <row r="214" spans="1:8" x14ac:dyDescent="0.3">
      <c r="A214" s="1">
        <v>39326</v>
      </c>
      <c r="B214">
        <v>138117</v>
      </c>
      <c r="C214">
        <v>9620.4</v>
      </c>
      <c r="D214" s="4">
        <f t="shared" si="4"/>
        <v>6.9653989009318185E-2</v>
      </c>
      <c r="E214">
        <v>6.6134549600900003</v>
      </c>
      <c r="F214">
        <v>4.0901007706000003</v>
      </c>
      <c r="G214">
        <v>17.559999999999999</v>
      </c>
      <c r="H214">
        <v>9.35</v>
      </c>
    </row>
    <row r="215" spans="1:8" x14ac:dyDescent="0.3">
      <c r="A215" s="1">
        <v>39356</v>
      </c>
      <c r="B215">
        <v>138201</v>
      </c>
      <c r="C215">
        <v>9636.9</v>
      </c>
      <c r="D215" s="4">
        <f t="shared" si="4"/>
        <v>6.973104391429874E-2</v>
      </c>
      <c r="E215">
        <v>6.4699205448399999</v>
      </c>
      <c r="F215">
        <v>3.7190082644600002</v>
      </c>
      <c r="G215">
        <v>17.57</v>
      </c>
      <c r="H215">
        <v>9.3800000000000008</v>
      </c>
    </row>
    <row r="216" spans="1:8" x14ac:dyDescent="0.3">
      <c r="A216" s="1">
        <v>39387</v>
      </c>
      <c r="B216">
        <v>138315</v>
      </c>
      <c r="C216">
        <v>9658.2000000000007</v>
      </c>
      <c r="D216" s="4">
        <f t="shared" si="4"/>
        <v>6.9827567508946975E-2</v>
      </c>
      <c r="E216">
        <v>6.4406779661</v>
      </c>
      <c r="F216">
        <v>3.8869257950499998</v>
      </c>
      <c r="G216">
        <v>17.64</v>
      </c>
      <c r="H216">
        <v>9.42</v>
      </c>
    </row>
    <row r="217" spans="1:8" x14ac:dyDescent="0.3">
      <c r="A217" s="1">
        <v>39417</v>
      </c>
      <c r="B217">
        <v>138413</v>
      </c>
      <c r="C217">
        <v>9673</v>
      </c>
      <c r="D217" s="4">
        <f t="shared" si="4"/>
        <v>6.9885054149537981E-2</v>
      </c>
      <c r="E217">
        <v>5.7110862261999999</v>
      </c>
      <c r="F217">
        <v>3.75366568915</v>
      </c>
      <c r="G217">
        <v>17.690000000000001</v>
      </c>
      <c r="H217">
        <v>9.44</v>
      </c>
    </row>
    <row r="218" spans="1:8" x14ac:dyDescent="0.3">
      <c r="A218" s="1">
        <v>39448</v>
      </c>
      <c r="B218">
        <v>138430</v>
      </c>
      <c r="C218">
        <v>9662</v>
      </c>
      <c r="D218" s="4">
        <f t="shared" si="4"/>
        <v>6.979700931878928E-2</v>
      </c>
      <c r="E218">
        <v>5.1167964404899999</v>
      </c>
      <c r="F218">
        <v>3.8033937975400001</v>
      </c>
      <c r="G218">
        <v>17.739999999999998</v>
      </c>
      <c r="H218">
        <v>9.4499999999999993</v>
      </c>
    </row>
    <row r="219" spans="1:8" x14ac:dyDescent="0.3">
      <c r="A219" s="1">
        <v>39479</v>
      </c>
      <c r="B219">
        <v>138346</v>
      </c>
      <c r="C219">
        <v>9658.7999999999993</v>
      </c>
      <c r="D219" s="4">
        <f t="shared" si="4"/>
        <v>6.9816257788443456E-2</v>
      </c>
      <c r="E219">
        <v>4.9723756906099998</v>
      </c>
      <c r="F219">
        <v>3.7900874635599999</v>
      </c>
      <c r="G219">
        <v>17.8</v>
      </c>
      <c r="H219">
        <v>9.5</v>
      </c>
    </row>
    <row r="220" spans="1:8" x14ac:dyDescent="0.3">
      <c r="A220" s="1">
        <v>39508</v>
      </c>
      <c r="B220">
        <v>138268</v>
      </c>
      <c r="C220">
        <v>9647.9</v>
      </c>
      <c r="D220" s="4">
        <f t="shared" si="4"/>
        <v>6.9776810252553015E-2</v>
      </c>
      <c r="E220">
        <v>4.5104510450999999</v>
      </c>
      <c r="F220">
        <v>3.7144515380200001</v>
      </c>
      <c r="G220">
        <v>17.87</v>
      </c>
      <c r="H220">
        <v>9.5</v>
      </c>
    </row>
    <row r="221" spans="1:8" x14ac:dyDescent="0.3">
      <c r="A221" s="1">
        <v>39539</v>
      </c>
      <c r="B221">
        <v>138058</v>
      </c>
      <c r="C221">
        <v>9632.4</v>
      </c>
      <c r="D221" s="4">
        <f t="shared" si="4"/>
        <v>6.9770676092656705E-2</v>
      </c>
      <c r="E221">
        <v>4.2716319824799998</v>
      </c>
      <c r="F221">
        <v>3.7037037037</v>
      </c>
      <c r="G221">
        <v>17.920000000000002</v>
      </c>
      <c r="H221">
        <v>9.52</v>
      </c>
    </row>
    <row r="222" spans="1:8" x14ac:dyDescent="0.3">
      <c r="A222" s="1">
        <v>39569</v>
      </c>
      <c r="B222">
        <v>137872</v>
      </c>
      <c r="C222">
        <v>9627.7999999999993</v>
      </c>
      <c r="D222" s="4">
        <f t="shared" si="4"/>
        <v>6.9831437855402106E-2</v>
      </c>
      <c r="E222">
        <v>4.2529989094899996</v>
      </c>
      <c r="F222">
        <v>3.6908881199499999</v>
      </c>
      <c r="G222">
        <v>17.98</v>
      </c>
      <c r="H222">
        <v>9.56</v>
      </c>
    </row>
    <row r="223" spans="1:8" x14ac:dyDescent="0.3">
      <c r="A223" s="1">
        <v>39600</v>
      </c>
      <c r="B223">
        <v>137710</v>
      </c>
      <c r="C223">
        <v>9622.2000000000007</v>
      </c>
      <c r="D223" s="4">
        <f t="shared" si="4"/>
        <v>6.9872921356473758E-2</v>
      </c>
      <c r="E223">
        <v>4.0130151843800004</v>
      </c>
      <c r="F223">
        <v>3.6186099942599999</v>
      </c>
      <c r="G223">
        <v>18.04</v>
      </c>
      <c r="H223">
        <v>9.59</v>
      </c>
    </row>
    <row r="224" spans="1:8" x14ac:dyDescent="0.3">
      <c r="A224" s="1">
        <v>39630</v>
      </c>
      <c r="B224">
        <v>137497</v>
      </c>
      <c r="C224">
        <v>9628.2999999999993</v>
      </c>
      <c r="D224" s="4">
        <f t="shared" si="4"/>
        <v>7.0025527829698092E-2</v>
      </c>
      <c r="E224">
        <v>3.0107526881700002</v>
      </c>
      <c r="F224">
        <v>3.6655211912899999</v>
      </c>
      <c r="G224">
        <v>18.100000000000001</v>
      </c>
      <c r="H224">
        <v>9.58</v>
      </c>
    </row>
    <row r="225" spans="1:8" x14ac:dyDescent="0.3">
      <c r="A225" s="1">
        <v>39661</v>
      </c>
      <c r="B225">
        <v>137230</v>
      </c>
      <c r="C225">
        <v>9604.9</v>
      </c>
      <c r="D225" s="4">
        <f t="shared" si="4"/>
        <v>6.999125555636522E-2</v>
      </c>
      <c r="E225">
        <v>3.3226152197199998</v>
      </c>
      <c r="F225">
        <v>3.8857142857100002</v>
      </c>
      <c r="G225">
        <v>18.18</v>
      </c>
      <c r="H225">
        <v>9.64</v>
      </c>
    </row>
    <row r="226" spans="1:8" x14ac:dyDescent="0.3">
      <c r="A226" s="1">
        <v>39692</v>
      </c>
      <c r="B226">
        <v>136780</v>
      </c>
      <c r="C226">
        <v>9572.7000000000007</v>
      </c>
      <c r="D226" s="4">
        <f t="shared" si="4"/>
        <v>6.9986109080274903E-2</v>
      </c>
      <c r="E226">
        <v>3.5294117647099998</v>
      </c>
      <c r="F226">
        <v>3.7015945330300002</v>
      </c>
      <c r="G226">
        <v>18.21</v>
      </c>
      <c r="H226">
        <v>9.68</v>
      </c>
    </row>
    <row r="227" spans="1:8" x14ac:dyDescent="0.3">
      <c r="A227" s="1">
        <v>39722</v>
      </c>
      <c r="B227">
        <v>136306</v>
      </c>
      <c r="C227">
        <v>9547.2000000000007</v>
      </c>
      <c r="D227" s="4">
        <f t="shared" si="4"/>
        <v>7.0042404589673243E-2</v>
      </c>
      <c r="E227">
        <v>3.0916844349699999</v>
      </c>
      <c r="F227">
        <v>3.92714854866</v>
      </c>
      <c r="G227">
        <v>18.260000000000002</v>
      </c>
      <c r="H227">
        <v>9.67</v>
      </c>
    </row>
    <row r="228" spans="1:8" x14ac:dyDescent="0.3">
      <c r="A228" s="1">
        <v>39753</v>
      </c>
      <c r="B228">
        <v>135540</v>
      </c>
      <c r="C228">
        <v>9514.2000000000007</v>
      </c>
      <c r="D228" s="4">
        <f t="shared" si="4"/>
        <v>7.0194776449756538E-2</v>
      </c>
      <c r="E228">
        <v>2.6539278131600001</v>
      </c>
      <c r="F228">
        <v>3.7981859410399998</v>
      </c>
      <c r="G228">
        <v>18.309999999999999</v>
      </c>
      <c r="H228">
        <v>9.67</v>
      </c>
    </row>
    <row r="229" spans="1:8" x14ac:dyDescent="0.3">
      <c r="A229" s="1">
        <v>39783</v>
      </c>
      <c r="B229">
        <v>134846</v>
      </c>
      <c r="C229">
        <v>9484.2000000000007</v>
      </c>
      <c r="D229" s="4">
        <f t="shared" si="4"/>
        <v>7.0333565697165659E-2</v>
      </c>
      <c r="E229">
        <v>2.7542372881400001</v>
      </c>
      <c r="F229">
        <v>3.9005087620099999</v>
      </c>
      <c r="G229">
        <v>18.38</v>
      </c>
      <c r="H229">
        <v>9.6999999999999993</v>
      </c>
    </row>
    <row r="230" spans="1:8" x14ac:dyDescent="0.3">
      <c r="A230" s="1">
        <v>39814</v>
      </c>
      <c r="B230">
        <v>134053</v>
      </c>
      <c r="C230">
        <v>9462.2999999999993</v>
      </c>
      <c r="D230" s="4">
        <f t="shared" si="4"/>
        <v>7.0586260658097907E-2</v>
      </c>
      <c r="E230">
        <v>2.8571428571399999</v>
      </c>
      <c r="F230">
        <v>3.7204058624599998</v>
      </c>
      <c r="G230">
        <v>18.399999999999999</v>
      </c>
      <c r="H230">
        <v>9.7200000000000006</v>
      </c>
    </row>
    <row r="231" spans="1:8" x14ac:dyDescent="0.3">
      <c r="A231" s="1">
        <v>39845</v>
      </c>
      <c r="B231">
        <v>133351</v>
      </c>
      <c r="C231">
        <v>9448.1</v>
      </c>
      <c r="D231" s="4">
        <f t="shared" si="4"/>
        <v>7.0851362194509229E-2</v>
      </c>
      <c r="E231">
        <v>2.63157894737</v>
      </c>
      <c r="F231">
        <v>3.6516853932600002</v>
      </c>
      <c r="G231">
        <v>18.45</v>
      </c>
      <c r="H231">
        <v>9.75</v>
      </c>
    </row>
    <row r="232" spans="1:8" x14ac:dyDescent="0.3">
      <c r="A232" s="1">
        <v>39873</v>
      </c>
      <c r="B232">
        <v>132528</v>
      </c>
      <c r="C232">
        <v>9419.4</v>
      </c>
      <c r="D232" s="4">
        <f t="shared" si="4"/>
        <v>7.1074791742122417E-2</v>
      </c>
      <c r="E232">
        <v>2.73684210526</v>
      </c>
      <c r="F232">
        <v>3.5254616676000001</v>
      </c>
      <c r="G232">
        <v>18.5</v>
      </c>
      <c r="H232">
        <v>9.76</v>
      </c>
    </row>
    <row r="233" spans="1:8" x14ac:dyDescent="0.3">
      <c r="A233" s="1">
        <v>39904</v>
      </c>
      <c r="B233">
        <v>131841</v>
      </c>
      <c r="C233">
        <v>9387.7000000000007</v>
      </c>
      <c r="D233" s="4">
        <f t="shared" si="4"/>
        <v>7.1204708702148803E-2</v>
      </c>
      <c r="E233">
        <v>2.6260504201699999</v>
      </c>
      <c r="F233">
        <v>3.3482142857100001</v>
      </c>
      <c r="G233">
        <v>18.52</v>
      </c>
      <c r="H233">
        <v>9.77</v>
      </c>
    </row>
    <row r="234" spans="1:8" x14ac:dyDescent="0.3">
      <c r="A234" s="1">
        <v>39934</v>
      </c>
      <c r="B234">
        <v>131492</v>
      </c>
      <c r="C234">
        <v>9425.9</v>
      </c>
      <c r="D234" s="4">
        <f t="shared" si="4"/>
        <v>7.1684208925257814E-2</v>
      </c>
      <c r="E234">
        <v>2.3012552301300002</v>
      </c>
      <c r="F234">
        <v>3.1145717463799998</v>
      </c>
      <c r="G234">
        <v>18.54</v>
      </c>
      <c r="H234">
        <v>9.7799999999999994</v>
      </c>
    </row>
    <row r="235" spans="1:8" x14ac:dyDescent="0.3">
      <c r="A235" s="1">
        <v>39965</v>
      </c>
      <c r="B235">
        <v>131021</v>
      </c>
      <c r="C235">
        <v>9433.2999999999993</v>
      </c>
      <c r="D235" s="4">
        <f t="shared" si="4"/>
        <v>7.199838193877317E-2</v>
      </c>
      <c r="E235">
        <v>2.1897810219</v>
      </c>
      <c r="F235">
        <v>2.8824833702900001</v>
      </c>
      <c r="G235">
        <v>18.559999999999999</v>
      </c>
      <c r="H235">
        <v>9.8000000000000007</v>
      </c>
    </row>
    <row r="236" spans="1:8" x14ac:dyDescent="0.3">
      <c r="A236" s="1">
        <v>39995</v>
      </c>
      <c r="B236">
        <v>130692</v>
      </c>
      <c r="C236">
        <v>9431</v>
      </c>
      <c r="D236" s="4">
        <f t="shared" si="4"/>
        <v>7.2162029810546938E-2</v>
      </c>
      <c r="E236">
        <v>2.81837160752</v>
      </c>
      <c r="F236">
        <v>2.7624309392300002</v>
      </c>
      <c r="G236">
        <v>18.600000000000001</v>
      </c>
      <c r="H236">
        <v>9.85</v>
      </c>
    </row>
    <row r="237" spans="1:8" x14ac:dyDescent="0.3">
      <c r="A237" s="1">
        <v>40026</v>
      </c>
      <c r="B237">
        <v>130479</v>
      </c>
      <c r="C237">
        <v>9398</v>
      </c>
      <c r="D237" s="4">
        <f t="shared" si="4"/>
        <v>7.2026916208738564E-2</v>
      </c>
      <c r="E237">
        <v>2.90456431535</v>
      </c>
      <c r="F237">
        <v>2.6402640264000001</v>
      </c>
      <c r="G237">
        <v>18.66</v>
      </c>
      <c r="H237">
        <v>9.92</v>
      </c>
    </row>
    <row r="238" spans="1:8" x14ac:dyDescent="0.3">
      <c r="A238" s="1">
        <v>40057</v>
      </c>
      <c r="B238">
        <v>130259</v>
      </c>
      <c r="C238">
        <v>9367.6</v>
      </c>
      <c r="D238" s="4">
        <f t="shared" si="4"/>
        <v>7.1915184363460491E-2</v>
      </c>
      <c r="E238">
        <v>3.09917355372</v>
      </c>
      <c r="F238">
        <v>2.7457440966500002</v>
      </c>
      <c r="G238">
        <v>18.71</v>
      </c>
      <c r="H238">
        <v>9.98</v>
      </c>
    </row>
    <row r="239" spans="1:8" x14ac:dyDescent="0.3">
      <c r="A239" s="1">
        <v>40087</v>
      </c>
      <c r="B239">
        <v>130055</v>
      </c>
      <c r="C239">
        <v>9344</v>
      </c>
      <c r="D239" s="4">
        <f t="shared" si="4"/>
        <v>7.1846526469570571E-2</v>
      </c>
      <c r="E239">
        <v>3.41261633919</v>
      </c>
      <c r="F239">
        <v>2.6834611171999998</v>
      </c>
      <c r="G239">
        <v>18.75</v>
      </c>
      <c r="H239">
        <v>10</v>
      </c>
    </row>
    <row r="240" spans="1:8" x14ac:dyDescent="0.3">
      <c r="A240" s="1">
        <v>40118</v>
      </c>
      <c r="B240">
        <v>130053</v>
      </c>
      <c r="C240">
        <v>9333.5</v>
      </c>
      <c r="D240" s="4">
        <f t="shared" si="4"/>
        <v>7.1766895035101072E-2</v>
      </c>
      <c r="E240">
        <v>3.6194415718699999</v>
      </c>
      <c r="F240">
        <v>2.7307482250100001</v>
      </c>
      <c r="G240">
        <v>18.809999999999999</v>
      </c>
      <c r="H240">
        <v>10.02</v>
      </c>
    </row>
    <row r="241" spans="1:8" x14ac:dyDescent="0.3">
      <c r="A241" s="1">
        <v>40148</v>
      </c>
      <c r="B241">
        <v>129778</v>
      </c>
      <c r="C241">
        <v>9304.5</v>
      </c>
      <c r="D241" s="4">
        <f t="shared" si="4"/>
        <v>7.1695510795358228E-2</v>
      </c>
      <c r="E241">
        <v>3.2989690721599998</v>
      </c>
      <c r="F241">
        <v>2.5027203482</v>
      </c>
      <c r="G241">
        <v>18.84</v>
      </c>
      <c r="H241">
        <v>10.02</v>
      </c>
    </row>
    <row r="242" spans="1:8" x14ac:dyDescent="0.3">
      <c r="A242" s="1">
        <v>40179</v>
      </c>
      <c r="B242">
        <v>129801</v>
      </c>
      <c r="C242">
        <v>9298.6</v>
      </c>
      <c r="D242" s="4">
        <f t="shared" si="4"/>
        <v>7.1637352562769166E-2</v>
      </c>
      <c r="E242">
        <v>3.7037037037</v>
      </c>
      <c r="F242">
        <v>2.6630434782600001</v>
      </c>
      <c r="G242">
        <v>18.89</v>
      </c>
      <c r="H242">
        <v>10.08</v>
      </c>
    </row>
    <row r="243" spans="1:8" x14ac:dyDescent="0.3">
      <c r="A243" s="1">
        <v>40210</v>
      </c>
      <c r="B243">
        <v>129733</v>
      </c>
      <c r="C243">
        <v>9294.2000000000007</v>
      </c>
      <c r="D243" s="4">
        <f t="shared" si="4"/>
        <v>7.1640985716818401E-2</v>
      </c>
      <c r="E243">
        <v>3.69230769231</v>
      </c>
      <c r="F243">
        <v>2.5474254742500002</v>
      </c>
      <c r="G243">
        <v>18.920000000000002</v>
      </c>
      <c r="H243">
        <v>10.11</v>
      </c>
    </row>
    <row r="244" spans="1:8" x14ac:dyDescent="0.3">
      <c r="A244" s="1">
        <v>40238</v>
      </c>
      <c r="B244">
        <v>129897</v>
      </c>
      <c r="C244">
        <v>9311.7000000000007</v>
      </c>
      <c r="D244" s="4">
        <f t="shared" si="4"/>
        <v>7.1685258320053583E-2</v>
      </c>
      <c r="E244">
        <v>3.58606557377</v>
      </c>
      <c r="F244">
        <v>2.2702702702700002</v>
      </c>
      <c r="G244">
        <v>18.920000000000002</v>
      </c>
      <c r="H244">
        <v>10.11</v>
      </c>
    </row>
    <row r="245" spans="1:8" x14ac:dyDescent="0.3">
      <c r="A245" s="1">
        <v>40269</v>
      </c>
      <c r="B245">
        <v>130140</v>
      </c>
      <c r="C245">
        <v>9322.7999999999993</v>
      </c>
      <c r="D245" s="4">
        <f t="shared" si="4"/>
        <v>7.1636698939603505E-2</v>
      </c>
      <c r="E245">
        <v>3.6847492323400002</v>
      </c>
      <c r="F245">
        <v>2.3758099352099999</v>
      </c>
      <c r="G245">
        <v>18.96</v>
      </c>
      <c r="H245">
        <v>10.130000000000001</v>
      </c>
    </row>
    <row r="246" spans="1:8" x14ac:dyDescent="0.3">
      <c r="A246" s="1">
        <v>40299</v>
      </c>
      <c r="B246">
        <v>130664</v>
      </c>
      <c r="C246">
        <v>9340.9</v>
      </c>
      <c r="D246" s="4">
        <f t="shared" si="4"/>
        <v>7.1487938529357739E-2</v>
      </c>
      <c r="E246">
        <v>3.68098159509</v>
      </c>
      <c r="F246">
        <v>2.5350593311799998</v>
      </c>
      <c r="G246">
        <v>19.010000000000002</v>
      </c>
      <c r="H246">
        <v>10.14</v>
      </c>
    </row>
    <row r="247" spans="1:8" x14ac:dyDescent="0.3">
      <c r="A247" s="1">
        <v>40330</v>
      </c>
      <c r="B247">
        <v>130527</v>
      </c>
      <c r="C247">
        <v>9352.7000000000007</v>
      </c>
      <c r="D247" s="4">
        <f t="shared" si="4"/>
        <v>7.1653374397634209E-2</v>
      </c>
      <c r="E247">
        <v>3.4693877551000001</v>
      </c>
      <c r="F247">
        <v>2.5323275862100001</v>
      </c>
      <c r="G247">
        <v>19.03</v>
      </c>
      <c r="H247">
        <v>10.14</v>
      </c>
    </row>
    <row r="248" spans="1:8" x14ac:dyDescent="0.3">
      <c r="A248" s="1">
        <v>40360</v>
      </c>
      <c r="B248">
        <v>130459</v>
      </c>
      <c r="C248">
        <v>9358.6</v>
      </c>
      <c r="D248" s="4">
        <f t="shared" si="4"/>
        <v>7.1735947692378454E-2</v>
      </c>
      <c r="E248">
        <v>3.1472081218299999</v>
      </c>
      <c r="F248">
        <v>2.4193548387099999</v>
      </c>
      <c r="G248">
        <v>19.05</v>
      </c>
      <c r="H248">
        <v>10.16</v>
      </c>
    </row>
    <row r="249" spans="1:8" x14ac:dyDescent="0.3">
      <c r="A249" s="1">
        <v>40391</v>
      </c>
      <c r="B249">
        <v>130423</v>
      </c>
      <c r="C249">
        <v>9379.7999999999993</v>
      </c>
      <c r="D249" s="4">
        <f t="shared" si="4"/>
        <v>7.191829661946128E-2</v>
      </c>
      <c r="E249">
        <v>2.4193548387099999</v>
      </c>
      <c r="F249">
        <v>2.3579849946400002</v>
      </c>
      <c r="G249">
        <v>19.100000000000001</v>
      </c>
      <c r="H249">
        <v>10.16</v>
      </c>
    </row>
    <row r="250" spans="1:8" x14ac:dyDescent="0.3">
      <c r="A250" s="1">
        <v>40422</v>
      </c>
      <c r="B250">
        <v>130371</v>
      </c>
      <c r="C250">
        <v>9430.7999999999993</v>
      </c>
      <c r="D250" s="4">
        <f t="shared" si="4"/>
        <v>7.2338173366776351E-2</v>
      </c>
      <c r="E250">
        <v>1.8036072144299999</v>
      </c>
      <c r="F250">
        <v>2.1913415285900002</v>
      </c>
      <c r="G250">
        <v>19.12</v>
      </c>
      <c r="H250">
        <v>10.16</v>
      </c>
    </row>
    <row r="251" spans="1:8" x14ac:dyDescent="0.3">
      <c r="A251" s="1">
        <v>40452</v>
      </c>
      <c r="B251">
        <v>130633</v>
      </c>
      <c r="C251">
        <v>9452.2000000000007</v>
      </c>
      <c r="D251" s="4">
        <f t="shared" si="4"/>
        <v>7.2356908285042834E-2</v>
      </c>
      <c r="E251">
        <v>1.7</v>
      </c>
      <c r="F251">
        <v>2.5066666666700002</v>
      </c>
      <c r="G251">
        <v>19.22</v>
      </c>
      <c r="H251">
        <v>10.17</v>
      </c>
    </row>
    <row r="252" spans="1:8" x14ac:dyDescent="0.3">
      <c r="A252" s="1">
        <v>40483</v>
      </c>
      <c r="B252">
        <v>130752</v>
      </c>
      <c r="C252">
        <v>9455.5</v>
      </c>
      <c r="D252" s="4">
        <f t="shared" si="4"/>
        <v>7.2316293441018115E-2</v>
      </c>
      <c r="E252">
        <v>1.6966067864300001</v>
      </c>
      <c r="F252">
        <v>2.1796916533799999</v>
      </c>
      <c r="G252">
        <v>19.22</v>
      </c>
      <c r="H252">
        <v>10.19</v>
      </c>
    </row>
    <row r="253" spans="1:8" x14ac:dyDescent="0.3">
      <c r="A253" s="1">
        <v>40513</v>
      </c>
      <c r="B253">
        <v>130839</v>
      </c>
      <c r="C253">
        <v>9479.2999999999993</v>
      </c>
      <c r="D253" s="4">
        <f t="shared" si="4"/>
        <v>7.2450110441076437E-2</v>
      </c>
      <c r="E253">
        <v>1.99600798403</v>
      </c>
      <c r="F253">
        <v>2.0169851379999999</v>
      </c>
      <c r="G253">
        <v>19.22</v>
      </c>
      <c r="H253">
        <v>10.220000000000001</v>
      </c>
    </row>
    <row r="254" spans="1:8" x14ac:dyDescent="0.3">
      <c r="A254" s="1">
        <v>40544</v>
      </c>
      <c r="B254">
        <v>130882</v>
      </c>
      <c r="C254">
        <v>9482.1</v>
      </c>
      <c r="D254" s="4">
        <f t="shared" si="4"/>
        <v>7.244770098256445E-2</v>
      </c>
      <c r="E254">
        <v>1.68650793651</v>
      </c>
      <c r="F254">
        <v>2.1704605611400001</v>
      </c>
      <c r="G254">
        <v>19.3</v>
      </c>
      <c r="H254">
        <v>10.25</v>
      </c>
    </row>
    <row r="255" spans="1:8" x14ac:dyDescent="0.3">
      <c r="A255" s="1">
        <v>40575</v>
      </c>
      <c r="B255">
        <v>131071</v>
      </c>
      <c r="C255">
        <v>9509.7000000000007</v>
      </c>
      <c r="D255" s="4">
        <f t="shared" si="4"/>
        <v>7.2553806715444313E-2</v>
      </c>
      <c r="E255">
        <v>1.4836795252199999</v>
      </c>
      <c r="F255">
        <v>2.0613107822400001</v>
      </c>
      <c r="G255">
        <v>19.309999999999999</v>
      </c>
      <c r="H255">
        <v>10.26</v>
      </c>
    </row>
    <row r="256" spans="1:8" x14ac:dyDescent="0.3">
      <c r="A256" s="1">
        <v>40603</v>
      </c>
      <c r="B256">
        <v>131296</v>
      </c>
      <c r="C256">
        <v>9550.7999999999993</v>
      </c>
      <c r="D256" s="4">
        <f t="shared" si="4"/>
        <v>7.2742505483792338E-2</v>
      </c>
      <c r="E256">
        <v>1.7804154302699999</v>
      </c>
      <c r="F256">
        <v>2.0613107822400001</v>
      </c>
      <c r="G256">
        <v>19.309999999999999</v>
      </c>
      <c r="H256">
        <v>10.29</v>
      </c>
    </row>
    <row r="257" spans="1:8" x14ac:dyDescent="0.3">
      <c r="A257" s="1">
        <v>40634</v>
      </c>
      <c r="B257">
        <v>131642</v>
      </c>
      <c r="C257">
        <v>9583.6</v>
      </c>
      <c r="D257" s="4">
        <f t="shared" si="4"/>
        <v>7.2800474012853042E-2</v>
      </c>
      <c r="E257">
        <v>1.8756169792699999</v>
      </c>
      <c r="F257">
        <v>2.10970464135</v>
      </c>
      <c r="G257">
        <v>19.36</v>
      </c>
      <c r="H257">
        <v>10.32</v>
      </c>
    </row>
    <row r="258" spans="1:8" x14ac:dyDescent="0.3">
      <c r="A258" s="1">
        <v>40664</v>
      </c>
      <c r="B258">
        <v>131719</v>
      </c>
      <c r="C258">
        <v>9599.5</v>
      </c>
      <c r="D258" s="4">
        <f t="shared" si="4"/>
        <v>7.287862798836918E-2</v>
      </c>
      <c r="E258">
        <v>2.0710059171599999</v>
      </c>
      <c r="F258">
        <v>2.0515518148299998</v>
      </c>
      <c r="G258">
        <v>19.399999999999999</v>
      </c>
      <c r="H258">
        <v>10.35</v>
      </c>
    </row>
    <row r="259" spans="1:8" x14ac:dyDescent="0.3">
      <c r="A259" s="1">
        <v>40695</v>
      </c>
      <c r="B259">
        <v>131944</v>
      </c>
      <c r="C259">
        <v>9618.7999999999993</v>
      </c>
      <c r="D259" s="4">
        <f t="shared" ref="D259:D322" si="5">C259/B259</f>
        <v>7.2900624507366757E-2</v>
      </c>
      <c r="E259">
        <v>2.2682445759399998</v>
      </c>
      <c r="F259">
        <v>2.04939569101</v>
      </c>
      <c r="G259">
        <v>19.420000000000002</v>
      </c>
      <c r="H259">
        <v>10.37</v>
      </c>
    </row>
    <row r="260" spans="1:8" x14ac:dyDescent="0.3">
      <c r="A260" s="1">
        <v>40725</v>
      </c>
      <c r="B260">
        <v>132013</v>
      </c>
      <c r="C260">
        <v>9626.9</v>
      </c>
      <c r="D260" s="4">
        <f t="shared" si="5"/>
        <v>7.2923878708915021E-2</v>
      </c>
      <c r="E260">
        <v>2.06692913386</v>
      </c>
      <c r="F260">
        <v>2.2572178477699998</v>
      </c>
      <c r="G260">
        <v>19.48</v>
      </c>
      <c r="H260">
        <v>10.37</v>
      </c>
    </row>
    <row r="261" spans="1:8" x14ac:dyDescent="0.3">
      <c r="A261" s="1">
        <v>40756</v>
      </c>
      <c r="B261">
        <v>132123</v>
      </c>
      <c r="C261">
        <v>9653.2000000000007</v>
      </c>
      <c r="D261" s="4">
        <f t="shared" si="5"/>
        <v>7.306222232313829E-2</v>
      </c>
      <c r="E261">
        <v>2.1653543307100001</v>
      </c>
      <c r="F261">
        <v>1.9895287958100001</v>
      </c>
      <c r="G261">
        <v>19.48</v>
      </c>
      <c r="H261">
        <v>10.38</v>
      </c>
    </row>
    <row r="262" spans="1:8" x14ac:dyDescent="0.3">
      <c r="A262" s="1">
        <v>40787</v>
      </c>
      <c r="B262">
        <v>132371</v>
      </c>
      <c r="C262">
        <v>9690.6</v>
      </c>
      <c r="D262" s="4">
        <f t="shared" si="5"/>
        <v>7.3207877858443321E-2</v>
      </c>
      <c r="E262">
        <v>2.3622047244100002</v>
      </c>
      <c r="F262">
        <v>1.98744769874</v>
      </c>
      <c r="G262">
        <v>19.5</v>
      </c>
      <c r="H262">
        <v>10.4</v>
      </c>
    </row>
    <row r="263" spans="1:8" x14ac:dyDescent="0.3">
      <c r="A263" s="1">
        <v>40817</v>
      </c>
      <c r="B263">
        <v>132580</v>
      </c>
      <c r="C263">
        <v>9720.7000000000007</v>
      </c>
      <c r="D263" s="4">
        <f t="shared" si="5"/>
        <v>7.3319505204404889E-2</v>
      </c>
      <c r="E263">
        <v>2.55653883972</v>
      </c>
      <c r="F263">
        <v>1.7169614984399999</v>
      </c>
      <c r="G263">
        <v>19.55</v>
      </c>
      <c r="H263">
        <v>10.43</v>
      </c>
    </row>
    <row r="264" spans="1:8" x14ac:dyDescent="0.3">
      <c r="A264" s="1">
        <v>40848</v>
      </c>
      <c r="B264">
        <v>132721</v>
      </c>
      <c r="C264">
        <v>9767.5</v>
      </c>
      <c r="D264" s="4">
        <f t="shared" si="5"/>
        <v>7.3594231508201421E-2</v>
      </c>
      <c r="E264">
        <v>2.5515210991199999</v>
      </c>
      <c r="F264">
        <v>1.82101977107</v>
      </c>
      <c r="G264">
        <v>19.57</v>
      </c>
      <c r="H264">
        <v>10.45</v>
      </c>
    </row>
    <row r="265" spans="1:8" x14ac:dyDescent="0.3">
      <c r="A265" s="1">
        <v>40878</v>
      </c>
      <c r="B265">
        <v>132930</v>
      </c>
      <c r="C265">
        <v>9791.2000000000007</v>
      </c>
      <c r="D265" s="4">
        <f t="shared" si="5"/>
        <v>7.3656811855863993E-2</v>
      </c>
      <c r="E265">
        <v>2.4461839530299998</v>
      </c>
      <c r="F265">
        <v>1.8730489073900001</v>
      </c>
      <c r="G265">
        <v>19.579999999999998</v>
      </c>
      <c r="H265">
        <v>10.47</v>
      </c>
    </row>
    <row r="266" spans="1:8" x14ac:dyDescent="0.3">
      <c r="A266" s="1">
        <v>40909</v>
      </c>
      <c r="B266">
        <v>133288</v>
      </c>
      <c r="C266">
        <v>9834</v>
      </c>
      <c r="D266" s="4">
        <f t="shared" si="5"/>
        <v>7.3780085228977846E-2</v>
      </c>
      <c r="E266">
        <v>2.3414634146300002</v>
      </c>
      <c r="F266">
        <v>1.39896373057</v>
      </c>
      <c r="G266">
        <v>19.57</v>
      </c>
      <c r="H266">
        <v>10.49</v>
      </c>
    </row>
    <row r="267" spans="1:8" x14ac:dyDescent="0.3">
      <c r="A267" s="1">
        <v>40940</v>
      </c>
      <c r="B267">
        <v>133525</v>
      </c>
      <c r="C267">
        <v>9865</v>
      </c>
      <c r="D267" s="4">
        <f t="shared" si="5"/>
        <v>7.3881295637521063E-2</v>
      </c>
      <c r="E267">
        <v>2.3391812865500001</v>
      </c>
      <c r="F267">
        <v>1.4500258933200001</v>
      </c>
      <c r="G267">
        <v>19.59</v>
      </c>
      <c r="H267">
        <v>10.5</v>
      </c>
    </row>
    <row r="268" spans="1:8" x14ac:dyDescent="0.3">
      <c r="A268" s="1">
        <v>40969</v>
      </c>
      <c r="B268">
        <v>133758</v>
      </c>
      <c r="C268">
        <v>9915.5</v>
      </c>
      <c r="D268" s="4">
        <f t="shared" si="5"/>
        <v>7.4130145486625096E-2</v>
      </c>
      <c r="E268">
        <v>2.4295432458700001</v>
      </c>
      <c r="F268">
        <v>1.7089590885599999</v>
      </c>
      <c r="G268">
        <v>19.64</v>
      </c>
      <c r="H268">
        <v>10.54</v>
      </c>
    </row>
    <row r="269" spans="1:8" x14ac:dyDescent="0.3">
      <c r="A269" s="1">
        <v>41000</v>
      </c>
      <c r="B269">
        <v>133836</v>
      </c>
      <c r="C269">
        <v>9924.1</v>
      </c>
      <c r="D269" s="4">
        <f t="shared" si="5"/>
        <v>7.415119997609014E-2</v>
      </c>
      <c r="E269">
        <v>2.71317829457</v>
      </c>
      <c r="F269">
        <v>1.6528925619799999</v>
      </c>
      <c r="G269">
        <v>19.68</v>
      </c>
      <c r="H269">
        <v>10.6</v>
      </c>
    </row>
    <row r="270" spans="1:8" x14ac:dyDescent="0.3">
      <c r="A270" s="1">
        <v>41030</v>
      </c>
      <c r="B270">
        <v>133951</v>
      </c>
      <c r="C270">
        <v>9926.7999999999993</v>
      </c>
      <c r="D270" s="4">
        <f t="shared" si="5"/>
        <v>7.4107696097826817E-2</v>
      </c>
      <c r="E270">
        <v>2.3188405797099998</v>
      </c>
      <c r="F270">
        <v>1.44329896907</v>
      </c>
      <c r="G270">
        <v>19.68</v>
      </c>
      <c r="H270">
        <v>10.59</v>
      </c>
    </row>
    <row r="271" spans="1:8" x14ac:dyDescent="0.3">
      <c r="A271" s="1">
        <v>41061</v>
      </c>
      <c r="B271">
        <v>134027</v>
      </c>
      <c r="C271">
        <v>9926.7000000000007</v>
      </c>
      <c r="D271" s="4">
        <f t="shared" si="5"/>
        <v>7.4064927216157941E-2</v>
      </c>
      <c r="E271">
        <v>2.21793635487</v>
      </c>
      <c r="F271">
        <v>1.5447991761099999</v>
      </c>
      <c r="G271">
        <v>19.72</v>
      </c>
      <c r="H271">
        <v>10.6</v>
      </c>
    </row>
    <row r="272" spans="1:8" x14ac:dyDescent="0.3">
      <c r="A272" s="1">
        <v>41091</v>
      </c>
      <c r="B272">
        <v>134170</v>
      </c>
      <c r="C272">
        <v>9952.7000000000007</v>
      </c>
      <c r="D272" s="4">
        <f t="shared" si="5"/>
        <v>7.4179771931132149E-2</v>
      </c>
      <c r="E272">
        <v>2.21793635487</v>
      </c>
      <c r="F272">
        <v>1.3347022587299999</v>
      </c>
      <c r="G272">
        <v>19.739999999999998</v>
      </c>
      <c r="H272">
        <v>10.6</v>
      </c>
    </row>
    <row r="273" spans="1:8" x14ac:dyDescent="0.3">
      <c r="A273" s="1">
        <v>41122</v>
      </c>
      <c r="B273">
        <v>134347</v>
      </c>
      <c r="C273">
        <v>10002.700000000001</v>
      </c>
      <c r="D273" s="4">
        <f t="shared" si="5"/>
        <v>7.4454211854377103E-2</v>
      </c>
      <c r="E273">
        <v>2.0231213872799998</v>
      </c>
      <c r="F273">
        <v>1.3347022587299999</v>
      </c>
      <c r="G273">
        <v>19.739999999999998</v>
      </c>
      <c r="H273">
        <v>10.59</v>
      </c>
    </row>
    <row r="274" spans="1:8" x14ac:dyDescent="0.3">
      <c r="A274" s="1">
        <v>41153</v>
      </c>
      <c r="B274">
        <v>134550</v>
      </c>
      <c r="C274">
        <v>10062.6</v>
      </c>
      <c r="D274" s="4">
        <f t="shared" si="5"/>
        <v>7.4787068004459306E-2</v>
      </c>
      <c r="E274">
        <v>2.11538461538</v>
      </c>
      <c r="F274">
        <v>1.38461538462</v>
      </c>
      <c r="G274">
        <v>19.77</v>
      </c>
      <c r="H274">
        <v>10.62</v>
      </c>
    </row>
    <row r="275" spans="1:8" x14ac:dyDescent="0.3">
      <c r="A275" s="1">
        <v>41183</v>
      </c>
      <c r="B275">
        <v>134696</v>
      </c>
      <c r="C275">
        <v>10070.1</v>
      </c>
      <c r="D275" s="4">
        <f t="shared" si="5"/>
        <v>7.4761685573439457E-2</v>
      </c>
      <c r="E275">
        <v>2.0134228187900001</v>
      </c>
      <c r="F275">
        <v>1.27877237852</v>
      </c>
      <c r="G275">
        <v>19.8</v>
      </c>
      <c r="H275">
        <v>10.64</v>
      </c>
    </row>
    <row r="276" spans="1:8" x14ac:dyDescent="0.3">
      <c r="A276" s="1">
        <v>41214</v>
      </c>
      <c r="B276">
        <v>134828</v>
      </c>
      <c r="C276">
        <v>10085.5</v>
      </c>
      <c r="D276" s="4">
        <f t="shared" si="5"/>
        <v>7.4802711602931143E-2</v>
      </c>
      <c r="E276">
        <v>2.0095693779900001</v>
      </c>
      <c r="F276">
        <v>1.4307613694400001</v>
      </c>
      <c r="G276">
        <v>19.850000000000001</v>
      </c>
      <c r="H276">
        <v>10.66</v>
      </c>
    </row>
    <row r="277" spans="1:8" x14ac:dyDescent="0.3">
      <c r="A277" s="1">
        <v>41244</v>
      </c>
      <c r="B277">
        <v>135072</v>
      </c>
      <c r="C277">
        <v>10143.700000000001</v>
      </c>
      <c r="D277" s="4">
        <f t="shared" si="5"/>
        <v>7.5098466003316752E-2</v>
      </c>
      <c r="E277">
        <v>1.8147086914999999</v>
      </c>
      <c r="F277">
        <v>1.58324821246</v>
      </c>
      <c r="G277">
        <v>19.89</v>
      </c>
      <c r="H277">
        <v>10.66</v>
      </c>
    </row>
    <row r="278" spans="1:8" x14ac:dyDescent="0.3">
      <c r="A278" s="1">
        <v>41275</v>
      </c>
      <c r="B278">
        <v>135283</v>
      </c>
      <c r="C278">
        <v>10181</v>
      </c>
      <c r="D278" s="4">
        <f t="shared" si="5"/>
        <v>7.5257053731806661E-2</v>
      </c>
      <c r="E278">
        <v>1.62059103908</v>
      </c>
      <c r="F278">
        <v>1.8906489524800001</v>
      </c>
      <c r="G278">
        <v>19.940000000000001</v>
      </c>
      <c r="H278">
        <v>10.66</v>
      </c>
    </row>
    <row r="279" spans="1:8" x14ac:dyDescent="0.3">
      <c r="A279" s="1">
        <v>41306</v>
      </c>
      <c r="B279">
        <v>135569</v>
      </c>
      <c r="C279">
        <v>10211.299999999999</v>
      </c>
      <c r="D279" s="4">
        <f t="shared" si="5"/>
        <v>7.5321791855070111E-2</v>
      </c>
      <c r="E279">
        <v>1.90476190476</v>
      </c>
      <c r="F279">
        <v>2.0418580908599999</v>
      </c>
      <c r="G279">
        <v>19.989999999999998</v>
      </c>
      <c r="H279">
        <v>10.7</v>
      </c>
    </row>
    <row r="280" spans="1:8" x14ac:dyDescent="0.3">
      <c r="A280" s="1">
        <v>41334</v>
      </c>
      <c r="B280">
        <v>135699</v>
      </c>
      <c r="C280">
        <v>10238.799999999999</v>
      </c>
      <c r="D280" s="4">
        <f t="shared" si="5"/>
        <v>7.5452287783992503E-2</v>
      </c>
      <c r="E280">
        <v>1.61290322581</v>
      </c>
      <c r="F280">
        <v>1.88391038697</v>
      </c>
      <c r="G280">
        <v>20.010000000000002</v>
      </c>
      <c r="H280">
        <v>10.71</v>
      </c>
    </row>
    <row r="281" spans="1:8" x14ac:dyDescent="0.3">
      <c r="A281" s="1">
        <v>41365</v>
      </c>
      <c r="B281">
        <v>135896</v>
      </c>
      <c r="C281">
        <v>10278.9</v>
      </c>
      <c r="D281" s="4">
        <f t="shared" si="5"/>
        <v>7.5637987873079404E-2</v>
      </c>
      <c r="E281">
        <v>1.2264150943400001</v>
      </c>
      <c r="F281">
        <v>1.7784552845499999</v>
      </c>
      <c r="G281">
        <v>20.03</v>
      </c>
      <c r="H281">
        <v>10.73</v>
      </c>
    </row>
    <row r="282" spans="1:8" x14ac:dyDescent="0.3">
      <c r="A282" s="1">
        <v>41395</v>
      </c>
      <c r="B282">
        <v>136122</v>
      </c>
      <c r="C282">
        <v>10319.799999999999</v>
      </c>
      <c r="D282" s="4">
        <f t="shared" si="5"/>
        <v>7.5812873745610548E-2</v>
      </c>
      <c r="E282">
        <v>1.4164305949</v>
      </c>
      <c r="F282">
        <v>1.9308943089399999</v>
      </c>
      <c r="G282">
        <v>20.059999999999999</v>
      </c>
      <c r="H282">
        <v>10.74</v>
      </c>
    </row>
    <row r="283" spans="1:8" x14ac:dyDescent="0.3">
      <c r="A283" s="1">
        <v>41426</v>
      </c>
      <c r="B283">
        <v>136284</v>
      </c>
      <c r="C283">
        <v>10355.6</v>
      </c>
      <c r="D283" s="4">
        <f t="shared" si="5"/>
        <v>7.5985442164890962E-2</v>
      </c>
      <c r="E283">
        <v>1.5094339622599999</v>
      </c>
      <c r="F283">
        <v>2.0283975659200002</v>
      </c>
      <c r="G283">
        <v>20.12</v>
      </c>
      <c r="H283">
        <v>10.76</v>
      </c>
    </row>
    <row r="284" spans="1:8" x14ac:dyDescent="0.3">
      <c r="A284" s="1">
        <v>41456</v>
      </c>
      <c r="B284">
        <v>136406</v>
      </c>
      <c r="C284">
        <v>10404.299999999999</v>
      </c>
      <c r="D284" s="4">
        <f t="shared" si="5"/>
        <v>7.6274504054073863E-2</v>
      </c>
      <c r="E284">
        <v>1.6981132075500001</v>
      </c>
      <c r="F284">
        <v>2.0263424518700002</v>
      </c>
      <c r="G284">
        <v>20.14</v>
      </c>
      <c r="H284">
        <v>10.78</v>
      </c>
    </row>
    <row r="285" spans="1:8" x14ac:dyDescent="0.3">
      <c r="A285" s="1">
        <v>41487</v>
      </c>
      <c r="B285">
        <v>136667</v>
      </c>
      <c r="C285">
        <v>10431.5</v>
      </c>
      <c r="D285" s="4">
        <f t="shared" si="5"/>
        <v>7.6327862614969239E-2</v>
      </c>
      <c r="E285">
        <v>1.88857412653</v>
      </c>
      <c r="F285">
        <v>2.2289766970599998</v>
      </c>
      <c r="G285">
        <v>20.18</v>
      </c>
      <c r="H285">
        <v>10.79</v>
      </c>
    </row>
    <row r="286" spans="1:8" x14ac:dyDescent="0.3">
      <c r="A286" s="1">
        <v>41518</v>
      </c>
      <c r="B286">
        <v>136857</v>
      </c>
      <c r="C286">
        <v>10442.299999999999</v>
      </c>
      <c r="D286" s="4">
        <f t="shared" si="5"/>
        <v>7.6300810334875083E-2</v>
      </c>
      <c r="E286">
        <v>1.7890772128100001</v>
      </c>
      <c r="F286">
        <v>2.2761760242800002</v>
      </c>
      <c r="G286">
        <v>20.22</v>
      </c>
      <c r="H286">
        <v>10.81</v>
      </c>
    </row>
    <row r="287" spans="1:8" x14ac:dyDescent="0.3">
      <c r="A287" s="1">
        <v>41548</v>
      </c>
      <c r="B287">
        <v>137069</v>
      </c>
      <c r="C287">
        <v>10464.700000000001</v>
      </c>
      <c r="D287" s="4">
        <f t="shared" si="5"/>
        <v>7.6346219787114519E-2</v>
      </c>
      <c r="E287">
        <v>1.7857142857099999</v>
      </c>
      <c r="F287">
        <v>2.2727272727300001</v>
      </c>
      <c r="G287">
        <v>20.25</v>
      </c>
      <c r="H287">
        <v>10.83</v>
      </c>
    </row>
    <row r="288" spans="1:8" x14ac:dyDescent="0.3">
      <c r="A288" s="1">
        <v>41579</v>
      </c>
      <c r="B288">
        <v>137327</v>
      </c>
      <c r="C288">
        <v>10505</v>
      </c>
      <c r="D288" s="4">
        <f t="shared" si="5"/>
        <v>7.649624618611052E-2</v>
      </c>
      <c r="E288">
        <v>1.78236397749</v>
      </c>
      <c r="F288">
        <v>2.3677581864000001</v>
      </c>
      <c r="G288">
        <v>20.32</v>
      </c>
      <c r="H288">
        <v>10.85</v>
      </c>
    </row>
    <row r="289" spans="1:8" x14ac:dyDescent="0.3">
      <c r="A289" s="1">
        <v>41609</v>
      </c>
      <c r="B289">
        <v>137374</v>
      </c>
      <c r="C289">
        <v>10508.7</v>
      </c>
      <c r="D289" s="4">
        <f t="shared" si="5"/>
        <v>7.6497008167484393E-2</v>
      </c>
      <c r="E289">
        <v>2.3452157598499999</v>
      </c>
      <c r="F289">
        <v>2.2624434389100001</v>
      </c>
      <c r="G289">
        <v>20.34</v>
      </c>
      <c r="H289">
        <v>10.91</v>
      </c>
    </row>
    <row r="290" spans="1:8" x14ac:dyDescent="0.3">
      <c r="A290" s="1">
        <v>41640</v>
      </c>
      <c r="B290">
        <v>137564</v>
      </c>
      <c r="C290">
        <v>10531.4</v>
      </c>
      <c r="D290" s="4">
        <f t="shared" si="5"/>
        <v>7.6556366491233166E-2</v>
      </c>
      <c r="E290">
        <v>2.25140712946</v>
      </c>
      <c r="F290">
        <v>2.3069207622899999</v>
      </c>
      <c r="G290">
        <v>20.399999999999999</v>
      </c>
      <c r="H290">
        <v>10.9</v>
      </c>
    </row>
    <row r="291" spans="1:8" x14ac:dyDescent="0.3">
      <c r="A291" s="1">
        <v>41671</v>
      </c>
      <c r="B291">
        <v>137715</v>
      </c>
      <c r="C291">
        <v>10537.9</v>
      </c>
      <c r="D291" s="4">
        <f t="shared" si="5"/>
        <v>7.6519623860872091E-2</v>
      </c>
      <c r="E291">
        <v>2.1495327102799999</v>
      </c>
      <c r="F291">
        <v>2.50125062531</v>
      </c>
      <c r="G291">
        <v>20.49</v>
      </c>
      <c r="H291">
        <v>10.93</v>
      </c>
    </row>
    <row r="292" spans="1:8" x14ac:dyDescent="0.3">
      <c r="A292" s="1">
        <v>41699</v>
      </c>
      <c r="B292">
        <v>137987</v>
      </c>
      <c r="C292">
        <v>10598.9</v>
      </c>
      <c r="D292" s="4">
        <f t="shared" si="5"/>
        <v>7.6810858993963199E-2</v>
      </c>
      <c r="E292">
        <v>2.3342670401499999</v>
      </c>
      <c r="F292">
        <v>2.3488255872099999</v>
      </c>
      <c r="G292">
        <v>20.48</v>
      </c>
      <c r="H292">
        <v>10.96</v>
      </c>
    </row>
    <row r="293" spans="1:8" x14ac:dyDescent="0.3">
      <c r="A293" s="1">
        <v>41730</v>
      </c>
      <c r="B293">
        <v>138316</v>
      </c>
      <c r="C293">
        <v>10635.5</v>
      </c>
      <c r="D293" s="4">
        <f t="shared" si="5"/>
        <v>7.6892767286503363E-2</v>
      </c>
      <c r="E293">
        <v>2.2367194780999999</v>
      </c>
      <c r="F293">
        <v>2.3964053919100001</v>
      </c>
      <c r="G293">
        <v>20.51</v>
      </c>
      <c r="H293">
        <v>10.97</v>
      </c>
    </row>
    <row r="294" spans="1:8" x14ac:dyDescent="0.3">
      <c r="A294" s="1">
        <v>41760</v>
      </c>
      <c r="B294">
        <v>138562</v>
      </c>
      <c r="C294">
        <v>10675.1</v>
      </c>
      <c r="D294" s="4">
        <f t="shared" si="5"/>
        <v>7.7042046159841809E-2</v>
      </c>
      <c r="E294">
        <v>2.7932960893900001</v>
      </c>
      <c r="F294">
        <v>2.44267198405</v>
      </c>
      <c r="G294">
        <v>20.55</v>
      </c>
      <c r="H294">
        <v>11.04</v>
      </c>
    </row>
    <row r="295" spans="1:8" x14ac:dyDescent="0.3">
      <c r="A295" s="1">
        <v>41791</v>
      </c>
      <c r="B295">
        <v>138866</v>
      </c>
      <c r="C295">
        <v>10700.1</v>
      </c>
      <c r="D295" s="4">
        <f t="shared" si="5"/>
        <v>7.7053418403352877E-2</v>
      </c>
      <c r="E295">
        <v>3.1598513011199998</v>
      </c>
      <c r="F295">
        <v>2.3359840954300002</v>
      </c>
      <c r="G295">
        <v>20.59</v>
      </c>
      <c r="H295">
        <v>11.1</v>
      </c>
    </row>
    <row r="296" spans="1:8" x14ac:dyDescent="0.3">
      <c r="A296" s="1">
        <v>41821</v>
      </c>
      <c r="B296">
        <v>139068</v>
      </c>
      <c r="C296">
        <v>10713.6</v>
      </c>
      <c r="D296" s="4">
        <f t="shared" si="5"/>
        <v>7.703857105876262E-2</v>
      </c>
      <c r="E296">
        <v>3.1539888682699999</v>
      </c>
      <c r="F296">
        <v>2.3833167825200001</v>
      </c>
      <c r="G296">
        <v>20.62</v>
      </c>
      <c r="H296">
        <v>11.12</v>
      </c>
    </row>
    <row r="297" spans="1:8" x14ac:dyDescent="0.3">
      <c r="A297" s="1">
        <v>41852</v>
      </c>
      <c r="B297">
        <v>139298</v>
      </c>
      <c r="C297">
        <v>10736.9</v>
      </c>
      <c r="D297" s="4">
        <f t="shared" si="5"/>
        <v>7.7078637166362762E-2</v>
      </c>
      <c r="E297">
        <v>3.6144578313300002</v>
      </c>
      <c r="F297">
        <v>2.4281466798800002</v>
      </c>
      <c r="G297">
        <v>20.67</v>
      </c>
      <c r="H297">
        <v>11.18</v>
      </c>
    </row>
    <row r="298" spans="1:8" x14ac:dyDescent="0.3">
      <c r="A298" s="1">
        <v>41883</v>
      </c>
      <c r="B298">
        <v>139578</v>
      </c>
      <c r="C298">
        <v>10768.3</v>
      </c>
      <c r="D298" s="4">
        <f t="shared" si="5"/>
        <v>7.7148977632578192E-2</v>
      </c>
      <c r="E298">
        <v>3.7927844588299999</v>
      </c>
      <c r="F298">
        <v>2.2749752720099998</v>
      </c>
      <c r="G298">
        <v>20.68</v>
      </c>
      <c r="H298">
        <v>11.22</v>
      </c>
    </row>
    <row r="299" spans="1:8" x14ac:dyDescent="0.3">
      <c r="A299" s="1">
        <v>41913</v>
      </c>
      <c r="B299">
        <v>139805</v>
      </c>
      <c r="C299">
        <v>10793</v>
      </c>
      <c r="D299" s="4">
        <f t="shared" si="5"/>
        <v>7.7200386252279957E-2</v>
      </c>
      <c r="E299">
        <v>3.8781163434899999</v>
      </c>
      <c r="F299">
        <v>2.2716049382699999</v>
      </c>
      <c r="G299">
        <v>20.71</v>
      </c>
      <c r="H299">
        <v>11.25</v>
      </c>
    </row>
    <row r="300" spans="1:8" x14ac:dyDescent="0.3">
      <c r="A300" s="1">
        <v>41944</v>
      </c>
      <c r="B300">
        <v>140117</v>
      </c>
      <c r="C300">
        <v>10819.3</v>
      </c>
      <c r="D300" s="4">
        <f t="shared" si="5"/>
        <v>7.72161836179764E-2</v>
      </c>
      <c r="E300">
        <v>3.8709677419399999</v>
      </c>
      <c r="F300">
        <v>2.2145669291300001</v>
      </c>
      <c r="G300">
        <v>20.77</v>
      </c>
      <c r="H300">
        <v>11.27</v>
      </c>
    </row>
    <row r="301" spans="1:8" x14ac:dyDescent="0.3">
      <c r="A301" s="1">
        <v>41974</v>
      </c>
      <c r="B301">
        <v>140372</v>
      </c>
      <c r="C301">
        <v>10855.7</v>
      </c>
      <c r="D301" s="4">
        <f t="shared" si="5"/>
        <v>7.73352235488559E-2</v>
      </c>
      <c r="E301">
        <v>3.66636113657</v>
      </c>
      <c r="F301">
        <v>1.91740412979</v>
      </c>
      <c r="G301">
        <v>20.73</v>
      </c>
      <c r="H301">
        <v>11.31</v>
      </c>
    </row>
    <row r="302" spans="1:8" x14ac:dyDescent="0.3">
      <c r="A302" s="1">
        <v>42005</v>
      </c>
      <c r="B302">
        <v>140606</v>
      </c>
      <c r="C302">
        <v>10873.3</v>
      </c>
      <c r="D302" s="4">
        <f t="shared" si="5"/>
        <v>7.7331692815384823E-2</v>
      </c>
      <c r="E302">
        <v>3.76146788991</v>
      </c>
      <c r="F302">
        <v>2.0098039215700001</v>
      </c>
      <c r="G302">
        <v>20.81</v>
      </c>
      <c r="H302">
        <v>11.31</v>
      </c>
    </row>
    <row r="303" spans="1:8" x14ac:dyDescent="0.3">
      <c r="A303" s="1">
        <v>42036</v>
      </c>
      <c r="B303">
        <v>140844</v>
      </c>
      <c r="C303">
        <v>10919.5</v>
      </c>
      <c r="D303" s="4">
        <f t="shared" si="5"/>
        <v>7.7529039220698079E-2</v>
      </c>
      <c r="E303">
        <v>3.8426349496799999</v>
      </c>
      <c r="F303">
        <v>1.61054172767</v>
      </c>
      <c r="G303">
        <v>20.82</v>
      </c>
      <c r="H303">
        <v>11.35</v>
      </c>
    </row>
    <row r="304" spans="1:8" x14ac:dyDescent="0.3">
      <c r="A304" s="1">
        <v>42064</v>
      </c>
      <c r="B304">
        <v>140930</v>
      </c>
      <c r="C304">
        <v>10931.1</v>
      </c>
      <c r="D304" s="4">
        <f t="shared" si="5"/>
        <v>7.7564038884552614E-2</v>
      </c>
      <c r="E304">
        <v>3.7408759124099999</v>
      </c>
      <c r="F304">
        <v>2.001953125</v>
      </c>
      <c r="G304">
        <v>20.89</v>
      </c>
      <c r="H304">
        <v>11.37</v>
      </c>
    </row>
    <row r="305" spans="1:8" x14ac:dyDescent="0.3">
      <c r="A305" s="1">
        <v>42095</v>
      </c>
      <c r="B305">
        <v>141192</v>
      </c>
      <c r="C305">
        <v>10968.2</v>
      </c>
      <c r="D305" s="4">
        <f t="shared" si="5"/>
        <v>7.768287155079609E-2</v>
      </c>
      <c r="E305">
        <v>4.0109389243400004</v>
      </c>
      <c r="F305">
        <v>1.9990248659200001</v>
      </c>
      <c r="G305">
        <v>20.92</v>
      </c>
      <c r="H305">
        <v>11.41</v>
      </c>
    </row>
    <row r="306" spans="1:8" x14ac:dyDescent="0.3">
      <c r="A306" s="1">
        <v>42125</v>
      </c>
      <c r="B306">
        <v>141536</v>
      </c>
      <c r="C306">
        <v>11002.1</v>
      </c>
      <c r="D306" s="4">
        <f t="shared" si="5"/>
        <v>7.7733580149219994E-2</v>
      </c>
      <c r="E306">
        <v>3.53260869565</v>
      </c>
      <c r="F306">
        <v>2.1411192214099999</v>
      </c>
      <c r="G306">
        <v>20.99</v>
      </c>
      <c r="H306">
        <v>11.43</v>
      </c>
    </row>
    <row r="307" spans="1:8" x14ac:dyDescent="0.3">
      <c r="A307" s="1">
        <v>42156</v>
      </c>
      <c r="B307">
        <v>141742</v>
      </c>
      <c r="C307">
        <v>11048.6</v>
      </c>
      <c r="D307" s="4">
        <f t="shared" si="5"/>
        <v>7.7948667296919752E-2</v>
      </c>
      <c r="E307">
        <v>3.06306306306</v>
      </c>
      <c r="F307">
        <v>1.9912578921799999</v>
      </c>
      <c r="G307">
        <v>21</v>
      </c>
      <c r="H307">
        <v>11.44</v>
      </c>
    </row>
    <row r="308" spans="1:8" x14ac:dyDescent="0.3">
      <c r="A308" s="1">
        <v>42186</v>
      </c>
      <c r="B308">
        <v>141996</v>
      </c>
      <c r="C308">
        <v>11088.3</v>
      </c>
      <c r="D308" s="4">
        <f t="shared" si="5"/>
        <v>7.8088819403363471E-2</v>
      </c>
      <c r="E308">
        <v>3.2374100719399999</v>
      </c>
      <c r="F308">
        <v>2.03685741998</v>
      </c>
      <c r="G308">
        <v>21.04</v>
      </c>
      <c r="H308">
        <v>11.48</v>
      </c>
    </row>
    <row r="309" spans="1:8" x14ac:dyDescent="0.3">
      <c r="A309" s="1">
        <v>42217</v>
      </c>
      <c r="B309">
        <v>142153</v>
      </c>
      <c r="C309">
        <v>11114.7</v>
      </c>
      <c r="D309" s="4">
        <f t="shared" si="5"/>
        <v>7.8188290081813258E-2</v>
      </c>
      <c r="E309">
        <v>3.2200357781800002</v>
      </c>
      <c r="F309">
        <v>2.0803096274800001</v>
      </c>
      <c r="G309">
        <v>21.1</v>
      </c>
      <c r="H309">
        <v>11.54</v>
      </c>
    </row>
    <row r="310" spans="1:8" x14ac:dyDescent="0.3">
      <c r="A310" s="1">
        <v>42248</v>
      </c>
      <c r="B310">
        <v>142253</v>
      </c>
      <c r="C310">
        <v>11150.9</v>
      </c>
      <c r="D310" s="4">
        <f t="shared" si="5"/>
        <v>7.8387802014720245E-2</v>
      </c>
      <c r="E310">
        <v>2.8520499108699999</v>
      </c>
      <c r="F310">
        <v>2.12765957447</v>
      </c>
      <c r="G310">
        <v>21.12</v>
      </c>
      <c r="H310">
        <v>11.54</v>
      </c>
    </row>
    <row r="311" spans="1:8" x14ac:dyDescent="0.3">
      <c r="A311" s="1">
        <v>42278</v>
      </c>
      <c r="B311">
        <v>142574</v>
      </c>
      <c r="C311">
        <v>11203.8</v>
      </c>
      <c r="D311" s="4">
        <f t="shared" si="5"/>
        <v>7.8582350218132327E-2</v>
      </c>
      <c r="E311">
        <v>3.11111111111</v>
      </c>
      <c r="F311">
        <v>2.3177209077700001</v>
      </c>
      <c r="G311">
        <v>21.19</v>
      </c>
      <c r="H311">
        <v>11.6</v>
      </c>
    </row>
    <row r="312" spans="1:8" x14ac:dyDescent="0.3">
      <c r="A312" s="1">
        <v>42309</v>
      </c>
      <c r="B312">
        <v>142846</v>
      </c>
      <c r="C312">
        <v>11234.6</v>
      </c>
      <c r="D312" s="4">
        <f t="shared" si="5"/>
        <v>7.864833457009647E-2</v>
      </c>
      <c r="E312">
        <v>3.2830523513799998</v>
      </c>
      <c r="F312">
        <v>2.11844005778</v>
      </c>
      <c r="G312">
        <v>21.21</v>
      </c>
      <c r="H312">
        <v>11.64</v>
      </c>
    </row>
    <row r="313" spans="1:8" x14ac:dyDescent="0.3">
      <c r="A313" s="1">
        <v>42339</v>
      </c>
      <c r="B313">
        <v>143085</v>
      </c>
      <c r="C313">
        <v>11272.6</v>
      </c>
      <c r="D313" s="4">
        <f t="shared" si="5"/>
        <v>7.8782541845756018E-2</v>
      </c>
      <c r="E313">
        <v>3.2714412024800001</v>
      </c>
      <c r="F313">
        <v>2.5566811384500001</v>
      </c>
      <c r="G313">
        <v>21.26</v>
      </c>
      <c r="H313">
        <v>11.68</v>
      </c>
    </row>
    <row r="314" spans="1:8" x14ac:dyDescent="0.3">
      <c r="A314" s="1">
        <v>42370</v>
      </c>
      <c r="B314">
        <v>143211</v>
      </c>
      <c r="C314">
        <v>11302.6</v>
      </c>
      <c r="D314" s="4">
        <f t="shared" si="5"/>
        <v>7.8922708451166459E-2</v>
      </c>
      <c r="E314">
        <v>3.9787798408500001</v>
      </c>
      <c r="F314">
        <v>2.45074483421</v>
      </c>
      <c r="G314">
        <v>21.32</v>
      </c>
      <c r="H314">
        <v>11.76</v>
      </c>
    </row>
    <row r="315" spans="1:8" x14ac:dyDescent="0.3">
      <c r="A315" s="1">
        <v>42401</v>
      </c>
      <c r="B315">
        <v>143448</v>
      </c>
      <c r="C315">
        <v>11330.7</v>
      </c>
      <c r="D315" s="4">
        <f t="shared" si="5"/>
        <v>7.8988204785009203E-2</v>
      </c>
      <c r="E315">
        <v>3.52422907489</v>
      </c>
      <c r="F315">
        <v>2.4495677233399999</v>
      </c>
      <c r="G315">
        <v>21.33</v>
      </c>
      <c r="H315">
        <v>11.75</v>
      </c>
    </row>
    <row r="316" spans="1:8" x14ac:dyDescent="0.3">
      <c r="A316" s="1">
        <v>42430</v>
      </c>
      <c r="B316">
        <v>143673</v>
      </c>
      <c r="C316">
        <v>11363.4</v>
      </c>
      <c r="D316" s="4">
        <f t="shared" si="5"/>
        <v>7.9092104988411183E-2</v>
      </c>
      <c r="E316">
        <v>3.9577836411599998</v>
      </c>
      <c r="F316">
        <v>2.4413595021500001</v>
      </c>
      <c r="G316">
        <v>21.4</v>
      </c>
      <c r="H316">
        <v>11.82</v>
      </c>
    </row>
    <row r="317" spans="1:8" x14ac:dyDescent="0.3">
      <c r="A317" s="1">
        <v>42461</v>
      </c>
      <c r="B317">
        <v>143826</v>
      </c>
      <c r="C317">
        <v>11380.3</v>
      </c>
      <c r="D317" s="4">
        <f t="shared" si="5"/>
        <v>7.9125471055302932E-2</v>
      </c>
      <c r="E317">
        <v>3.9439088518799998</v>
      </c>
      <c r="F317">
        <v>2.5812619502900001</v>
      </c>
      <c r="G317">
        <v>21.46</v>
      </c>
      <c r="H317">
        <v>11.86</v>
      </c>
    </row>
    <row r="318" spans="1:8" x14ac:dyDescent="0.3">
      <c r="A318" s="1">
        <v>42491</v>
      </c>
      <c r="B318">
        <v>143869</v>
      </c>
      <c r="C318">
        <v>11404.9</v>
      </c>
      <c r="D318" s="4">
        <f t="shared" si="5"/>
        <v>7.9272810681939823E-2</v>
      </c>
      <c r="E318">
        <v>4.1994750656199997</v>
      </c>
      <c r="F318">
        <v>2.3344449738000002</v>
      </c>
      <c r="G318">
        <v>21.48</v>
      </c>
      <c r="H318">
        <v>11.91</v>
      </c>
    </row>
    <row r="319" spans="1:8" x14ac:dyDescent="0.3">
      <c r="A319" s="1">
        <v>42522</v>
      </c>
      <c r="B319">
        <v>144166</v>
      </c>
      <c r="C319">
        <v>11426.8</v>
      </c>
      <c r="D319" s="4">
        <f t="shared" si="5"/>
        <v>7.9261406989165256E-2</v>
      </c>
      <c r="E319">
        <v>4.3706293706299997</v>
      </c>
      <c r="F319">
        <v>2.5238095238099998</v>
      </c>
      <c r="G319">
        <v>21.53</v>
      </c>
      <c r="H319">
        <v>11.94</v>
      </c>
    </row>
    <row r="320" spans="1:8" x14ac:dyDescent="0.3">
      <c r="A320" s="1">
        <v>42552</v>
      </c>
      <c r="B320">
        <v>144457</v>
      </c>
      <c r="C320">
        <v>11445.9</v>
      </c>
      <c r="D320" s="4">
        <f t="shared" si="5"/>
        <v>7.923395889434226E-2</v>
      </c>
      <c r="E320">
        <v>4.6167247386800003</v>
      </c>
      <c r="F320">
        <v>2.6140684410600001</v>
      </c>
      <c r="G320">
        <v>21.59</v>
      </c>
      <c r="H320">
        <v>12.01</v>
      </c>
    </row>
    <row r="321" spans="1:8" x14ac:dyDescent="0.3">
      <c r="A321" s="1">
        <v>42583</v>
      </c>
      <c r="B321">
        <v>144633</v>
      </c>
      <c r="C321">
        <v>11478.2</v>
      </c>
      <c r="D321" s="4">
        <f t="shared" si="5"/>
        <v>7.9360865086114521E-2</v>
      </c>
      <c r="E321">
        <v>4.3327556325799996</v>
      </c>
      <c r="F321">
        <v>2.4644549762999999</v>
      </c>
      <c r="G321">
        <v>21.62</v>
      </c>
      <c r="H321">
        <v>12.04</v>
      </c>
    </row>
    <row r="322" spans="1:8" x14ac:dyDescent="0.3">
      <c r="A322" s="1">
        <v>42614</v>
      </c>
      <c r="B322">
        <v>144882</v>
      </c>
      <c r="C322">
        <v>11499</v>
      </c>
      <c r="D322" s="4">
        <f t="shared" si="5"/>
        <v>7.9368037437362815E-2</v>
      </c>
      <c r="E322">
        <v>4.6793760831900002</v>
      </c>
      <c r="F322">
        <v>2.6515151515199999</v>
      </c>
      <c r="G322">
        <v>21.68</v>
      </c>
      <c r="H322">
        <v>12.08</v>
      </c>
    </row>
    <row r="323" spans="1:8" x14ac:dyDescent="0.3">
      <c r="A323" s="1">
        <v>42644</v>
      </c>
      <c r="B323">
        <v>145006</v>
      </c>
      <c r="C323">
        <v>11510.5</v>
      </c>
      <c r="D323" s="4">
        <f t="shared" ref="D323:D330" si="6">C323/B323</f>
        <v>7.9379473952801954E-2</v>
      </c>
      <c r="E323">
        <v>4.3965517241400001</v>
      </c>
      <c r="F323">
        <v>2.5011798017900002</v>
      </c>
      <c r="G323">
        <v>21.72</v>
      </c>
      <c r="H323">
        <v>12.11</v>
      </c>
    </row>
    <row r="324" spans="1:8" x14ac:dyDescent="0.3">
      <c r="A324" s="1">
        <v>42675</v>
      </c>
      <c r="B324">
        <v>145170</v>
      </c>
      <c r="C324">
        <v>11534.2</v>
      </c>
      <c r="D324" s="4">
        <f t="shared" si="6"/>
        <v>7.945305503891989E-2</v>
      </c>
      <c r="E324">
        <v>4.2096219931299999</v>
      </c>
      <c r="F324">
        <v>2.4988213106999999</v>
      </c>
      <c r="G324">
        <v>21.74</v>
      </c>
      <c r="H324">
        <v>12.13</v>
      </c>
    </row>
    <row r="325" spans="1:8" x14ac:dyDescent="0.3">
      <c r="A325" s="1">
        <v>42705</v>
      </c>
      <c r="B325">
        <v>145325</v>
      </c>
      <c r="C325">
        <v>11548.9</v>
      </c>
      <c r="D325" s="4">
        <f t="shared" si="6"/>
        <v>7.9469464992258723E-2</v>
      </c>
      <c r="E325">
        <v>4.1952054794500002</v>
      </c>
      <c r="F325">
        <v>2.5399811853199998</v>
      </c>
      <c r="G325">
        <v>21.8</v>
      </c>
      <c r="H325">
        <v>12.17</v>
      </c>
    </row>
    <row r="326" spans="1:8" x14ac:dyDescent="0.3">
      <c r="A326" s="1">
        <v>42736</v>
      </c>
      <c r="B326">
        <v>145541</v>
      </c>
      <c r="C326">
        <v>11566.9</v>
      </c>
      <c r="D326" s="4">
        <f t="shared" si="6"/>
        <v>7.9475199428339777E-2</v>
      </c>
      <c r="E326">
        <v>4.5068027210899997</v>
      </c>
      <c r="F326">
        <v>2.3921200750499998</v>
      </c>
      <c r="G326">
        <v>21.83</v>
      </c>
      <c r="H326">
        <v>12.29</v>
      </c>
    </row>
    <row r="327" spans="1:8" x14ac:dyDescent="0.3">
      <c r="A327" s="1">
        <v>42767</v>
      </c>
      <c r="B327">
        <v>145773</v>
      </c>
      <c r="C327">
        <v>11587.5</v>
      </c>
      <c r="D327" s="4">
        <f t="shared" si="6"/>
        <v>7.949002901771933E-2</v>
      </c>
      <c r="E327">
        <v>4.7659574468099999</v>
      </c>
      <c r="F327">
        <v>2.4847632442599998</v>
      </c>
      <c r="G327">
        <v>21.86</v>
      </c>
      <c r="H327">
        <v>12.31</v>
      </c>
    </row>
    <row r="328" spans="1:8" x14ac:dyDescent="0.3">
      <c r="A328" s="1">
        <v>42795</v>
      </c>
      <c r="B328">
        <v>145823</v>
      </c>
      <c r="C328">
        <v>11615.4</v>
      </c>
      <c r="D328" s="4">
        <f t="shared" si="6"/>
        <v>7.9654101204885377E-2</v>
      </c>
      <c r="E328">
        <v>4.7377326565100004</v>
      </c>
      <c r="F328">
        <v>2.3364485981300001</v>
      </c>
      <c r="G328">
        <v>21.9</v>
      </c>
      <c r="H328">
        <v>12.38</v>
      </c>
    </row>
    <row r="329" spans="1:8" x14ac:dyDescent="0.3">
      <c r="A329" s="1">
        <v>42826</v>
      </c>
      <c r="B329">
        <v>145997</v>
      </c>
      <c r="C329">
        <v>11641.7</v>
      </c>
      <c r="D329" s="4">
        <f t="shared" si="6"/>
        <v>7.9739309711843398E-2</v>
      </c>
      <c r="E329">
        <v>4.8903878583499996</v>
      </c>
      <c r="F329">
        <v>2.3765144454799998</v>
      </c>
      <c r="G329">
        <v>21.97</v>
      </c>
      <c r="H329">
        <v>12.44</v>
      </c>
    </row>
    <row r="330" spans="1:8" x14ac:dyDescent="0.3">
      <c r="A330" s="1">
        <v>42856</v>
      </c>
      <c r="B330">
        <v>146135</v>
      </c>
      <c r="C330">
        <v>11672</v>
      </c>
      <c r="D330" s="4">
        <f t="shared" si="6"/>
        <v>7.9871351832209947E-2</v>
      </c>
      <c r="F330">
        <v>2.4208566108</v>
      </c>
      <c r="G330">
        <v>22</v>
      </c>
    </row>
  </sheetData>
  <mergeCells count="5">
    <mergeCell ref="L1:L4"/>
    <mergeCell ref="M1:M4"/>
    <mergeCell ref="N1:N4"/>
    <mergeCell ref="O1:O4"/>
    <mergeCell ref="P1:P4"/>
  </mergeCells>
  <pageMargins left="0.7" right="0.7" top="0.75" bottom="0.75" header="0.3" footer="0.3"/>
  <ignoredErrors>
    <ignoredError sqref="O5:P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Restaurant_Jobs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Dew</cp:lastModifiedBy>
  <dcterms:created xsi:type="dcterms:W3CDTF">2017-06-23T15:01:20Z</dcterms:created>
  <dcterms:modified xsi:type="dcterms:W3CDTF">2017-06-26T13:43:51Z</dcterms:modified>
</cp:coreProperties>
</file>