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CMS_Projections\"/>
    </mc:Choice>
  </mc:AlternateContent>
  <bookViews>
    <workbookView xWindow="0" yWindow="0" windowWidth="16560" windowHeight="6120"/>
  </bookViews>
  <sheets>
    <sheet name="projections" sheetId="1" r:id="rId1"/>
  </sheets>
  <calcPr calcId="0"/>
</workbook>
</file>

<file path=xl/calcChain.xml><?xml version="1.0" encoding="utf-8"?>
<calcChain xmlns="http://schemas.openxmlformats.org/spreadsheetml/2006/main">
  <c r="W660" i="1" l="1"/>
  <c r="W661" i="1"/>
  <c r="W662" i="1"/>
  <c r="W663" i="1"/>
  <c r="W664" i="1"/>
  <c r="W665" i="1"/>
  <c r="W666" i="1"/>
  <c r="W667" i="1"/>
  <c r="U660" i="1"/>
  <c r="U661" i="1"/>
  <c r="U662" i="1"/>
  <c r="U663" i="1"/>
  <c r="U664" i="1"/>
  <c r="U665" i="1"/>
  <c r="U666" i="1"/>
  <c r="U667" i="1"/>
  <c r="U659" i="1"/>
  <c r="R660" i="1"/>
  <c r="R661" i="1"/>
  <c r="R662" i="1"/>
  <c r="R663" i="1"/>
  <c r="R664" i="1"/>
  <c r="R665" i="1"/>
  <c r="R666" i="1"/>
  <c r="R667" i="1"/>
  <c r="Y660" i="1"/>
  <c r="Y661" i="1"/>
  <c r="Y662" i="1"/>
  <c r="Y663" i="1"/>
  <c r="Y664" i="1"/>
  <c r="Y665" i="1"/>
  <c r="Y666" i="1"/>
  <c r="Y667" i="1"/>
  <c r="Q660" i="1"/>
  <c r="Q661" i="1" s="1"/>
  <c r="Q662" i="1" s="1"/>
  <c r="Q663" i="1" s="1"/>
  <c r="Q664" i="1" s="1"/>
  <c r="Q665" i="1" s="1"/>
  <c r="Q666" i="1" s="1"/>
  <c r="Q667" i="1" s="1"/>
  <c r="Q659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02" i="1"/>
  <c r="T659" i="1"/>
  <c r="T660" i="1"/>
  <c r="T661" i="1"/>
  <c r="T662" i="1"/>
  <c r="T663" i="1"/>
  <c r="T664" i="1"/>
  <c r="T665" i="1"/>
  <c r="T666" i="1"/>
  <c r="T667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03" i="1"/>
  <c r="U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03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0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8" i="1"/>
  <c r="R659" i="1" l="1"/>
  <c r="Y659" i="1" s="1"/>
  <c r="S659" i="1"/>
</calcChain>
</file>

<file path=xl/sharedStrings.xml><?xml version="1.0" encoding="utf-8"?>
<sst xmlns="http://schemas.openxmlformats.org/spreadsheetml/2006/main" count="3779" uniqueCount="103">
  <si>
    <t>National Health Expenditure (NHE) Amounts by Type of Expenditure and Source of Funds: Calendar Years 1960-2025 in PROJECTIONS format</t>
  </si>
  <si>
    <t>The projections are based on the 2015 version of the NHE released in December 2016.</t>
  </si>
  <si>
    <t>LEVELS in $Millions</t>
  </si>
  <si>
    <t>First projected year is 2016</t>
  </si>
  <si>
    <t>CATEGORY</t>
  </si>
  <si>
    <t>Projections_Vintage</t>
  </si>
  <si>
    <t>Historical_or_Projected_Data</t>
  </si>
  <si>
    <t>YEAR</t>
  </si>
  <si>
    <t>TOTAL</t>
  </si>
  <si>
    <t>OUT_OF_POCKET</t>
  </si>
  <si>
    <t>TOTAL_HEALTH_INSURANCE</t>
  </si>
  <si>
    <t>PRIVATE_HEALTH_INSURANCE</t>
  </si>
  <si>
    <t>MEDICARE</t>
  </si>
  <si>
    <t>MEDICAID</t>
  </si>
  <si>
    <t>OTHER_HEALTH_INSURANCE</t>
  </si>
  <si>
    <t>OTHER_THIRD_PARTY</t>
  </si>
  <si>
    <t>National Health Expenditures</t>
  </si>
  <si>
    <t>Historical</t>
  </si>
  <si>
    <t>Y1960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</si>
  <si>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</si>
  <si>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</si>
  <si>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</si>
  <si>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</si>
  <si>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</si>
  <si>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</si>
  <si>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</si>
  <si>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</si>
  <si>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</si>
  <si>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</si>
  <si>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</si>
  <si>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</si>
  <si>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</si>
  <si>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</si>
  <si>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</si>
  <si>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</si>
  <si>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</si>
  <si>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</si>
  <si>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</si>
  <si>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</si>
  <si>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</si>
  <si>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</si>
  <si>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</si>
  <si>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</si>
  <si>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</si>
  <si>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</si>
  <si>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</si>
  <si>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</si>
  <si>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</si>
  <si>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</si>
  <si>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</si>
  <si>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</si>
  <si>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</si>
  <si>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</si>
  <si>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</si>
  <si>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</si>
  <si>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</si>
  <si>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</si>
  <si>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</si>
  <si>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</si>
  <si>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</si>
  <si>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</si>
  <si>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</si>
  <si>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</si>
  <si>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</si>
  <si>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</si>
  <si>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</si>
  <si>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</si>
  <si>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</si>
  <si>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</si>
  <si>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</si>
  <si>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</si>
  <si>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</si>
  <si>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</si>
  <si>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</si>
  <si>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Projected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</si>
  <si>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</si>
  <si>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</si>
  <si>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</si>
  <si>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</si>
  <si>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</si>
  <si>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</si>
  <si>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</si>
  <si>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</si>
  <si>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</si>
  <si>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</si>
  <si>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Health Consumption Expenditures</t>
  </si>
  <si>
    <t>Personal Health Care</t>
  </si>
  <si>
    <t>Hospital Expenditures</t>
  </si>
  <si>
    <t>Physician and Clinical Expenditures</t>
  </si>
  <si>
    <t>Dental Services Expenditures</t>
  </si>
  <si>
    <t>Other Professional Services Expenditures</t>
  </si>
  <si>
    <t>Home Health Care Expenditures</t>
  </si>
  <si>
    <t>Non-Durable Medical Products Expenditures</t>
  </si>
  <si>
    <t>Prescription Drug Expenditures</t>
  </si>
  <si>
    <t>Durable Medical Equipment Expenditures</t>
  </si>
  <si>
    <t>Nursing Care Facilities and Continuing Care Retirement Communities</t>
  </si>
  <si>
    <t>Other Health, Residential, and Personal Care Expenditures</t>
  </si>
  <si>
    <t>Government Administration Expenditures</t>
  </si>
  <si>
    <t>Net Cost of Health Insurance Expenditures</t>
  </si>
  <si>
    <t>Public Health Activity</t>
  </si>
  <si>
    <t>Research</t>
  </si>
  <si>
    <t>Structures Expenditures</t>
  </si>
  <si>
    <t>Equipment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</si>
</sst>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4" fontId="0" fillId="0" borderId="0" xfId="0" applyNumberFormat="1"/>
    <xf numFmtId="165" fontId="18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projections!$M$602:$M$667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projections!$O$602:$O$667</c:f>
              <c:numCache>
                <c:formatCode>General</c:formatCode>
                <c:ptCount val="66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43</c:v>
                </c:pt>
                <c:pt idx="4">
                  <c:v>82</c:v>
                </c:pt>
                <c:pt idx="5">
                  <c:v>130</c:v>
                </c:pt>
                <c:pt idx="6">
                  <c:v>182</c:v>
                </c:pt>
                <c:pt idx="7">
                  <c:v>238</c:v>
                </c:pt>
                <c:pt idx="8">
                  <c:v>317</c:v>
                </c:pt>
                <c:pt idx="9">
                  <c:v>399</c:v>
                </c:pt>
                <c:pt idx="10">
                  <c:v>484</c:v>
                </c:pt>
                <c:pt idx="11">
                  <c:v>558</c:v>
                </c:pt>
                <c:pt idx="12">
                  <c:v>643</c:v>
                </c:pt>
                <c:pt idx="13">
                  <c:v>742</c:v>
                </c:pt>
                <c:pt idx="14">
                  <c:v>855</c:v>
                </c:pt>
                <c:pt idx="15">
                  <c:v>967</c:v>
                </c:pt>
                <c:pt idx="16">
                  <c:v>1097</c:v>
                </c:pt>
                <c:pt idx="17">
                  <c:v>1202</c:v>
                </c:pt>
                <c:pt idx="18">
                  <c:v>1433</c:v>
                </c:pt>
                <c:pt idx="19">
                  <c:v>1731</c:v>
                </c:pt>
                <c:pt idx="20">
                  <c:v>1810</c:v>
                </c:pt>
                <c:pt idx="21">
                  <c:v>2534</c:v>
                </c:pt>
                <c:pt idx="22">
                  <c:v>2610</c:v>
                </c:pt>
                <c:pt idx="23">
                  <c:v>3614</c:v>
                </c:pt>
                <c:pt idx="24">
                  <c:v>4244</c:v>
                </c:pt>
                <c:pt idx="25">
                  <c:v>5047</c:v>
                </c:pt>
                <c:pt idx="26">
                  <c:v>4836</c:v>
                </c:pt>
                <c:pt idx="27">
                  <c:v>5957</c:v>
                </c:pt>
                <c:pt idx="28">
                  <c:v>7126</c:v>
                </c:pt>
                <c:pt idx="29">
                  <c:v>8862</c:v>
                </c:pt>
                <c:pt idx="30">
                  <c:v>10860</c:v>
                </c:pt>
                <c:pt idx="31">
                  <c:v>13212</c:v>
                </c:pt>
                <c:pt idx="32">
                  <c:v>14755</c:v>
                </c:pt>
                <c:pt idx="33">
                  <c:v>16230</c:v>
                </c:pt>
                <c:pt idx="34">
                  <c:v>19209</c:v>
                </c:pt>
                <c:pt idx="35">
                  <c:v>24481</c:v>
                </c:pt>
                <c:pt idx="36">
                  <c:v>30114</c:v>
                </c:pt>
                <c:pt idx="37">
                  <c:v>36210</c:v>
                </c:pt>
                <c:pt idx="38">
                  <c:v>42647</c:v>
                </c:pt>
                <c:pt idx="39">
                  <c:v>52074</c:v>
                </c:pt>
                <c:pt idx="40">
                  <c:v>61108</c:v>
                </c:pt>
                <c:pt idx="41">
                  <c:v>71157</c:v>
                </c:pt>
                <c:pt idx="42">
                  <c:v>79754</c:v>
                </c:pt>
                <c:pt idx="43">
                  <c:v>87009</c:v>
                </c:pt>
                <c:pt idx="44">
                  <c:v>95104</c:v>
                </c:pt>
                <c:pt idx="45">
                  <c:v>102109</c:v>
                </c:pt>
                <c:pt idx="46">
                  <c:v>101960</c:v>
                </c:pt>
                <c:pt idx="47">
                  <c:v>106859</c:v>
                </c:pt>
                <c:pt idx="48">
                  <c:v>109684</c:v>
                </c:pt>
                <c:pt idx="49">
                  <c:v>116095</c:v>
                </c:pt>
                <c:pt idx="50">
                  <c:v>115955</c:v>
                </c:pt>
                <c:pt idx="51">
                  <c:v>116948</c:v>
                </c:pt>
                <c:pt idx="52">
                  <c:v>112839</c:v>
                </c:pt>
                <c:pt idx="53">
                  <c:v>113523</c:v>
                </c:pt>
                <c:pt idx="54">
                  <c:v>128198</c:v>
                </c:pt>
                <c:pt idx="55">
                  <c:v>139765</c:v>
                </c:pt>
                <c:pt idx="56">
                  <c:v>146193</c:v>
                </c:pt>
                <c:pt idx="57">
                  <c:v>153444</c:v>
                </c:pt>
                <c:pt idx="58">
                  <c:v>164761</c:v>
                </c:pt>
                <c:pt idx="59">
                  <c:v>175417</c:v>
                </c:pt>
                <c:pt idx="60">
                  <c:v>183852</c:v>
                </c:pt>
                <c:pt idx="61">
                  <c:v>194116</c:v>
                </c:pt>
                <c:pt idx="62">
                  <c:v>205316</c:v>
                </c:pt>
                <c:pt idx="63">
                  <c:v>216972</c:v>
                </c:pt>
                <c:pt idx="64">
                  <c:v>229295</c:v>
                </c:pt>
                <c:pt idx="65">
                  <c:v>241919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E93-AB91-139606AC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72008"/>
        <c:axId val="421368728"/>
      </c:lineChart>
      <c:catAx>
        <c:axId val="4213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8728"/>
        <c:crosses val="autoZero"/>
        <c:auto val="1"/>
        <c:lblAlgn val="ctr"/>
        <c:lblOffset val="100"/>
        <c:noMultiLvlLbl val="0"/>
      </c:catAx>
      <c:valAx>
        <c:axId val="4213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projections!$M$602:$M$667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projections!$T$603:$T$667</c:f>
              <c:numCache>
                <c:formatCode>General</c:formatCode>
                <c:ptCount val="65"/>
                <c:pt idx="0">
                  <c:v>8.5714285714285715E-2</c:v>
                </c:pt>
                <c:pt idx="1">
                  <c:v>0.10526315789473684</c:v>
                </c:pt>
                <c:pt idx="2">
                  <c:v>2.3809523809523808E-2</c:v>
                </c:pt>
                <c:pt idx="3">
                  <c:v>0.90697674418604646</c:v>
                </c:pt>
                <c:pt idx="4">
                  <c:v>0.58536585365853655</c:v>
                </c:pt>
                <c:pt idx="5">
                  <c:v>0.4</c:v>
                </c:pt>
                <c:pt idx="6">
                  <c:v>0.30769230769230771</c:v>
                </c:pt>
                <c:pt idx="7">
                  <c:v>0.33193277310924368</c:v>
                </c:pt>
                <c:pt idx="8">
                  <c:v>0.25867507886435331</c:v>
                </c:pt>
                <c:pt idx="9">
                  <c:v>0.21303258145363407</c:v>
                </c:pt>
                <c:pt idx="10">
                  <c:v>0.15289256198347106</c:v>
                </c:pt>
                <c:pt idx="11">
                  <c:v>0.15232974910394265</c:v>
                </c:pt>
                <c:pt idx="12">
                  <c:v>0.15396578538102643</c:v>
                </c:pt>
                <c:pt idx="13">
                  <c:v>0.15229110512129379</c:v>
                </c:pt>
                <c:pt idx="14">
                  <c:v>0.13099415204678364</c:v>
                </c:pt>
                <c:pt idx="15">
                  <c:v>0.13443640124095141</c:v>
                </c:pt>
                <c:pt idx="16">
                  <c:v>9.5715587967183227E-2</c:v>
                </c:pt>
                <c:pt idx="17">
                  <c:v>0.19217970049916805</c:v>
                </c:pt>
                <c:pt idx="18">
                  <c:v>0.20795533845080252</c:v>
                </c:pt>
                <c:pt idx="19">
                  <c:v>4.563835932986713E-2</c:v>
                </c:pt>
                <c:pt idx="20">
                  <c:v>0.4</c:v>
                </c:pt>
                <c:pt idx="21">
                  <c:v>2.999210734017364E-2</c:v>
                </c:pt>
                <c:pt idx="22">
                  <c:v>0.38467432950191571</c:v>
                </c:pt>
                <c:pt idx="23">
                  <c:v>0.17432208079690095</c:v>
                </c:pt>
                <c:pt idx="24">
                  <c:v>0.18920829406220546</c:v>
                </c:pt>
                <c:pt idx="25">
                  <c:v>-4.1807014067763028E-2</c:v>
                </c:pt>
                <c:pt idx="26">
                  <c:v>0.23180314309346567</c:v>
                </c:pt>
                <c:pt idx="27">
                  <c:v>0.19623971797884843</c:v>
                </c:pt>
                <c:pt idx="28">
                  <c:v>0.24361493123772102</c:v>
                </c:pt>
                <c:pt idx="29">
                  <c:v>0.22545700744752878</c:v>
                </c:pt>
                <c:pt idx="30">
                  <c:v>0.21657458563535911</c:v>
                </c:pt>
                <c:pt idx="31">
                  <c:v>0.11678776869512564</c:v>
                </c:pt>
                <c:pt idx="32">
                  <c:v>9.996611318197221E-2</c:v>
                </c:pt>
                <c:pt idx="33">
                  <c:v>0.18354898336414049</c:v>
                </c:pt>
                <c:pt idx="34">
                  <c:v>0.2744546827008173</c:v>
                </c:pt>
                <c:pt idx="35">
                  <c:v>0.23009680977084268</c:v>
                </c:pt>
                <c:pt idx="36">
                  <c:v>0.20243076310021918</c:v>
                </c:pt>
                <c:pt idx="37">
                  <c:v>0.17776857221761944</c:v>
                </c:pt>
                <c:pt idx="38">
                  <c:v>0.22104720144441578</c:v>
                </c:pt>
                <c:pt idx="39">
                  <c:v>0.17348388831278566</c:v>
                </c:pt>
                <c:pt idx="40">
                  <c:v>0.16444655364273089</c:v>
                </c:pt>
                <c:pt idx="41">
                  <c:v>0.12081734755540566</c:v>
                </c:pt>
                <c:pt idx="42">
                  <c:v>9.0967224214459463E-2</c:v>
                </c:pt>
                <c:pt idx="43">
                  <c:v>9.3036352561229302E-2</c:v>
                </c:pt>
                <c:pt idx="44">
                  <c:v>7.3656207940780621E-2</c:v>
                </c:pt>
                <c:pt idx="45">
                  <c:v>-1.4592249458911556E-3</c:v>
                </c:pt>
                <c:pt idx="46">
                  <c:v>4.8048254217340131E-2</c:v>
                </c:pt>
                <c:pt idx="47">
                  <c:v>2.6436706313927701E-2</c:v>
                </c:pt>
                <c:pt idx="48">
                  <c:v>5.8449728310419023E-2</c:v>
                </c:pt>
                <c:pt idx="49">
                  <c:v>-1.2059089538739825E-3</c:v>
                </c:pt>
                <c:pt idx="50">
                  <c:v>8.5636669397611137E-3</c:v>
                </c:pt>
                <c:pt idx="51">
                  <c:v>-3.5135273796901186E-2</c:v>
                </c:pt>
                <c:pt idx="52">
                  <c:v>6.0617339749554676E-3</c:v>
                </c:pt>
                <c:pt idx="53">
                  <c:v>0.12926895871321231</c:v>
                </c:pt>
                <c:pt idx="54">
                  <c:v>9.0227616655486051E-2</c:v>
                </c:pt>
                <c:pt idx="55">
                  <c:v>4.5991485708152972E-2</c:v>
                </c:pt>
                <c:pt idx="56">
                  <c:v>4.9598818000861876E-2</c:v>
                </c:pt>
                <c:pt idx="57">
                  <c:v>7.3753291102943097E-2</c:v>
                </c:pt>
                <c:pt idx="58">
                  <c:v>6.4675499663148436E-2</c:v>
                </c:pt>
                <c:pt idx="59">
                  <c:v>4.8085419315117693E-2</c:v>
                </c:pt>
                <c:pt idx="60">
                  <c:v>5.5827513434719228E-2</c:v>
                </c:pt>
                <c:pt idx="61">
                  <c:v>5.7697459251169404E-2</c:v>
                </c:pt>
                <c:pt idx="62">
                  <c:v>5.6771026125582033E-2</c:v>
                </c:pt>
                <c:pt idx="63">
                  <c:v>5.6795346865033278E-2</c:v>
                </c:pt>
                <c:pt idx="64">
                  <c:v>5.5055714254562897E-2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9-463B-AE65-7EFCA6D2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60192"/>
        <c:axId val="462662160"/>
      </c:lineChart>
      <c:catAx>
        <c:axId val="462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2160"/>
        <c:crosses val="autoZero"/>
        <c:auto val="1"/>
        <c:lblAlgn val="ctr"/>
        <c:lblOffset val="100"/>
        <c:noMultiLvlLbl val="0"/>
      </c:catAx>
      <c:valAx>
        <c:axId val="462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p</a:t>
            </a:r>
            <a:r>
              <a:rPr lang="en-US" sz="1800" b="1"/>
              <a:t>rescription drug</a:t>
            </a:r>
            <a:r>
              <a:rPr lang="en-US" sz="1800" b="1" baseline="0"/>
              <a:t> expenditure as share of wages</a:t>
            </a:r>
          </a:p>
        </c:rich>
      </c:tx>
      <c:layout>
        <c:manualLayout>
          <c:xMode val="edge"/>
          <c:yMode val="edge"/>
          <c:x val="2.294111820928043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21267282938605E-2"/>
          <c:y val="0.17171296296296296"/>
          <c:w val="0.7297465396424504"/>
          <c:h val="0.50256161341265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projections!$M$602:$M$667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projections!$X$602:$X$667</c:f>
              <c:numCache>
                <c:formatCode>General</c:formatCode>
                <c:ptCount val="66"/>
                <c:pt idx="0">
                  <c:v>0.9805789666544521</c:v>
                </c:pt>
                <c:pt idx="1">
                  <c:v>0.96898395721925124</c:v>
                </c:pt>
                <c:pt idx="2">
                  <c:v>1.011690046760187</c:v>
                </c:pt>
                <c:pt idx="3">
                  <c:v>1.0031756113051762</c:v>
                </c:pt>
                <c:pt idx="4">
                  <c:v>0.9908229721728834</c:v>
                </c:pt>
                <c:pt idx="5">
                  <c:v>1.0211654755360087</c:v>
                </c:pt>
                <c:pt idx="6">
                  <c:v>0.99550337247064702</c:v>
                </c:pt>
                <c:pt idx="7">
                  <c:v>0.98531468531468536</c:v>
                </c:pt>
                <c:pt idx="8">
                  <c:v>1.0046610169491526</c:v>
                </c:pt>
                <c:pt idx="9">
                  <c:v>0.9934400926104574</c:v>
                </c:pt>
                <c:pt idx="10">
                  <c:v>0.9965554749818708</c:v>
                </c:pt>
                <c:pt idx="11">
                  <c:v>1.0054747647562019</c:v>
                </c:pt>
                <c:pt idx="12">
                  <c:v>0.98998121477770817</c:v>
                </c:pt>
                <c:pt idx="13">
                  <c:v>0.96176636568848761</c:v>
                </c:pt>
                <c:pt idx="14">
                  <c:v>0.96102550822219335</c:v>
                </c:pt>
                <c:pt idx="15">
                  <c:v>0.98821796759941094</c:v>
                </c:pt>
                <c:pt idx="16">
                  <c:v>0.96943425586306553</c:v>
                </c:pt>
                <c:pt idx="17">
                  <c:v>0.92496479581573121</c:v>
                </c:pt>
                <c:pt idx="18">
                  <c:v>0.88265215063358915</c:v>
                </c:pt>
                <c:pt idx="19">
                  <c:v>0.85725684193728546</c:v>
                </c:pt>
                <c:pt idx="20">
                  <c:v>0.87731178098150575</c:v>
                </c:pt>
                <c:pt idx="21">
                  <c:v>0.88646288209606983</c:v>
                </c:pt>
                <c:pt idx="22">
                  <c:v>0.94670866141732291</c:v>
                </c:pt>
                <c:pt idx="23">
                  <c:v>1.0326676602086438</c:v>
                </c:pt>
                <c:pt idx="24">
                  <c:v>1.0633096644804596</c:v>
                </c:pt>
                <c:pt idx="25">
                  <c:v>1.099314032079088</c:v>
                </c:pt>
                <c:pt idx="26">
                  <c:v>1.1554012272273224</c:v>
                </c:pt>
                <c:pt idx="27">
                  <c:v>1.191685502814342</c:v>
                </c:pt>
                <c:pt idx="28">
                  <c:v>1.2560865644724977</c:v>
                </c:pt>
                <c:pt idx="29">
                  <c:v>1.3455537919554026</c:v>
                </c:pt>
                <c:pt idx="30">
                  <c:v>1.4697942506931272</c:v>
                </c:pt>
                <c:pt idx="31">
                  <c:v>1.5768697814887191</c:v>
                </c:pt>
                <c:pt idx="32">
                  <c:v>1.583948743888046</c:v>
                </c:pt>
                <c:pt idx="33">
                  <c:v>1.6091644204851752</c:v>
                </c:pt>
                <c:pt idx="34">
                  <c:v>1.638107890996725</c:v>
                </c:pt>
                <c:pt idx="35">
                  <c:v>1.7485664131070802</c:v>
                </c:pt>
                <c:pt idx="36">
                  <c:v>1.8825936679109638</c:v>
                </c:pt>
                <c:pt idx="37">
                  <c:v>2.0025794469665703</c:v>
                </c:pt>
                <c:pt idx="38">
                  <c:v>2.116319112301511</c:v>
                </c:pt>
                <c:pt idx="39">
                  <c:v>2.3455361148497085</c:v>
                </c:pt>
                <c:pt idx="40">
                  <c:v>2.5078845396713567</c:v>
                </c:pt>
                <c:pt idx="41">
                  <c:v>2.8055869530114648</c:v>
                </c:pt>
                <c:pt idx="42">
                  <c:v>3.1605756144423984</c:v>
                </c:pt>
                <c:pt idx="43">
                  <c:v>3.4384172213788005</c:v>
                </c:pt>
                <c:pt idx="44">
                  <c:v>3.5564470019734777</c:v>
                </c:pt>
                <c:pt idx="45">
                  <c:v>3.6040583274771611</c:v>
                </c:pt>
                <c:pt idx="46">
                  <c:v>3.6992439000231121</c:v>
                </c:pt>
                <c:pt idx="47">
                  <c:v>3.6844821115836877</c:v>
                </c:pt>
                <c:pt idx="48">
                  <c:v>3.6960761799782604</c:v>
                </c:pt>
                <c:pt idx="49">
                  <c:v>4.0417346514380785</c:v>
                </c:pt>
                <c:pt idx="50">
                  <c:v>3.9667894943159547</c:v>
                </c:pt>
                <c:pt idx="51">
                  <c:v>3.8997165772176325</c:v>
                </c:pt>
                <c:pt idx="52">
                  <c:v>3.7384961689970133</c:v>
                </c:pt>
                <c:pt idx="53">
                  <c:v>3.7248865344892996</c:v>
                </c:pt>
                <c:pt idx="54">
                  <c:v>3.9842167917285289</c:v>
                </c:pt>
                <c:pt idx="55">
                  <c:v>4.1318811427407445</c:v>
                </c:pt>
                <c:pt idx="56">
                  <c:v>4.1737436601082996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4-450A-B4C1-551580803E19}"/>
            </c:ext>
          </c:extLst>
        </c:ser>
        <c:ser>
          <c:idx val="1"/>
          <c:order val="1"/>
          <c:tx>
            <c:v>proj2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projections!$M$602:$M$667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projections!$W$602:$W$667</c:f>
              <c:numCache>
                <c:formatCode>General</c:formatCode>
                <c:ptCount val="66"/>
                <c:pt idx="57">
                  <c:v>4.2628739942788432</c:v>
                </c:pt>
                <c:pt idx="58">
                  <c:v>0.37685579717998902</c:v>
                </c:pt>
                <c:pt idx="59">
                  <c:v>0.38766099919184449</c:v>
                </c:pt>
                <c:pt idx="60">
                  <c:v>0.39256216511120956</c:v>
                </c:pt>
                <c:pt idx="61">
                  <c:v>0.40046177261634597</c:v>
                </c:pt>
                <c:pt idx="62">
                  <c:v>0.40924386417732245</c:v>
                </c:pt>
                <c:pt idx="63">
                  <c:v>0.41785223022441298</c:v>
                </c:pt>
                <c:pt idx="64">
                  <c:v>0.42665149041385142</c:v>
                </c:pt>
                <c:pt idx="65">
                  <c:v>0.4349189303926182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4-450A-B4C1-551580803E19}"/>
            </c:ext>
          </c:extLst>
        </c:ser>
        <c:ser>
          <c:idx val="2"/>
          <c:order val="2"/>
          <c:tx>
            <c:v>proj1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projections!$M$602:$M$667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projections!$Y$602:$Y$667</c:f>
              <c:numCache>
                <c:formatCode>General</c:formatCode>
                <c:ptCount val="66"/>
                <c:pt idx="57">
                  <c:v>4.2628739942788432</c:v>
                </c:pt>
                <c:pt idx="58">
                  <c:v>4.4302359737980161</c:v>
                </c:pt>
                <c:pt idx="59">
                  <c:v>4.5561112131599</c:v>
                </c:pt>
                <c:pt idx="60">
                  <c:v>4.6779299776163379</c:v>
                </c:pt>
                <c:pt idx="61">
                  <c:v>4.8047016294219977</c:v>
                </c:pt>
                <c:pt idx="62">
                  <c:v>4.9406914085260452</c:v>
                </c:pt>
                <c:pt idx="63">
                  <c:v>5.0789656256394355</c:v>
                </c:pt>
                <c:pt idx="64">
                  <c:v>5.2209474713243704</c:v>
                </c:pt>
                <c:pt idx="65">
                  <c:v>5.3671684421729342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4-450A-B4C1-55158080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9824"/>
        <c:axId val="474260480"/>
      </c:lineChart>
      <c:catAx>
        <c:axId val="474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480"/>
        <c:crosses val="autoZero"/>
        <c:auto val="1"/>
        <c:lblAlgn val="ctr"/>
        <c:lblOffset val="100"/>
        <c:tickLblSkip val="4"/>
        <c:noMultiLvlLbl val="0"/>
      </c:catAx>
      <c:valAx>
        <c:axId val="47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342900</xdr:colOff>
      <xdr:row>657</xdr:row>
      <xdr:rowOff>133350</xdr:rowOff>
    </xdr:from>
    <xdr:to>
      <xdr:col>35</xdr:col>
      <xdr:colOff>38100</xdr:colOff>
      <xdr:row>672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8B01-A333-4D3A-9AD3-FCF66FB5E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243840</xdr:colOff>
      <xdr:row>639</xdr:row>
      <xdr:rowOff>57150</xdr:rowOff>
    </xdr:from>
    <xdr:to>
      <xdr:col>34</xdr:col>
      <xdr:colOff>548640</xdr:colOff>
      <xdr:row>654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BC2E3-26FF-41A1-8A8B-153E280D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236220</xdr:colOff>
      <xdr:row>606</xdr:row>
      <xdr:rowOff>3810</xdr:rowOff>
    </xdr:from>
    <xdr:to>
      <xdr:col>34</xdr:col>
      <xdr:colOff>601980</xdr:colOff>
      <xdr:row>625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78A5A-A523-41DE-84C5-CF24E70D6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0.74499</cdr:x>
      <cdr:y>0.18194</cdr:y>
    </cdr:from>
    <cdr:to>
      <cdr:x>0.86229</cdr:x>
      <cdr:y>0.51528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D83B23-CF2E-43CB-9A5B-54557217D63F}"/>
            </a:ext>
          </a:extLst>
        </cdr:cNvPr>
        <cdr:cNvSpPr txBox="1"/>
      </cdr:nvSpPr>
      <cdr:spPr>
        <a:xfrm xmlns:a="http://schemas.openxmlformats.org/drawingml/2006/main">
          <a:off x="4813955" y="499110"/>
          <a:ext cx="75797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History</a:t>
          </a:r>
          <a:r>
            <a:rPr lang="en-US" sz="1100" baseline="0"/>
            <a:t> (solid line) and </a:t>
          </a:r>
        </a:p>
        <a:p xmlns:a="http://schemas.openxmlformats.org/drawingml/2006/main">
          <a:r>
            <a:rPr lang="en-US" sz="1100" baseline="0"/>
            <a:t>CMS Projection (dotted)</a:t>
          </a:r>
          <a:endParaRPr lang="en-US" sz="1100"/>
        </a:p>
      </cdr:txBody>
    </cdr:sp>
  </cdr:relSizeAnchor>
  <cdr:relSizeAnchor xmlns:cdr="http://schemas.openxmlformats.org/drawingml/2006/chartDrawing">
    <cdr:from>
      <cdr:x>0.75197</cdr:x>
      <cdr:y>0.60981</cdr:y>
    </cdr:from>
    <cdr:to>
      <cdr:x>0.86927</cdr:x>
      <cdr:y>0.80842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00494E-8C1D-4CBD-ABD2-34E69E785F5E}"/>
            </a:ext>
          </a:extLst>
        </cdr:cNvPr>
        <cdr:cNvSpPr txBox="1"/>
      </cdr:nvSpPr>
      <cdr:spPr>
        <a:xfrm xmlns:a="http://schemas.openxmlformats.org/drawingml/2006/main">
          <a:off x="4859020" y="2000430"/>
          <a:ext cx="757978" cy="651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All</a:t>
          </a:r>
          <a:r>
            <a:rPr lang="en-US" sz="1100" baseline="0"/>
            <a:t> prescription drugs as</a:t>
          </a:r>
        </a:p>
        <a:p xmlns:a="http://schemas.openxmlformats.org/drawingml/2006/main">
          <a:r>
            <a:rPr lang="en-US" sz="1100" baseline="0"/>
            <a:t>generics (1/5 price)</a:t>
          </a:r>
          <a:endParaRPr lang="en-US" sz="1100"/>
        </a:p>
      </cdr:txBody>
    </cdr:sp>
  </cdr:relSizeAnchor>
  <cdr:relSizeAnchor xmlns:cdr="http://schemas.openxmlformats.org/drawingml/2006/chartDrawing">
    <cdr:from>
      <cdr:x>0.01415</cdr:x>
      <cdr:y>0.74289</cdr:y>
    </cdr:from>
    <cdr:to>
      <cdr:x>0.99175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41429-2B47-4457-8A6C-86432137CD22}"/>
            </a:ext>
          </a:extLst>
        </cdr:cNvPr>
        <cdr:cNvSpPr txBox="1"/>
      </cdr:nvSpPr>
      <cdr:spPr>
        <a:xfrm xmlns:a="http://schemas.openxmlformats.org/drawingml/2006/main">
          <a:off x="91440" y="2686051"/>
          <a:ext cx="6316980" cy="929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sources: Total</a:t>
          </a:r>
          <a:r>
            <a:rPr lang="en-US" sz="1100" baseline="0"/>
            <a:t> prescription drug expenditure: </a:t>
          </a:r>
          <a:r>
            <a:rPr lang="en-US"/>
            <a:t>Centers for Medicare &amp; Medicaid Services,</a:t>
          </a:r>
          <a:r>
            <a:rPr lang="en-US" baseline="0"/>
            <a:t> </a:t>
          </a:r>
        </a:p>
        <a:p xmlns:a="http://schemas.openxmlformats.org/drawingml/2006/main">
          <a:r>
            <a:rPr lang="en-US" baseline="0"/>
            <a:t>  </a:t>
          </a:r>
          <a:r>
            <a:rPr lang="en-US"/>
            <a:t>National Health Expenditure Accounts (February</a:t>
          </a:r>
          <a:r>
            <a:rPr lang="en-US" baseline="0"/>
            <a:t> 2017 projection). </a:t>
          </a:r>
        </a:p>
        <a:p xmlns:a="http://schemas.openxmlformats.org/drawingml/2006/main">
          <a:r>
            <a:rPr lang="en-US" baseline="0"/>
            <a:t>  Wages: Bureau of Economic Analysis (BEA): National income: Compensation of employees: </a:t>
          </a:r>
        </a:p>
        <a:p xmlns:a="http://schemas.openxmlformats.org/drawingml/2006/main">
          <a:r>
            <a:rPr lang="en-US" baseline="0"/>
            <a:t>  Wages and salaries (not seasonally adjusted). Wage growth projections begin 2017 at 3.5% per year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1"/>
  <sheetViews>
    <sheetView tabSelected="1" topLeftCell="U601" workbookViewId="0">
      <selection activeCell="Y605" sqref="Y605"/>
    </sheetView>
  </sheetViews>
  <sheetFormatPr defaultRowHeight="14.4" x14ac:dyDescent="0.3"/>
  <cols>
    <col min="1" max="1" width="117.33203125" bestFit="1" customWidth="1"/>
    <col min="2" max="2" width="17.44140625" bestFit="1" customWidth="1"/>
    <col min="5" max="5" width="8" bestFit="1" customWidth="1"/>
    <col min="6" max="6" width="15.44140625" bestFit="1" customWidth="1"/>
    <col min="7" max="7" width="24.88671875" bestFit="1" customWidth="1"/>
    <col min="8" max="8" width="26.5546875" bestFit="1" customWidth="1"/>
    <col min="9" max="9" width="9.77734375" bestFit="1" customWidth="1"/>
    <col min="10" max="10" width="9.44140625" bestFit="1" customWidth="1"/>
    <col min="11" max="11" width="25.21875" bestFit="1" customWidth="1"/>
    <col min="12" max="12" width="19.21875" bestFit="1" customWidth="1"/>
    <col min="13" max="13" width="5.21875" bestFit="1" customWidth="1"/>
    <col min="14" max="14" width="5.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A4" t="s">
        <v>2</v>
      </c>
    </row>
    <row r="5" spans="1:13" x14ac:dyDescent="0.3">
      <c r="A5" t="s">
        <v>3</v>
      </c>
    </row>
    <row r="7" spans="1:13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7</v>
      </c>
    </row>
    <row r="8" spans="1:13" x14ac:dyDescent="0.3">
      <c r="A8" t="s">
        <v>16</v>
      </c>
      <c r="B8" s="1">
        <v>42781</v>
      </c>
      <c r="C8" t="s">
        <v>17</v>
      </c>
      <c r="D8" t="s">
        <v>18</v>
      </c>
      <c r="E8">
        <v>27214</v>
      </c>
      <c r="F8">
        <v>12949</v>
      </c>
      <c r="G8">
        <v>7497</v>
      </c>
      <c r="H8">
        <v>5812</v>
      </c>
      <c r="I8">
        <v>0</v>
      </c>
      <c r="J8">
        <v>0</v>
      </c>
      <c r="K8">
        <v>1685</v>
      </c>
      <c r="L8">
        <v>6768</v>
      </c>
      <c r="M8" t="str">
        <f>RIGHT(D8,4)</f>
        <v>1960</v>
      </c>
    </row>
    <row r="9" spans="1:13" x14ac:dyDescent="0.3">
      <c r="A9" t="s">
        <v>16</v>
      </c>
      <c r="B9" s="1">
        <v>42781</v>
      </c>
      <c r="C9" t="s">
        <v>17</v>
      </c>
      <c r="D9" t="s">
        <v>19</v>
      </c>
      <c r="E9">
        <v>29138</v>
      </c>
      <c r="F9">
        <v>13357</v>
      </c>
      <c r="G9">
        <v>8236</v>
      </c>
      <c r="H9">
        <v>6468</v>
      </c>
      <c r="I9">
        <v>0</v>
      </c>
      <c r="J9">
        <v>0</v>
      </c>
      <c r="K9">
        <v>1768</v>
      </c>
      <c r="L9">
        <v>7545</v>
      </c>
      <c r="M9" t="str">
        <f t="shared" ref="M9:M72" si="0">RIGHT(D9,4)</f>
        <v>1961</v>
      </c>
    </row>
    <row r="10" spans="1:13" x14ac:dyDescent="0.3">
      <c r="A10" t="s">
        <v>16</v>
      </c>
      <c r="B10" s="1">
        <v>42781</v>
      </c>
      <c r="C10" t="s">
        <v>17</v>
      </c>
      <c r="D10" t="s">
        <v>20</v>
      </c>
      <c r="E10">
        <v>31842</v>
      </c>
      <c r="F10">
        <v>14255</v>
      </c>
      <c r="G10">
        <v>8999</v>
      </c>
      <c r="H10">
        <v>7178</v>
      </c>
      <c r="I10">
        <v>0</v>
      </c>
      <c r="J10">
        <v>0</v>
      </c>
      <c r="K10">
        <v>1822</v>
      </c>
      <c r="L10">
        <v>8587</v>
      </c>
      <c r="M10" t="str">
        <f t="shared" si="0"/>
        <v>1962</v>
      </c>
    </row>
    <row r="11" spans="1:13" x14ac:dyDescent="0.3">
      <c r="A11" t="s">
        <v>16</v>
      </c>
      <c r="B11" s="1">
        <v>42781</v>
      </c>
      <c r="C11" t="s">
        <v>17</v>
      </c>
      <c r="D11" t="s">
        <v>21</v>
      </c>
      <c r="E11">
        <v>34595</v>
      </c>
      <c r="F11">
        <v>15311</v>
      </c>
      <c r="G11">
        <v>9892</v>
      </c>
      <c r="H11">
        <v>7952</v>
      </c>
      <c r="I11">
        <v>0</v>
      </c>
      <c r="J11">
        <v>0</v>
      </c>
      <c r="K11">
        <v>1940</v>
      </c>
      <c r="L11">
        <v>9392</v>
      </c>
      <c r="M11" t="str">
        <f t="shared" si="0"/>
        <v>1963</v>
      </c>
    </row>
    <row r="12" spans="1:13" x14ac:dyDescent="0.3">
      <c r="A12" t="s">
        <v>16</v>
      </c>
      <c r="B12" s="1">
        <v>42781</v>
      </c>
      <c r="C12" t="s">
        <v>17</v>
      </c>
      <c r="D12" t="s">
        <v>22</v>
      </c>
      <c r="E12">
        <v>38394</v>
      </c>
      <c r="F12">
        <v>16928</v>
      </c>
      <c r="G12">
        <v>10971</v>
      </c>
      <c r="H12">
        <v>9052</v>
      </c>
      <c r="I12">
        <v>0</v>
      </c>
      <c r="J12">
        <v>0</v>
      </c>
      <c r="K12">
        <v>1919</v>
      </c>
      <c r="L12">
        <v>10495</v>
      </c>
      <c r="M12" t="str">
        <f t="shared" si="0"/>
        <v>1964</v>
      </c>
    </row>
    <row r="13" spans="1:13" x14ac:dyDescent="0.3">
      <c r="A13" t="s">
        <v>16</v>
      </c>
      <c r="B13" s="1">
        <v>42781</v>
      </c>
      <c r="C13" t="s">
        <v>17</v>
      </c>
      <c r="D13" t="s">
        <v>23</v>
      </c>
      <c r="E13">
        <v>41852</v>
      </c>
      <c r="F13">
        <v>18209</v>
      </c>
      <c r="G13">
        <v>12023</v>
      </c>
      <c r="H13">
        <v>10072</v>
      </c>
      <c r="I13">
        <v>0</v>
      </c>
      <c r="J13">
        <v>0</v>
      </c>
      <c r="K13">
        <v>1951</v>
      </c>
      <c r="L13">
        <v>11621</v>
      </c>
      <c r="M13" t="str">
        <f t="shared" si="0"/>
        <v>1965</v>
      </c>
    </row>
    <row r="14" spans="1:13" x14ac:dyDescent="0.3">
      <c r="A14" t="s">
        <v>16</v>
      </c>
      <c r="B14" s="1">
        <v>42781</v>
      </c>
      <c r="C14" t="s">
        <v>17</v>
      </c>
      <c r="D14" t="s">
        <v>24</v>
      </c>
      <c r="E14">
        <v>46081</v>
      </c>
      <c r="F14">
        <v>18594</v>
      </c>
      <c r="G14">
        <v>15673</v>
      </c>
      <c r="H14">
        <v>10296</v>
      </c>
      <c r="I14">
        <v>1842</v>
      </c>
      <c r="J14">
        <v>1304</v>
      </c>
      <c r="K14">
        <v>2231</v>
      </c>
      <c r="L14">
        <v>11814</v>
      </c>
      <c r="M14" t="str">
        <f t="shared" si="0"/>
        <v>1966</v>
      </c>
    </row>
    <row r="15" spans="1:13" x14ac:dyDescent="0.3">
      <c r="A15" t="s">
        <v>16</v>
      </c>
      <c r="B15" s="1">
        <v>42781</v>
      </c>
      <c r="C15" t="s">
        <v>17</v>
      </c>
      <c r="D15" t="s">
        <v>25</v>
      </c>
      <c r="E15">
        <v>51565</v>
      </c>
      <c r="F15">
        <v>18537</v>
      </c>
      <c r="G15">
        <v>21109</v>
      </c>
      <c r="H15">
        <v>10452</v>
      </c>
      <c r="I15">
        <v>4924</v>
      </c>
      <c r="J15">
        <v>3141</v>
      </c>
      <c r="K15">
        <v>2592</v>
      </c>
      <c r="L15">
        <v>11920</v>
      </c>
      <c r="M15" t="str">
        <f t="shared" si="0"/>
        <v>1967</v>
      </c>
    </row>
    <row r="16" spans="1:13" x14ac:dyDescent="0.3">
      <c r="A16" t="s">
        <v>16</v>
      </c>
      <c r="B16" s="1">
        <v>42781</v>
      </c>
      <c r="C16" t="s">
        <v>17</v>
      </c>
      <c r="D16" t="s">
        <v>26</v>
      </c>
      <c r="E16">
        <v>58402</v>
      </c>
      <c r="F16">
        <v>20500</v>
      </c>
      <c r="G16">
        <v>24379</v>
      </c>
      <c r="H16">
        <v>11830</v>
      </c>
      <c r="I16">
        <v>6218</v>
      </c>
      <c r="J16">
        <v>3541</v>
      </c>
      <c r="K16">
        <v>2789</v>
      </c>
      <c r="L16">
        <v>13524</v>
      </c>
      <c r="M16" t="str">
        <f t="shared" si="0"/>
        <v>1968</v>
      </c>
    </row>
    <row r="17" spans="1:13" x14ac:dyDescent="0.3">
      <c r="A17" t="s">
        <v>16</v>
      </c>
      <c r="B17" s="1">
        <v>42781</v>
      </c>
      <c r="C17" t="s">
        <v>17</v>
      </c>
      <c r="D17" t="s">
        <v>27</v>
      </c>
      <c r="E17">
        <v>65923</v>
      </c>
      <c r="F17">
        <v>22601</v>
      </c>
      <c r="G17">
        <v>27565</v>
      </c>
      <c r="H17">
        <v>13363</v>
      </c>
      <c r="I17">
        <v>7045</v>
      </c>
      <c r="J17">
        <v>4174</v>
      </c>
      <c r="K17">
        <v>2983</v>
      </c>
      <c r="L17">
        <v>15757</v>
      </c>
      <c r="M17" t="str">
        <f t="shared" si="0"/>
        <v>1969</v>
      </c>
    </row>
    <row r="18" spans="1:13" x14ac:dyDescent="0.3">
      <c r="A18" t="s">
        <v>16</v>
      </c>
      <c r="B18" s="1">
        <v>42781</v>
      </c>
      <c r="C18" t="s">
        <v>17</v>
      </c>
      <c r="D18" t="s">
        <v>28</v>
      </c>
      <c r="E18">
        <v>74563</v>
      </c>
      <c r="F18">
        <v>24953</v>
      </c>
      <c r="G18">
        <v>31763</v>
      </c>
      <c r="H18">
        <v>15499</v>
      </c>
      <c r="I18">
        <v>7672</v>
      </c>
      <c r="J18">
        <v>5290</v>
      </c>
      <c r="K18">
        <v>3302</v>
      </c>
      <c r="L18">
        <v>17846</v>
      </c>
      <c r="M18" t="str">
        <f t="shared" si="0"/>
        <v>1970</v>
      </c>
    </row>
    <row r="19" spans="1:13" x14ac:dyDescent="0.3">
      <c r="A19" t="s">
        <v>16</v>
      </c>
      <c r="B19" s="1">
        <v>42781</v>
      </c>
      <c r="C19" t="s">
        <v>17</v>
      </c>
      <c r="D19" t="s">
        <v>29</v>
      </c>
      <c r="E19">
        <v>82728</v>
      </c>
      <c r="F19">
        <v>26312</v>
      </c>
      <c r="G19">
        <v>36727</v>
      </c>
      <c r="H19">
        <v>17840</v>
      </c>
      <c r="I19">
        <v>8443</v>
      </c>
      <c r="J19">
        <v>6695</v>
      </c>
      <c r="K19">
        <v>3749</v>
      </c>
      <c r="L19">
        <v>19688</v>
      </c>
      <c r="M19" t="str">
        <f t="shared" si="0"/>
        <v>1971</v>
      </c>
    </row>
    <row r="20" spans="1:13" x14ac:dyDescent="0.3">
      <c r="A20" t="s">
        <v>16</v>
      </c>
      <c r="B20" s="1">
        <v>42781</v>
      </c>
      <c r="C20" t="s">
        <v>17</v>
      </c>
      <c r="D20" t="s">
        <v>30</v>
      </c>
      <c r="E20">
        <v>92657</v>
      </c>
      <c r="F20">
        <v>28646</v>
      </c>
      <c r="G20">
        <v>42617</v>
      </c>
      <c r="H20">
        <v>20690</v>
      </c>
      <c r="I20">
        <v>9325</v>
      </c>
      <c r="J20">
        <v>8314</v>
      </c>
      <c r="K20">
        <v>4288</v>
      </c>
      <c r="L20">
        <v>21395</v>
      </c>
      <c r="M20" t="str">
        <f t="shared" si="0"/>
        <v>1972</v>
      </c>
    </row>
    <row r="21" spans="1:13" x14ac:dyDescent="0.3">
      <c r="A21" t="s">
        <v>16</v>
      </c>
      <c r="B21" s="1">
        <v>42781</v>
      </c>
      <c r="C21" t="s">
        <v>17</v>
      </c>
      <c r="D21" t="s">
        <v>31</v>
      </c>
      <c r="E21">
        <v>102809</v>
      </c>
      <c r="F21">
        <v>31625</v>
      </c>
      <c r="G21">
        <v>48027</v>
      </c>
      <c r="H21">
        <v>22994</v>
      </c>
      <c r="I21">
        <v>10730</v>
      </c>
      <c r="J21">
        <v>9423</v>
      </c>
      <c r="K21">
        <v>4880</v>
      </c>
      <c r="L21">
        <v>23158</v>
      </c>
      <c r="M21" t="str">
        <f t="shared" si="0"/>
        <v>1973</v>
      </c>
    </row>
    <row r="22" spans="1:13" x14ac:dyDescent="0.3">
      <c r="A22" t="s">
        <v>16</v>
      </c>
      <c r="B22" s="1">
        <v>42781</v>
      </c>
      <c r="C22" t="s">
        <v>17</v>
      </c>
      <c r="D22" t="s">
        <v>32</v>
      </c>
      <c r="E22">
        <v>116545</v>
      </c>
      <c r="F22">
        <v>34373</v>
      </c>
      <c r="G22">
        <v>55956</v>
      </c>
      <c r="H22">
        <v>26080</v>
      </c>
      <c r="I22">
        <v>13428</v>
      </c>
      <c r="J22">
        <v>11073</v>
      </c>
      <c r="K22">
        <v>5375</v>
      </c>
      <c r="L22">
        <v>26216</v>
      </c>
      <c r="M22" t="str">
        <f t="shared" si="0"/>
        <v>1974</v>
      </c>
    </row>
    <row r="23" spans="1:13" x14ac:dyDescent="0.3">
      <c r="A23" t="s">
        <v>16</v>
      </c>
      <c r="B23" s="1">
        <v>42781</v>
      </c>
      <c r="C23" t="s">
        <v>17</v>
      </c>
      <c r="D23" t="s">
        <v>33</v>
      </c>
      <c r="E23">
        <v>133283</v>
      </c>
      <c r="F23">
        <v>37262</v>
      </c>
      <c r="G23">
        <v>66330</v>
      </c>
      <c r="H23">
        <v>30578</v>
      </c>
      <c r="I23">
        <v>16336</v>
      </c>
      <c r="J23">
        <v>13446</v>
      </c>
      <c r="K23">
        <v>5970</v>
      </c>
      <c r="L23">
        <v>29691</v>
      </c>
      <c r="M23" t="str">
        <f t="shared" si="0"/>
        <v>1975</v>
      </c>
    </row>
    <row r="24" spans="1:13" x14ac:dyDescent="0.3">
      <c r="A24" t="s">
        <v>16</v>
      </c>
      <c r="B24" s="1">
        <v>42781</v>
      </c>
      <c r="C24" t="s">
        <v>17</v>
      </c>
      <c r="D24" t="s">
        <v>34</v>
      </c>
      <c r="E24">
        <v>152742</v>
      </c>
      <c r="F24">
        <v>40647</v>
      </c>
      <c r="G24">
        <v>79068</v>
      </c>
      <c r="H24">
        <v>37425</v>
      </c>
      <c r="I24">
        <v>19694</v>
      </c>
      <c r="J24">
        <v>15188</v>
      </c>
      <c r="K24">
        <v>6761</v>
      </c>
      <c r="L24">
        <v>33027</v>
      </c>
      <c r="M24" t="str">
        <f t="shared" si="0"/>
        <v>1976</v>
      </c>
    </row>
    <row r="25" spans="1:13" x14ac:dyDescent="0.3">
      <c r="A25" t="s">
        <v>16</v>
      </c>
      <c r="B25" s="1">
        <v>42781</v>
      </c>
      <c r="C25" t="s">
        <v>17</v>
      </c>
      <c r="D25" t="s">
        <v>35</v>
      </c>
      <c r="E25">
        <v>173850</v>
      </c>
      <c r="F25">
        <v>44853</v>
      </c>
      <c r="G25">
        <v>93115</v>
      </c>
      <c r="H25">
        <v>45692</v>
      </c>
      <c r="I25">
        <v>22891</v>
      </c>
      <c r="J25">
        <v>17464</v>
      </c>
      <c r="K25">
        <v>7068</v>
      </c>
      <c r="L25">
        <v>35882</v>
      </c>
      <c r="M25" t="str">
        <f t="shared" si="0"/>
        <v>1977</v>
      </c>
    </row>
    <row r="26" spans="1:13" x14ac:dyDescent="0.3">
      <c r="A26" t="s">
        <v>16</v>
      </c>
      <c r="B26" s="1">
        <v>42781</v>
      </c>
      <c r="C26" t="s">
        <v>17</v>
      </c>
      <c r="D26" t="s">
        <v>36</v>
      </c>
      <c r="E26">
        <v>195332</v>
      </c>
      <c r="F26">
        <v>48016</v>
      </c>
      <c r="G26">
        <v>106582</v>
      </c>
      <c r="H26">
        <v>52523</v>
      </c>
      <c r="I26">
        <v>26668</v>
      </c>
      <c r="J26">
        <v>19465</v>
      </c>
      <c r="K26">
        <v>7927</v>
      </c>
      <c r="L26">
        <v>40733</v>
      </c>
      <c r="M26" t="str">
        <f t="shared" si="0"/>
        <v>1978</v>
      </c>
    </row>
    <row r="27" spans="1:13" x14ac:dyDescent="0.3">
      <c r="A27" t="s">
        <v>16</v>
      </c>
      <c r="B27" s="1">
        <v>42781</v>
      </c>
      <c r="C27" t="s">
        <v>17</v>
      </c>
      <c r="D27" t="s">
        <v>37</v>
      </c>
      <c r="E27">
        <v>221528</v>
      </c>
      <c r="F27">
        <v>52312</v>
      </c>
      <c r="G27">
        <v>122739</v>
      </c>
      <c r="H27">
        <v>60955</v>
      </c>
      <c r="I27">
        <v>30922</v>
      </c>
      <c r="J27">
        <v>22332</v>
      </c>
      <c r="K27">
        <v>8531</v>
      </c>
      <c r="L27">
        <v>46477</v>
      </c>
      <c r="M27" t="str">
        <f t="shared" si="0"/>
        <v>1979</v>
      </c>
    </row>
    <row r="28" spans="1:13" x14ac:dyDescent="0.3">
      <c r="A28" t="s">
        <v>16</v>
      </c>
      <c r="B28" s="1">
        <v>42781</v>
      </c>
      <c r="C28" t="s">
        <v>17</v>
      </c>
      <c r="D28" t="s">
        <v>38</v>
      </c>
      <c r="E28">
        <v>255331</v>
      </c>
      <c r="F28">
        <v>58146</v>
      </c>
      <c r="G28">
        <v>142333</v>
      </c>
      <c r="H28">
        <v>69225</v>
      </c>
      <c r="I28">
        <v>37387</v>
      </c>
      <c r="J28">
        <v>26032</v>
      </c>
      <c r="K28">
        <v>9689</v>
      </c>
      <c r="L28">
        <v>54852</v>
      </c>
      <c r="M28" t="str">
        <f t="shared" si="0"/>
        <v>1980</v>
      </c>
    </row>
    <row r="29" spans="1:13" x14ac:dyDescent="0.3">
      <c r="A29" t="s">
        <v>16</v>
      </c>
      <c r="B29" s="1">
        <v>42781</v>
      </c>
      <c r="C29" t="s">
        <v>17</v>
      </c>
      <c r="D29" t="s">
        <v>39</v>
      </c>
      <c r="E29">
        <v>296155</v>
      </c>
      <c r="F29">
        <v>65355</v>
      </c>
      <c r="G29">
        <v>167730</v>
      </c>
      <c r="H29">
        <v>81804</v>
      </c>
      <c r="I29">
        <v>44769</v>
      </c>
      <c r="J29">
        <v>30307</v>
      </c>
      <c r="K29">
        <v>10849</v>
      </c>
      <c r="L29">
        <v>63070</v>
      </c>
      <c r="M29" t="str">
        <f t="shared" si="0"/>
        <v>1981</v>
      </c>
    </row>
    <row r="30" spans="1:13" x14ac:dyDescent="0.3">
      <c r="A30" t="s">
        <v>16</v>
      </c>
      <c r="B30" s="1">
        <v>42781</v>
      </c>
      <c r="C30" t="s">
        <v>17</v>
      </c>
      <c r="D30" t="s">
        <v>40</v>
      </c>
      <c r="E30">
        <v>334044</v>
      </c>
      <c r="F30">
        <v>72450</v>
      </c>
      <c r="G30">
        <v>190651</v>
      </c>
      <c r="H30">
        <v>94227</v>
      </c>
      <c r="I30">
        <v>52351</v>
      </c>
      <c r="J30">
        <v>32011</v>
      </c>
      <c r="K30">
        <v>12063</v>
      </c>
      <c r="L30">
        <v>70944</v>
      </c>
      <c r="M30" t="str">
        <f t="shared" si="0"/>
        <v>1982</v>
      </c>
    </row>
    <row r="31" spans="1:13" x14ac:dyDescent="0.3">
      <c r="A31" t="s">
        <v>16</v>
      </c>
      <c r="B31" s="1">
        <v>42781</v>
      </c>
      <c r="C31" t="s">
        <v>17</v>
      </c>
      <c r="D31" t="s">
        <v>41</v>
      </c>
      <c r="E31">
        <v>367809</v>
      </c>
      <c r="F31">
        <v>78619</v>
      </c>
      <c r="G31">
        <v>212741</v>
      </c>
      <c r="H31">
        <v>105128</v>
      </c>
      <c r="I31">
        <v>59559</v>
      </c>
      <c r="J31">
        <v>35266</v>
      </c>
      <c r="K31">
        <v>12789</v>
      </c>
      <c r="L31">
        <v>76448</v>
      </c>
      <c r="M31" t="str">
        <f t="shared" si="0"/>
        <v>1983</v>
      </c>
    </row>
    <row r="32" spans="1:13" x14ac:dyDescent="0.3">
      <c r="A32" t="s">
        <v>16</v>
      </c>
      <c r="B32" s="1">
        <v>42781</v>
      </c>
      <c r="C32" t="s">
        <v>17</v>
      </c>
      <c r="D32" t="s">
        <v>42</v>
      </c>
      <c r="E32">
        <v>404995</v>
      </c>
      <c r="F32">
        <v>86500</v>
      </c>
      <c r="G32">
        <v>237405</v>
      </c>
      <c r="H32">
        <v>119053</v>
      </c>
      <c r="I32">
        <v>66207</v>
      </c>
      <c r="J32">
        <v>38233</v>
      </c>
      <c r="K32">
        <v>13912</v>
      </c>
      <c r="L32">
        <v>81090</v>
      </c>
      <c r="M32" t="str">
        <f t="shared" si="0"/>
        <v>1984</v>
      </c>
    </row>
    <row r="33" spans="1:13" x14ac:dyDescent="0.3">
      <c r="A33" t="s">
        <v>16</v>
      </c>
      <c r="B33" s="1">
        <v>42781</v>
      </c>
      <c r="C33" t="s">
        <v>17</v>
      </c>
      <c r="D33" t="s">
        <v>43</v>
      </c>
      <c r="E33">
        <v>442900</v>
      </c>
      <c r="F33">
        <v>95640</v>
      </c>
      <c r="G33">
        <v>259273</v>
      </c>
      <c r="H33">
        <v>131311</v>
      </c>
      <c r="I33">
        <v>71829</v>
      </c>
      <c r="J33">
        <v>40937</v>
      </c>
      <c r="K33">
        <v>15196</v>
      </c>
      <c r="L33">
        <v>87987</v>
      </c>
      <c r="M33" t="str">
        <f t="shared" si="0"/>
        <v>1985</v>
      </c>
    </row>
    <row r="34" spans="1:13" x14ac:dyDescent="0.3">
      <c r="A34" t="s">
        <v>16</v>
      </c>
      <c r="B34" s="1">
        <v>42781</v>
      </c>
      <c r="C34" t="s">
        <v>17</v>
      </c>
      <c r="D34" t="s">
        <v>44</v>
      </c>
      <c r="E34">
        <v>474686</v>
      </c>
      <c r="F34">
        <v>103610</v>
      </c>
      <c r="G34">
        <v>274699</v>
      </c>
      <c r="H34">
        <v>136077</v>
      </c>
      <c r="I34">
        <v>76829</v>
      </c>
      <c r="J34">
        <v>45383</v>
      </c>
      <c r="K34">
        <v>16409</v>
      </c>
      <c r="L34">
        <v>96377</v>
      </c>
      <c r="M34" t="str">
        <f t="shared" si="0"/>
        <v>1986</v>
      </c>
    </row>
    <row r="35" spans="1:13" x14ac:dyDescent="0.3">
      <c r="A35" t="s">
        <v>16</v>
      </c>
      <c r="B35" s="1">
        <v>42781</v>
      </c>
      <c r="C35" t="s">
        <v>17</v>
      </c>
      <c r="D35" t="s">
        <v>45</v>
      </c>
      <c r="E35">
        <v>516520</v>
      </c>
      <c r="F35">
        <v>109652</v>
      </c>
      <c r="G35">
        <v>300035</v>
      </c>
      <c r="H35">
        <v>149177</v>
      </c>
      <c r="I35">
        <v>83081</v>
      </c>
      <c r="J35">
        <v>50339</v>
      </c>
      <c r="K35">
        <v>17438</v>
      </c>
      <c r="L35">
        <v>106834</v>
      </c>
      <c r="M35" t="str">
        <f t="shared" si="0"/>
        <v>1987</v>
      </c>
    </row>
    <row r="36" spans="1:13" x14ac:dyDescent="0.3">
      <c r="A36" t="s">
        <v>16</v>
      </c>
      <c r="B36" s="1">
        <v>42781</v>
      </c>
      <c r="C36" t="s">
        <v>17</v>
      </c>
      <c r="D36" t="s">
        <v>46</v>
      </c>
      <c r="E36">
        <v>579278</v>
      </c>
      <c r="F36">
        <v>120217</v>
      </c>
      <c r="G36">
        <v>338282</v>
      </c>
      <c r="H36">
        <v>175829</v>
      </c>
      <c r="I36">
        <v>88965</v>
      </c>
      <c r="J36">
        <v>55080</v>
      </c>
      <c r="K36">
        <v>18408</v>
      </c>
      <c r="L36">
        <v>120778</v>
      </c>
      <c r="M36" t="str">
        <f t="shared" si="0"/>
        <v>1988</v>
      </c>
    </row>
    <row r="37" spans="1:13" x14ac:dyDescent="0.3">
      <c r="A37" t="s">
        <v>16</v>
      </c>
      <c r="B37" s="1">
        <v>42781</v>
      </c>
      <c r="C37" t="s">
        <v>17</v>
      </c>
      <c r="D37" t="s">
        <v>47</v>
      </c>
      <c r="E37">
        <v>644770</v>
      </c>
      <c r="F37">
        <v>126651</v>
      </c>
      <c r="G37">
        <v>387271</v>
      </c>
      <c r="H37">
        <v>204775</v>
      </c>
      <c r="I37">
        <v>101137</v>
      </c>
      <c r="J37">
        <v>61952</v>
      </c>
      <c r="K37">
        <v>19407</v>
      </c>
      <c r="L37">
        <v>130848</v>
      </c>
      <c r="M37" t="str">
        <f t="shared" si="0"/>
        <v>1989</v>
      </c>
    </row>
    <row r="38" spans="1:13" x14ac:dyDescent="0.3">
      <c r="A38" t="s">
        <v>16</v>
      </c>
      <c r="B38" s="1">
        <v>42781</v>
      </c>
      <c r="C38" t="s">
        <v>17</v>
      </c>
      <c r="D38" t="s">
        <v>48</v>
      </c>
      <c r="E38">
        <v>721393</v>
      </c>
      <c r="F38">
        <v>137882</v>
      </c>
      <c r="G38">
        <v>439113</v>
      </c>
      <c r="H38">
        <v>233885</v>
      </c>
      <c r="I38">
        <v>110182</v>
      </c>
      <c r="J38">
        <v>73661</v>
      </c>
      <c r="K38">
        <v>21385</v>
      </c>
      <c r="L38">
        <v>144398</v>
      </c>
      <c r="M38" t="str">
        <f t="shared" si="0"/>
        <v>1990</v>
      </c>
    </row>
    <row r="39" spans="1:13" x14ac:dyDescent="0.3">
      <c r="A39" t="s">
        <v>16</v>
      </c>
      <c r="B39" s="1">
        <v>42781</v>
      </c>
      <c r="C39" t="s">
        <v>17</v>
      </c>
      <c r="D39" t="s">
        <v>49</v>
      </c>
      <c r="E39">
        <v>788062</v>
      </c>
      <c r="F39">
        <v>140815</v>
      </c>
      <c r="G39">
        <v>492308</v>
      </c>
      <c r="H39">
        <v>255092</v>
      </c>
      <c r="I39">
        <v>120617</v>
      </c>
      <c r="J39">
        <v>93211</v>
      </c>
      <c r="K39">
        <v>23389</v>
      </c>
      <c r="L39">
        <v>154940</v>
      </c>
      <c r="M39" t="str">
        <f t="shared" si="0"/>
        <v>1991</v>
      </c>
    </row>
    <row r="40" spans="1:13" x14ac:dyDescent="0.3">
      <c r="A40" t="s">
        <v>16</v>
      </c>
      <c r="B40" s="1">
        <v>42781</v>
      </c>
      <c r="C40" t="s">
        <v>17</v>
      </c>
      <c r="D40" t="s">
        <v>50</v>
      </c>
      <c r="E40">
        <v>854068</v>
      </c>
      <c r="F40">
        <v>143178</v>
      </c>
      <c r="G40">
        <v>543122</v>
      </c>
      <c r="H40">
        <v>274725</v>
      </c>
      <c r="I40">
        <v>135996</v>
      </c>
      <c r="J40">
        <v>108186</v>
      </c>
      <c r="K40">
        <v>24215</v>
      </c>
      <c r="L40">
        <v>167767</v>
      </c>
      <c r="M40" t="str">
        <f t="shared" si="0"/>
        <v>1992</v>
      </c>
    </row>
    <row r="41" spans="1:13" x14ac:dyDescent="0.3">
      <c r="A41" t="s">
        <v>16</v>
      </c>
      <c r="B41" s="1">
        <v>42781</v>
      </c>
      <c r="C41" t="s">
        <v>17</v>
      </c>
      <c r="D41" t="s">
        <v>51</v>
      </c>
      <c r="E41">
        <v>916581</v>
      </c>
      <c r="F41">
        <v>144098</v>
      </c>
      <c r="G41">
        <v>593278</v>
      </c>
      <c r="H41">
        <v>295294</v>
      </c>
      <c r="I41">
        <v>149965</v>
      </c>
      <c r="J41">
        <v>122373</v>
      </c>
      <c r="K41">
        <v>25645</v>
      </c>
      <c r="L41">
        <v>179205</v>
      </c>
      <c r="M41" t="str">
        <f t="shared" si="0"/>
        <v>1993</v>
      </c>
    </row>
    <row r="42" spans="1:13" x14ac:dyDescent="0.3">
      <c r="A42" t="s">
        <v>16</v>
      </c>
      <c r="B42" s="1">
        <v>42781</v>
      </c>
      <c r="C42" t="s">
        <v>17</v>
      </c>
      <c r="D42" t="s">
        <v>52</v>
      </c>
      <c r="E42">
        <v>967221</v>
      </c>
      <c r="F42">
        <v>142035</v>
      </c>
      <c r="G42">
        <v>636747</v>
      </c>
      <c r="H42">
        <v>308219</v>
      </c>
      <c r="I42">
        <v>167670</v>
      </c>
      <c r="J42">
        <v>134414</v>
      </c>
      <c r="K42">
        <v>26444</v>
      </c>
      <c r="L42">
        <v>188438</v>
      </c>
      <c r="M42" t="str">
        <f t="shared" si="0"/>
        <v>1994</v>
      </c>
    </row>
    <row r="43" spans="1:13" x14ac:dyDescent="0.3">
      <c r="A43" t="s">
        <v>16</v>
      </c>
      <c r="B43" s="1">
        <v>42781</v>
      </c>
      <c r="C43" t="s">
        <v>17</v>
      </c>
      <c r="D43" t="s">
        <v>53</v>
      </c>
      <c r="E43">
        <v>1021638</v>
      </c>
      <c r="F43">
        <v>144817</v>
      </c>
      <c r="G43">
        <v>681482</v>
      </c>
      <c r="H43">
        <v>325342</v>
      </c>
      <c r="I43">
        <v>184393</v>
      </c>
      <c r="J43">
        <v>144862</v>
      </c>
      <c r="K43">
        <v>26885</v>
      </c>
      <c r="L43">
        <v>195339</v>
      </c>
      <c r="M43" t="str">
        <f t="shared" si="0"/>
        <v>1995</v>
      </c>
    </row>
    <row r="44" spans="1:13" x14ac:dyDescent="0.3">
      <c r="A44" t="s">
        <v>16</v>
      </c>
      <c r="B44" s="1">
        <v>42781</v>
      </c>
      <c r="C44" t="s">
        <v>17</v>
      </c>
      <c r="D44" t="s">
        <v>54</v>
      </c>
      <c r="E44">
        <v>1074414</v>
      </c>
      <c r="F44">
        <v>150354</v>
      </c>
      <c r="G44">
        <v>722128</v>
      </c>
      <c r="H44">
        <v>343691</v>
      </c>
      <c r="I44">
        <v>198750</v>
      </c>
      <c r="J44">
        <v>152170</v>
      </c>
      <c r="K44">
        <v>27518</v>
      </c>
      <c r="L44">
        <v>201932</v>
      </c>
      <c r="M44" t="str">
        <f t="shared" si="0"/>
        <v>1996</v>
      </c>
    </row>
    <row r="45" spans="1:13" x14ac:dyDescent="0.3">
      <c r="A45" t="s">
        <v>16</v>
      </c>
      <c r="B45" s="1">
        <v>42781</v>
      </c>
      <c r="C45" t="s">
        <v>17</v>
      </c>
      <c r="D45" t="s">
        <v>55</v>
      </c>
      <c r="E45">
        <v>1135545</v>
      </c>
      <c r="F45">
        <v>161432</v>
      </c>
      <c r="G45">
        <v>758575</v>
      </c>
      <c r="H45">
        <v>359826</v>
      </c>
      <c r="I45">
        <v>210376</v>
      </c>
      <c r="J45">
        <v>160831</v>
      </c>
      <c r="K45">
        <v>27541</v>
      </c>
      <c r="L45">
        <v>215538</v>
      </c>
      <c r="M45" t="str">
        <f t="shared" si="0"/>
        <v>1997</v>
      </c>
    </row>
    <row r="46" spans="1:13" x14ac:dyDescent="0.3">
      <c r="A46" t="s">
        <v>16</v>
      </c>
      <c r="B46" s="1">
        <v>42781</v>
      </c>
      <c r="C46" t="s">
        <v>17</v>
      </c>
      <c r="D46" t="s">
        <v>56</v>
      </c>
      <c r="E46">
        <v>1201972</v>
      </c>
      <c r="F46">
        <v>176906</v>
      </c>
      <c r="G46">
        <v>792527</v>
      </c>
      <c r="H46">
        <v>385185</v>
      </c>
      <c r="I46">
        <v>209420</v>
      </c>
      <c r="J46">
        <v>168988</v>
      </c>
      <c r="K46">
        <v>28933</v>
      </c>
      <c r="L46">
        <v>232540</v>
      </c>
      <c r="M46" t="str">
        <f t="shared" si="0"/>
        <v>1998</v>
      </c>
    </row>
    <row r="47" spans="1:13" x14ac:dyDescent="0.3">
      <c r="A47" t="s">
        <v>16</v>
      </c>
      <c r="B47" s="1">
        <v>42781</v>
      </c>
      <c r="C47" t="s">
        <v>17</v>
      </c>
      <c r="D47" t="s">
        <v>57</v>
      </c>
      <c r="E47">
        <v>1278303</v>
      </c>
      <c r="F47">
        <v>187681</v>
      </c>
      <c r="G47">
        <v>846086</v>
      </c>
      <c r="H47">
        <v>417594</v>
      </c>
      <c r="I47">
        <v>213173</v>
      </c>
      <c r="J47">
        <v>183433</v>
      </c>
      <c r="K47">
        <v>31886</v>
      </c>
      <c r="L47">
        <v>244536</v>
      </c>
      <c r="M47" t="str">
        <f t="shared" si="0"/>
        <v>1999</v>
      </c>
    </row>
    <row r="48" spans="1:13" x14ac:dyDescent="0.3">
      <c r="A48" t="s">
        <v>16</v>
      </c>
      <c r="B48" s="1">
        <v>42781</v>
      </c>
      <c r="C48" t="s">
        <v>17</v>
      </c>
      <c r="D48" t="s">
        <v>58</v>
      </c>
      <c r="E48">
        <v>1369697</v>
      </c>
      <c r="F48">
        <v>198966</v>
      </c>
      <c r="G48">
        <v>919448</v>
      </c>
      <c r="H48">
        <v>458493</v>
      </c>
      <c r="I48">
        <v>224829</v>
      </c>
      <c r="J48">
        <v>200322</v>
      </c>
      <c r="K48">
        <v>35803</v>
      </c>
      <c r="L48">
        <v>251284</v>
      </c>
      <c r="M48" t="str">
        <f t="shared" si="0"/>
        <v>2000</v>
      </c>
    </row>
    <row r="49" spans="1:13" x14ac:dyDescent="0.3">
      <c r="A49" t="s">
        <v>16</v>
      </c>
      <c r="B49" s="1">
        <v>42781</v>
      </c>
      <c r="C49" t="s">
        <v>17</v>
      </c>
      <c r="D49" t="s">
        <v>59</v>
      </c>
      <c r="E49">
        <v>1486766</v>
      </c>
      <c r="F49">
        <v>206272</v>
      </c>
      <c r="G49">
        <v>1014921</v>
      </c>
      <c r="H49">
        <v>502498</v>
      </c>
      <c r="I49">
        <v>247686</v>
      </c>
      <c r="J49">
        <v>224061</v>
      </c>
      <c r="K49">
        <v>40675</v>
      </c>
      <c r="L49">
        <v>265574</v>
      </c>
      <c r="M49" t="str">
        <f t="shared" si="0"/>
        <v>2001</v>
      </c>
    </row>
    <row r="50" spans="1:13" x14ac:dyDescent="0.3">
      <c r="A50" t="s">
        <v>16</v>
      </c>
      <c r="B50" s="1">
        <v>42781</v>
      </c>
      <c r="C50" t="s">
        <v>17</v>
      </c>
      <c r="D50" t="s">
        <v>60</v>
      </c>
      <c r="E50">
        <v>1629195</v>
      </c>
      <c r="F50">
        <v>219314</v>
      </c>
      <c r="G50">
        <v>1122023</v>
      </c>
      <c r="H50">
        <v>561495</v>
      </c>
      <c r="I50">
        <v>265381</v>
      </c>
      <c r="J50">
        <v>248014</v>
      </c>
      <c r="K50">
        <v>47133</v>
      </c>
      <c r="L50">
        <v>287857</v>
      </c>
      <c r="M50" t="str">
        <f t="shared" si="0"/>
        <v>2002</v>
      </c>
    </row>
    <row r="51" spans="1:13" x14ac:dyDescent="0.3">
      <c r="A51" t="s">
        <v>16</v>
      </c>
      <c r="B51" s="1">
        <v>42781</v>
      </c>
      <c r="C51" t="s">
        <v>17</v>
      </c>
      <c r="D51" t="s">
        <v>61</v>
      </c>
      <c r="E51">
        <v>1768155</v>
      </c>
      <c r="F51">
        <v>235648</v>
      </c>
      <c r="G51">
        <v>1222281</v>
      </c>
      <c r="H51">
        <v>615693</v>
      </c>
      <c r="I51">
        <v>282668</v>
      </c>
      <c r="J51">
        <v>268873</v>
      </c>
      <c r="K51">
        <v>55048</v>
      </c>
      <c r="L51">
        <v>310226</v>
      </c>
      <c r="M51" t="str">
        <f t="shared" si="0"/>
        <v>2003</v>
      </c>
    </row>
    <row r="52" spans="1:13" x14ac:dyDescent="0.3">
      <c r="A52" t="s">
        <v>16</v>
      </c>
      <c r="B52" s="1">
        <v>42781</v>
      </c>
      <c r="C52" t="s">
        <v>17</v>
      </c>
      <c r="D52" t="s">
        <v>62</v>
      </c>
      <c r="E52">
        <v>1896298</v>
      </c>
      <c r="F52">
        <v>248479</v>
      </c>
      <c r="G52">
        <v>1320644</v>
      </c>
      <c r="H52">
        <v>658832</v>
      </c>
      <c r="I52">
        <v>311122</v>
      </c>
      <c r="J52">
        <v>290664</v>
      </c>
      <c r="K52">
        <v>60027</v>
      </c>
      <c r="L52">
        <v>327175</v>
      </c>
      <c r="M52" t="str">
        <f t="shared" si="0"/>
        <v>2004</v>
      </c>
    </row>
    <row r="53" spans="1:13" x14ac:dyDescent="0.3">
      <c r="A53" t="s">
        <v>16</v>
      </c>
      <c r="B53" s="1">
        <v>42781</v>
      </c>
      <c r="C53" t="s">
        <v>17</v>
      </c>
      <c r="D53" t="s">
        <v>63</v>
      </c>
      <c r="E53">
        <v>2024226</v>
      </c>
      <c r="F53">
        <v>263806</v>
      </c>
      <c r="G53">
        <v>1414602</v>
      </c>
      <c r="H53">
        <v>701724</v>
      </c>
      <c r="I53">
        <v>339762</v>
      </c>
      <c r="J53">
        <v>309249</v>
      </c>
      <c r="K53">
        <v>63867</v>
      </c>
      <c r="L53">
        <v>345819</v>
      </c>
      <c r="M53" t="str">
        <f t="shared" si="0"/>
        <v>2005</v>
      </c>
    </row>
    <row r="54" spans="1:13" x14ac:dyDescent="0.3">
      <c r="A54" t="s">
        <v>16</v>
      </c>
      <c r="B54" s="1">
        <v>42781</v>
      </c>
      <c r="C54" t="s">
        <v>17</v>
      </c>
      <c r="D54" t="s">
        <v>64</v>
      </c>
      <c r="E54">
        <v>2156516</v>
      </c>
      <c r="F54">
        <v>273196</v>
      </c>
      <c r="G54">
        <v>1517815</v>
      </c>
      <c r="H54">
        <v>737559</v>
      </c>
      <c r="I54">
        <v>403690</v>
      </c>
      <c r="J54">
        <v>306576</v>
      </c>
      <c r="K54">
        <v>69990</v>
      </c>
      <c r="L54">
        <v>365505</v>
      </c>
      <c r="M54" t="str">
        <f t="shared" si="0"/>
        <v>2006</v>
      </c>
    </row>
    <row r="55" spans="1:13" x14ac:dyDescent="0.3">
      <c r="A55" t="s">
        <v>16</v>
      </c>
      <c r="B55" s="1">
        <v>42781</v>
      </c>
      <c r="C55" t="s">
        <v>17</v>
      </c>
      <c r="D55" t="s">
        <v>65</v>
      </c>
      <c r="E55">
        <v>2295650</v>
      </c>
      <c r="F55">
        <v>289916</v>
      </c>
      <c r="G55">
        <v>1609716</v>
      </c>
      <c r="H55">
        <v>776628</v>
      </c>
      <c r="I55">
        <v>432751</v>
      </c>
      <c r="J55">
        <v>325755</v>
      </c>
      <c r="K55">
        <v>74581</v>
      </c>
      <c r="L55">
        <v>396018</v>
      </c>
      <c r="M55" t="str">
        <f t="shared" si="0"/>
        <v>2007</v>
      </c>
    </row>
    <row r="56" spans="1:13" x14ac:dyDescent="0.3">
      <c r="A56" t="s">
        <v>16</v>
      </c>
      <c r="B56" s="1">
        <v>42781</v>
      </c>
      <c r="C56" t="s">
        <v>17</v>
      </c>
      <c r="D56" t="s">
        <v>66</v>
      </c>
      <c r="E56">
        <v>2399061</v>
      </c>
      <c r="F56">
        <v>294881</v>
      </c>
      <c r="G56">
        <v>1696163</v>
      </c>
      <c r="H56">
        <v>803020</v>
      </c>
      <c r="I56">
        <v>466971</v>
      </c>
      <c r="J56">
        <v>344229</v>
      </c>
      <c r="K56">
        <v>81944</v>
      </c>
      <c r="L56">
        <v>408017</v>
      </c>
      <c r="M56" t="str">
        <f t="shared" si="0"/>
        <v>2008</v>
      </c>
    </row>
    <row r="57" spans="1:13" x14ac:dyDescent="0.3">
      <c r="A57" t="s">
        <v>16</v>
      </c>
      <c r="B57" s="1">
        <v>42781</v>
      </c>
      <c r="C57" t="s">
        <v>17</v>
      </c>
      <c r="D57" t="s">
        <v>67</v>
      </c>
      <c r="E57">
        <v>2494669</v>
      </c>
      <c r="F57">
        <v>293130</v>
      </c>
      <c r="G57">
        <v>1796114</v>
      </c>
      <c r="H57">
        <v>832551</v>
      </c>
      <c r="I57">
        <v>498872</v>
      </c>
      <c r="J57">
        <v>374432</v>
      </c>
      <c r="K57">
        <v>90260</v>
      </c>
      <c r="L57">
        <v>405424</v>
      </c>
      <c r="M57" t="str">
        <f t="shared" si="0"/>
        <v>2009</v>
      </c>
    </row>
    <row r="58" spans="1:13" x14ac:dyDescent="0.3">
      <c r="A58" t="s">
        <v>16</v>
      </c>
      <c r="B58" s="1">
        <v>42781</v>
      </c>
      <c r="C58" t="s">
        <v>17</v>
      </c>
      <c r="D58" t="s">
        <v>68</v>
      </c>
      <c r="E58">
        <v>2596405</v>
      </c>
      <c r="F58">
        <v>298727</v>
      </c>
      <c r="G58">
        <v>1875102</v>
      </c>
      <c r="H58">
        <v>863064</v>
      </c>
      <c r="I58">
        <v>519253</v>
      </c>
      <c r="J58">
        <v>397230</v>
      </c>
      <c r="K58">
        <v>95556</v>
      </c>
      <c r="L58">
        <v>422575</v>
      </c>
      <c r="M58" t="str">
        <f t="shared" si="0"/>
        <v>2010</v>
      </c>
    </row>
    <row r="59" spans="1:13" x14ac:dyDescent="0.3">
      <c r="A59" t="s">
        <v>16</v>
      </c>
      <c r="B59" s="1">
        <v>42781</v>
      </c>
      <c r="C59" t="s">
        <v>17</v>
      </c>
      <c r="D59" t="s">
        <v>69</v>
      </c>
      <c r="E59">
        <v>2687902</v>
      </c>
      <c r="F59">
        <v>308519</v>
      </c>
      <c r="G59">
        <v>1948166</v>
      </c>
      <c r="H59">
        <v>895098</v>
      </c>
      <c r="I59">
        <v>546273</v>
      </c>
      <c r="J59">
        <v>406742</v>
      </c>
      <c r="K59">
        <v>100053</v>
      </c>
      <c r="L59">
        <v>431217</v>
      </c>
      <c r="M59" t="str">
        <f t="shared" si="0"/>
        <v>2011</v>
      </c>
    </row>
    <row r="60" spans="1:13" x14ac:dyDescent="0.3">
      <c r="A60" t="s">
        <v>16</v>
      </c>
      <c r="B60" s="1">
        <v>42781</v>
      </c>
      <c r="C60" t="s">
        <v>17</v>
      </c>
      <c r="D60" t="s">
        <v>70</v>
      </c>
      <c r="E60">
        <v>2795403</v>
      </c>
      <c r="F60">
        <v>317607</v>
      </c>
      <c r="G60">
        <v>2019609</v>
      </c>
      <c r="H60">
        <v>925133</v>
      </c>
      <c r="I60">
        <v>569513</v>
      </c>
      <c r="J60">
        <v>422732</v>
      </c>
      <c r="K60">
        <v>102231</v>
      </c>
      <c r="L60">
        <v>458188</v>
      </c>
      <c r="M60" t="str">
        <f t="shared" si="0"/>
        <v>2012</v>
      </c>
    </row>
    <row r="61" spans="1:13" x14ac:dyDescent="0.3">
      <c r="A61" t="s">
        <v>16</v>
      </c>
      <c r="B61" s="1">
        <v>42781</v>
      </c>
      <c r="C61" t="s">
        <v>17</v>
      </c>
      <c r="D61" t="s">
        <v>71</v>
      </c>
      <c r="E61">
        <v>2877574</v>
      </c>
      <c r="F61">
        <v>325130</v>
      </c>
      <c r="G61">
        <v>2086283</v>
      </c>
      <c r="H61">
        <v>944901</v>
      </c>
      <c r="I61">
        <v>590383</v>
      </c>
      <c r="J61">
        <v>445403</v>
      </c>
      <c r="K61">
        <v>105596</v>
      </c>
      <c r="L61">
        <v>466161</v>
      </c>
      <c r="M61" t="str">
        <f t="shared" si="0"/>
        <v>2013</v>
      </c>
    </row>
    <row r="62" spans="1:13" x14ac:dyDescent="0.3">
      <c r="A62" t="s">
        <v>16</v>
      </c>
      <c r="B62" s="1">
        <v>42781</v>
      </c>
      <c r="C62" t="s">
        <v>17</v>
      </c>
      <c r="D62" t="s">
        <v>72</v>
      </c>
      <c r="E62">
        <v>3029255</v>
      </c>
      <c r="F62">
        <v>329652</v>
      </c>
      <c r="G62">
        <v>2228203</v>
      </c>
      <c r="H62">
        <v>999990</v>
      </c>
      <c r="I62">
        <v>618452</v>
      </c>
      <c r="J62">
        <v>497154</v>
      </c>
      <c r="K62">
        <v>112607</v>
      </c>
      <c r="L62">
        <v>471400</v>
      </c>
      <c r="M62" t="str">
        <f t="shared" si="0"/>
        <v>2014</v>
      </c>
    </row>
    <row r="63" spans="1:13" x14ac:dyDescent="0.3">
      <c r="A63" t="s">
        <v>16</v>
      </c>
      <c r="B63" s="1">
        <v>42781</v>
      </c>
      <c r="C63" t="s">
        <v>17</v>
      </c>
      <c r="D63" t="s">
        <v>73</v>
      </c>
      <c r="E63">
        <v>3205556</v>
      </c>
      <c r="F63">
        <v>338150</v>
      </c>
      <c r="G63">
        <v>2384525</v>
      </c>
      <c r="H63">
        <v>1072056</v>
      </c>
      <c r="I63">
        <v>646243</v>
      </c>
      <c r="J63">
        <v>545132</v>
      </c>
      <c r="K63">
        <v>121094</v>
      </c>
      <c r="L63">
        <v>482882</v>
      </c>
      <c r="M63" t="str">
        <f t="shared" si="0"/>
        <v>2015</v>
      </c>
    </row>
    <row r="64" spans="1:13" x14ac:dyDescent="0.3">
      <c r="A64" t="s">
        <v>16</v>
      </c>
      <c r="B64" s="1">
        <v>42781</v>
      </c>
      <c r="C64" t="s">
        <v>74</v>
      </c>
      <c r="D64" t="s">
        <v>75</v>
      </c>
      <c r="E64">
        <v>3358235</v>
      </c>
      <c r="F64">
        <v>350399</v>
      </c>
      <c r="G64">
        <v>2508547</v>
      </c>
      <c r="H64">
        <v>1135391</v>
      </c>
      <c r="I64">
        <v>678599</v>
      </c>
      <c r="J64">
        <v>565536</v>
      </c>
      <c r="K64">
        <v>129022</v>
      </c>
      <c r="L64">
        <v>499289</v>
      </c>
      <c r="M64" t="str">
        <f t="shared" si="0"/>
        <v>2016</v>
      </c>
    </row>
    <row r="65" spans="1:13" x14ac:dyDescent="0.3">
      <c r="A65" t="s">
        <v>16</v>
      </c>
      <c r="B65" s="1">
        <v>42781</v>
      </c>
      <c r="C65" t="s">
        <v>74</v>
      </c>
      <c r="D65" t="s">
        <v>76</v>
      </c>
      <c r="E65">
        <v>3539264</v>
      </c>
      <c r="F65">
        <v>365833</v>
      </c>
      <c r="G65">
        <v>2651999</v>
      </c>
      <c r="H65">
        <v>1208759</v>
      </c>
      <c r="I65">
        <v>718688</v>
      </c>
      <c r="J65">
        <v>586488</v>
      </c>
      <c r="K65">
        <v>138064</v>
      </c>
      <c r="L65">
        <v>521432</v>
      </c>
      <c r="M65" t="str">
        <f t="shared" si="0"/>
        <v>2017</v>
      </c>
    </row>
    <row r="66" spans="1:13" x14ac:dyDescent="0.3">
      <c r="A66" t="s">
        <v>16</v>
      </c>
      <c r="B66" s="1">
        <v>42781</v>
      </c>
      <c r="C66" t="s">
        <v>74</v>
      </c>
      <c r="D66" t="s">
        <v>77</v>
      </c>
      <c r="E66">
        <v>3745726</v>
      </c>
      <c r="F66">
        <v>382710</v>
      </c>
      <c r="G66">
        <v>2816518</v>
      </c>
      <c r="H66">
        <v>1280433</v>
      </c>
      <c r="I66">
        <v>767884</v>
      </c>
      <c r="J66">
        <v>621769</v>
      </c>
      <c r="K66">
        <v>146432</v>
      </c>
      <c r="L66">
        <v>546498</v>
      </c>
      <c r="M66" t="str">
        <f t="shared" si="0"/>
        <v>2018</v>
      </c>
    </row>
    <row r="67" spans="1:13" x14ac:dyDescent="0.3">
      <c r="A67" t="s">
        <v>16</v>
      </c>
      <c r="B67" s="1">
        <v>42781</v>
      </c>
      <c r="C67" t="s">
        <v>74</v>
      </c>
      <c r="D67" t="s">
        <v>78</v>
      </c>
      <c r="E67">
        <v>3965530</v>
      </c>
      <c r="F67">
        <v>401178</v>
      </c>
      <c r="G67">
        <v>2990138</v>
      </c>
      <c r="H67">
        <v>1351341</v>
      </c>
      <c r="I67">
        <v>824902</v>
      </c>
      <c r="J67">
        <v>658128</v>
      </c>
      <c r="K67">
        <v>155767</v>
      </c>
      <c r="L67">
        <v>574215</v>
      </c>
      <c r="M67" t="str">
        <f t="shared" si="0"/>
        <v>2019</v>
      </c>
    </row>
    <row r="68" spans="1:13" x14ac:dyDescent="0.3">
      <c r="A68" t="s">
        <v>16</v>
      </c>
      <c r="B68" s="1">
        <v>42781</v>
      </c>
      <c r="C68" t="s">
        <v>74</v>
      </c>
      <c r="D68" t="s">
        <v>79</v>
      </c>
      <c r="E68">
        <v>4196742</v>
      </c>
      <c r="F68">
        <v>424294</v>
      </c>
      <c r="G68">
        <v>3168779</v>
      </c>
      <c r="H68">
        <v>1415975</v>
      </c>
      <c r="I68">
        <v>890544</v>
      </c>
      <c r="J68">
        <v>696690</v>
      </c>
      <c r="K68">
        <v>165571</v>
      </c>
      <c r="L68">
        <v>603670</v>
      </c>
      <c r="M68" t="str">
        <f t="shared" si="0"/>
        <v>2020</v>
      </c>
    </row>
    <row r="69" spans="1:13" x14ac:dyDescent="0.3">
      <c r="A69" t="s">
        <v>16</v>
      </c>
      <c r="B69" s="1">
        <v>42781</v>
      </c>
      <c r="C69" t="s">
        <v>74</v>
      </c>
      <c r="D69" t="s">
        <v>80</v>
      </c>
      <c r="E69">
        <v>4441778</v>
      </c>
      <c r="F69">
        <v>446248</v>
      </c>
      <c r="G69">
        <v>3360631</v>
      </c>
      <c r="H69">
        <v>1488618</v>
      </c>
      <c r="I69">
        <v>958788</v>
      </c>
      <c r="J69">
        <v>737116</v>
      </c>
      <c r="K69">
        <v>176110</v>
      </c>
      <c r="L69">
        <v>634899</v>
      </c>
      <c r="M69" t="str">
        <f t="shared" si="0"/>
        <v>2021</v>
      </c>
    </row>
    <row r="70" spans="1:13" x14ac:dyDescent="0.3">
      <c r="A70" t="s">
        <v>16</v>
      </c>
      <c r="B70" s="1">
        <v>42781</v>
      </c>
      <c r="C70" t="s">
        <v>74</v>
      </c>
      <c r="D70" t="s">
        <v>81</v>
      </c>
      <c r="E70">
        <v>4700350</v>
      </c>
      <c r="F70">
        <v>468672</v>
      </c>
      <c r="G70">
        <v>3564480</v>
      </c>
      <c r="H70">
        <v>1564938</v>
      </c>
      <c r="I70">
        <v>1033237</v>
      </c>
      <c r="J70">
        <v>779740</v>
      </c>
      <c r="K70">
        <v>186564</v>
      </c>
      <c r="L70">
        <v>667198</v>
      </c>
      <c r="M70" t="str">
        <f t="shared" si="0"/>
        <v>2022</v>
      </c>
    </row>
    <row r="71" spans="1:13" x14ac:dyDescent="0.3">
      <c r="A71" t="s">
        <v>16</v>
      </c>
      <c r="B71" s="1">
        <v>42781</v>
      </c>
      <c r="C71" t="s">
        <v>74</v>
      </c>
      <c r="D71" t="s">
        <v>82</v>
      </c>
      <c r="E71">
        <v>4972184</v>
      </c>
      <c r="F71">
        <v>491957</v>
      </c>
      <c r="G71">
        <v>3779592</v>
      </c>
      <c r="H71">
        <v>1643909</v>
      </c>
      <c r="I71">
        <v>1113920</v>
      </c>
      <c r="J71">
        <v>824889</v>
      </c>
      <c r="K71">
        <v>196874</v>
      </c>
      <c r="L71">
        <v>700635</v>
      </c>
      <c r="M71" t="str">
        <f t="shared" si="0"/>
        <v>2023</v>
      </c>
    </row>
    <row r="72" spans="1:13" x14ac:dyDescent="0.3">
      <c r="A72" t="s">
        <v>16</v>
      </c>
      <c r="B72" s="1">
        <v>42781</v>
      </c>
      <c r="C72" t="s">
        <v>74</v>
      </c>
      <c r="D72" t="s">
        <v>83</v>
      </c>
      <c r="E72">
        <v>5254607</v>
      </c>
      <c r="F72">
        <v>516613</v>
      </c>
      <c r="G72">
        <v>4002451</v>
      </c>
      <c r="H72">
        <v>1725936</v>
      </c>
      <c r="I72">
        <v>1196080</v>
      </c>
      <c r="J72">
        <v>873202</v>
      </c>
      <c r="K72">
        <v>207232</v>
      </c>
      <c r="L72">
        <v>735542</v>
      </c>
      <c r="M72" t="str">
        <f t="shared" si="0"/>
        <v>2024</v>
      </c>
    </row>
    <row r="73" spans="1:13" x14ac:dyDescent="0.3">
      <c r="A73" t="s">
        <v>16</v>
      </c>
      <c r="B73" s="1">
        <v>42781</v>
      </c>
      <c r="C73" t="s">
        <v>74</v>
      </c>
      <c r="D73" t="s">
        <v>84</v>
      </c>
      <c r="E73">
        <v>5548772</v>
      </c>
      <c r="F73">
        <v>542316</v>
      </c>
      <c r="G73">
        <v>4234062</v>
      </c>
      <c r="H73">
        <v>1809094</v>
      </c>
      <c r="I73">
        <v>1277834</v>
      </c>
      <c r="J73">
        <v>929036</v>
      </c>
      <c r="K73">
        <v>218098</v>
      </c>
      <c r="L73">
        <v>772393</v>
      </c>
      <c r="M73" t="str">
        <f t="shared" ref="M73:M136" si="1">RIGHT(D73,4)</f>
        <v>2025</v>
      </c>
    </row>
    <row r="74" spans="1:13" x14ac:dyDescent="0.3">
      <c r="A74" t="s">
        <v>85</v>
      </c>
      <c r="B74" s="1">
        <v>42781</v>
      </c>
      <c r="C74" t="s">
        <v>17</v>
      </c>
      <c r="D74" t="s">
        <v>18</v>
      </c>
      <c r="E74">
        <v>24706</v>
      </c>
      <c r="F74">
        <v>12949</v>
      </c>
      <c r="G74">
        <v>7497</v>
      </c>
      <c r="H74">
        <v>5812</v>
      </c>
      <c r="I74">
        <v>0</v>
      </c>
      <c r="J74">
        <v>0</v>
      </c>
      <c r="K74">
        <v>1685</v>
      </c>
      <c r="L74">
        <v>4260</v>
      </c>
      <c r="M74" t="str">
        <f t="shared" si="1"/>
        <v>1960</v>
      </c>
    </row>
    <row r="75" spans="1:13" x14ac:dyDescent="0.3">
      <c r="A75" t="s">
        <v>85</v>
      </c>
      <c r="B75" s="1">
        <v>42781</v>
      </c>
      <c r="C75" t="s">
        <v>17</v>
      </c>
      <c r="D75" t="s">
        <v>19</v>
      </c>
      <c r="E75">
        <v>26332</v>
      </c>
      <c r="F75">
        <v>13357</v>
      </c>
      <c r="G75">
        <v>8236</v>
      </c>
      <c r="H75">
        <v>6468</v>
      </c>
      <c r="I75">
        <v>0</v>
      </c>
      <c r="J75">
        <v>0</v>
      </c>
      <c r="K75">
        <v>1768</v>
      </c>
      <c r="L75">
        <v>4738</v>
      </c>
      <c r="M75" t="str">
        <f t="shared" si="1"/>
        <v>1961</v>
      </c>
    </row>
    <row r="76" spans="1:13" x14ac:dyDescent="0.3">
      <c r="A76" t="s">
        <v>85</v>
      </c>
      <c r="B76" s="1">
        <v>42781</v>
      </c>
      <c r="C76" t="s">
        <v>17</v>
      </c>
      <c r="D76" t="s">
        <v>20</v>
      </c>
      <c r="E76">
        <v>28414</v>
      </c>
      <c r="F76">
        <v>14255</v>
      </c>
      <c r="G76">
        <v>8999</v>
      </c>
      <c r="H76">
        <v>7178</v>
      </c>
      <c r="I76">
        <v>0</v>
      </c>
      <c r="J76">
        <v>0</v>
      </c>
      <c r="K76">
        <v>1822</v>
      </c>
      <c r="L76">
        <v>5159</v>
      </c>
      <c r="M76" t="str">
        <f t="shared" si="1"/>
        <v>1962</v>
      </c>
    </row>
    <row r="77" spans="1:13" x14ac:dyDescent="0.3">
      <c r="A77" t="s">
        <v>85</v>
      </c>
      <c r="B77" s="1">
        <v>42781</v>
      </c>
      <c r="C77" t="s">
        <v>17</v>
      </c>
      <c r="D77" t="s">
        <v>21</v>
      </c>
      <c r="E77">
        <v>30918</v>
      </c>
      <c r="F77">
        <v>15311</v>
      </c>
      <c r="G77">
        <v>9892</v>
      </c>
      <c r="H77">
        <v>7952</v>
      </c>
      <c r="I77">
        <v>0</v>
      </c>
      <c r="J77">
        <v>0</v>
      </c>
      <c r="K77">
        <v>1940</v>
      </c>
      <c r="L77">
        <v>5715</v>
      </c>
      <c r="M77" t="str">
        <f t="shared" si="1"/>
        <v>1963</v>
      </c>
    </row>
    <row r="78" spans="1:13" x14ac:dyDescent="0.3">
      <c r="A78" t="s">
        <v>85</v>
      </c>
      <c r="B78" s="1">
        <v>42781</v>
      </c>
      <c r="C78" t="s">
        <v>17</v>
      </c>
      <c r="D78" t="s">
        <v>22</v>
      </c>
      <c r="E78">
        <v>34130</v>
      </c>
      <c r="F78">
        <v>16928</v>
      </c>
      <c r="G78">
        <v>10971</v>
      </c>
      <c r="H78">
        <v>9052</v>
      </c>
      <c r="I78">
        <v>0</v>
      </c>
      <c r="J78">
        <v>0</v>
      </c>
      <c r="K78">
        <v>1919</v>
      </c>
      <c r="L78">
        <v>6231</v>
      </c>
      <c r="M78" t="str">
        <f t="shared" si="1"/>
        <v>1964</v>
      </c>
    </row>
    <row r="79" spans="1:13" x14ac:dyDescent="0.3">
      <c r="A79" t="s">
        <v>85</v>
      </c>
      <c r="B79" s="1">
        <v>42781</v>
      </c>
      <c r="C79" t="s">
        <v>17</v>
      </c>
      <c r="D79" t="s">
        <v>23</v>
      </c>
      <c r="E79">
        <v>37186</v>
      </c>
      <c r="F79">
        <v>18209</v>
      </c>
      <c r="G79">
        <v>12023</v>
      </c>
      <c r="H79">
        <v>10072</v>
      </c>
      <c r="I79">
        <v>0</v>
      </c>
      <c r="J79">
        <v>0</v>
      </c>
      <c r="K79">
        <v>1951</v>
      </c>
      <c r="L79">
        <v>6955</v>
      </c>
      <c r="M79" t="str">
        <f t="shared" si="1"/>
        <v>1965</v>
      </c>
    </row>
    <row r="80" spans="1:13" x14ac:dyDescent="0.3">
      <c r="A80" t="s">
        <v>85</v>
      </c>
      <c r="B80" s="1">
        <v>42781</v>
      </c>
      <c r="C80" t="s">
        <v>17</v>
      </c>
      <c r="D80" t="s">
        <v>24</v>
      </c>
      <c r="E80">
        <v>41227</v>
      </c>
      <c r="F80">
        <v>18594</v>
      </c>
      <c r="G80">
        <v>15673</v>
      </c>
      <c r="H80">
        <v>10296</v>
      </c>
      <c r="I80">
        <v>1842</v>
      </c>
      <c r="J80">
        <v>1304</v>
      </c>
      <c r="K80">
        <v>2231</v>
      </c>
      <c r="L80">
        <v>6959</v>
      </c>
      <c r="M80" t="str">
        <f t="shared" si="1"/>
        <v>1966</v>
      </c>
    </row>
    <row r="81" spans="1:13" x14ac:dyDescent="0.3">
      <c r="A81" t="s">
        <v>85</v>
      </c>
      <c r="B81" s="1">
        <v>42781</v>
      </c>
      <c r="C81" t="s">
        <v>17</v>
      </c>
      <c r="D81" t="s">
        <v>25</v>
      </c>
      <c r="E81">
        <v>46502</v>
      </c>
      <c r="F81">
        <v>18537</v>
      </c>
      <c r="G81">
        <v>21109</v>
      </c>
      <c r="H81">
        <v>10452</v>
      </c>
      <c r="I81">
        <v>4924</v>
      </c>
      <c r="J81">
        <v>3141</v>
      </c>
      <c r="K81">
        <v>2592</v>
      </c>
      <c r="L81">
        <v>6857</v>
      </c>
      <c r="M81" t="str">
        <f t="shared" si="1"/>
        <v>1967</v>
      </c>
    </row>
    <row r="82" spans="1:13" x14ac:dyDescent="0.3">
      <c r="A82" t="s">
        <v>85</v>
      </c>
      <c r="B82" s="1">
        <v>42781</v>
      </c>
      <c r="C82" t="s">
        <v>17</v>
      </c>
      <c r="D82" t="s">
        <v>26</v>
      </c>
      <c r="E82">
        <v>52689</v>
      </c>
      <c r="F82">
        <v>20500</v>
      </c>
      <c r="G82">
        <v>24379</v>
      </c>
      <c r="H82">
        <v>11830</v>
      </c>
      <c r="I82">
        <v>6218</v>
      </c>
      <c r="J82">
        <v>3541</v>
      </c>
      <c r="K82">
        <v>2789</v>
      </c>
      <c r="L82">
        <v>7811</v>
      </c>
      <c r="M82" t="str">
        <f t="shared" si="1"/>
        <v>1968</v>
      </c>
    </row>
    <row r="83" spans="1:13" x14ac:dyDescent="0.3">
      <c r="A83" t="s">
        <v>85</v>
      </c>
      <c r="B83" s="1">
        <v>42781</v>
      </c>
      <c r="C83" t="s">
        <v>17</v>
      </c>
      <c r="D83" t="s">
        <v>27</v>
      </c>
      <c r="E83">
        <v>59097</v>
      </c>
      <c r="F83">
        <v>22601</v>
      </c>
      <c r="G83">
        <v>27565</v>
      </c>
      <c r="H83">
        <v>13363</v>
      </c>
      <c r="I83">
        <v>7045</v>
      </c>
      <c r="J83">
        <v>4174</v>
      </c>
      <c r="K83">
        <v>2983</v>
      </c>
      <c r="L83">
        <v>8931</v>
      </c>
      <c r="M83" t="str">
        <f t="shared" si="1"/>
        <v>1969</v>
      </c>
    </row>
    <row r="84" spans="1:13" x14ac:dyDescent="0.3">
      <c r="A84" t="s">
        <v>85</v>
      </c>
      <c r="B84" s="1">
        <v>42781</v>
      </c>
      <c r="C84" t="s">
        <v>17</v>
      </c>
      <c r="D84" t="s">
        <v>28</v>
      </c>
      <c r="E84">
        <v>67046</v>
      </c>
      <c r="F84">
        <v>24953</v>
      </c>
      <c r="G84">
        <v>31763</v>
      </c>
      <c r="H84">
        <v>15499</v>
      </c>
      <c r="I84">
        <v>7672</v>
      </c>
      <c r="J84">
        <v>5290</v>
      </c>
      <c r="K84">
        <v>3302</v>
      </c>
      <c r="L84">
        <v>10330</v>
      </c>
      <c r="M84" t="str">
        <f t="shared" si="1"/>
        <v>1970</v>
      </c>
    </row>
    <row r="85" spans="1:13" x14ac:dyDescent="0.3">
      <c r="A85" t="s">
        <v>85</v>
      </c>
      <c r="B85" s="1">
        <v>42781</v>
      </c>
      <c r="C85" t="s">
        <v>17</v>
      </c>
      <c r="D85" t="s">
        <v>29</v>
      </c>
      <c r="E85">
        <v>74339</v>
      </c>
      <c r="F85">
        <v>26312</v>
      </c>
      <c r="G85">
        <v>36727</v>
      </c>
      <c r="H85">
        <v>17840</v>
      </c>
      <c r="I85">
        <v>8443</v>
      </c>
      <c r="J85">
        <v>6695</v>
      </c>
      <c r="K85">
        <v>3749</v>
      </c>
      <c r="L85">
        <v>11300</v>
      </c>
      <c r="M85" t="str">
        <f t="shared" si="1"/>
        <v>1971</v>
      </c>
    </row>
    <row r="86" spans="1:13" x14ac:dyDescent="0.3">
      <c r="A86" t="s">
        <v>85</v>
      </c>
      <c r="B86" s="1">
        <v>42781</v>
      </c>
      <c r="C86" t="s">
        <v>17</v>
      </c>
      <c r="D86" t="s">
        <v>30</v>
      </c>
      <c r="E86">
        <v>83350</v>
      </c>
      <c r="F86">
        <v>28646</v>
      </c>
      <c r="G86">
        <v>42617</v>
      </c>
      <c r="H86">
        <v>20690</v>
      </c>
      <c r="I86">
        <v>9325</v>
      </c>
      <c r="J86">
        <v>8314</v>
      </c>
      <c r="K86">
        <v>4288</v>
      </c>
      <c r="L86">
        <v>12087</v>
      </c>
      <c r="M86" t="str">
        <f t="shared" si="1"/>
        <v>1972</v>
      </c>
    </row>
    <row r="87" spans="1:13" x14ac:dyDescent="0.3">
      <c r="A87" t="s">
        <v>85</v>
      </c>
      <c r="B87" s="1">
        <v>42781</v>
      </c>
      <c r="C87" t="s">
        <v>17</v>
      </c>
      <c r="D87" t="s">
        <v>31</v>
      </c>
      <c r="E87">
        <v>93092</v>
      </c>
      <c r="F87">
        <v>31625</v>
      </c>
      <c r="G87">
        <v>48027</v>
      </c>
      <c r="H87">
        <v>22994</v>
      </c>
      <c r="I87">
        <v>10730</v>
      </c>
      <c r="J87">
        <v>9423</v>
      </c>
      <c r="K87">
        <v>4880</v>
      </c>
      <c r="L87">
        <v>13440</v>
      </c>
      <c r="M87" t="str">
        <f t="shared" si="1"/>
        <v>1973</v>
      </c>
    </row>
    <row r="88" spans="1:13" x14ac:dyDescent="0.3">
      <c r="A88" t="s">
        <v>85</v>
      </c>
      <c r="B88" s="1">
        <v>42781</v>
      </c>
      <c r="C88" t="s">
        <v>17</v>
      </c>
      <c r="D88" t="s">
        <v>32</v>
      </c>
      <c r="E88">
        <v>105884</v>
      </c>
      <c r="F88">
        <v>34373</v>
      </c>
      <c r="G88">
        <v>55956</v>
      </c>
      <c r="H88">
        <v>26080</v>
      </c>
      <c r="I88">
        <v>13428</v>
      </c>
      <c r="J88">
        <v>11073</v>
      </c>
      <c r="K88">
        <v>5375</v>
      </c>
      <c r="L88">
        <v>15555</v>
      </c>
      <c r="M88" t="str">
        <f t="shared" si="1"/>
        <v>1974</v>
      </c>
    </row>
    <row r="89" spans="1:13" x14ac:dyDescent="0.3">
      <c r="A89" t="s">
        <v>85</v>
      </c>
      <c r="B89" s="1">
        <v>42781</v>
      </c>
      <c r="C89" t="s">
        <v>17</v>
      </c>
      <c r="D89" t="s">
        <v>33</v>
      </c>
      <c r="E89">
        <v>121106</v>
      </c>
      <c r="F89">
        <v>37262</v>
      </c>
      <c r="G89">
        <v>66330</v>
      </c>
      <c r="H89">
        <v>30578</v>
      </c>
      <c r="I89">
        <v>16336</v>
      </c>
      <c r="J89">
        <v>13446</v>
      </c>
      <c r="K89">
        <v>5970</v>
      </c>
      <c r="L89">
        <v>17514</v>
      </c>
      <c r="M89" t="str">
        <f t="shared" si="1"/>
        <v>1975</v>
      </c>
    </row>
    <row r="90" spans="1:13" x14ac:dyDescent="0.3">
      <c r="A90" t="s">
        <v>85</v>
      </c>
      <c r="B90" s="1">
        <v>42781</v>
      </c>
      <c r="C90" t="s">
        <v>17</v>
      </c>
      <c r="D90" t="s">
        <v>34</v>
      </c>
      <c r="E90">
        <v>139293</v>
      </c>
      <c r="F90">
        <v>40647</v>
      </c>
      <c r="G90">
        <v>79068</v>
      </c>
      <c r="H90">
        <v>37425</v>
      </c>
      <c r="I90">
        <v>19694</v>
      </c>
      <c r="J90">
        <v>15188</v>
      </c>
      <c r="K90">
        <v>6761</v>
      </c>
      <c r="L90">
        <v>19578</v>
      </c>
      <c r="M90" t="str">
        <f t="shared" si="1"/>
        <v>1976</v>
      </c>
    </row>
    <row r="91" spans="1:13" x14ac:dyDescent="0.3">
      <c r="A91" t="s">
        <v>85</v>
      </c>
      <c r="B91" s="1">
        <v>42781</v>
      </c>
      <c r="C91" t="s">
        <v>17</v>
      </c>
      <c r="D91" t="s">
        <v>35</v>
      </c>
      <c r="E91">
        <v>159946</v>
      </c>
      <c r="F91">
        <v>44853</v>
      </c>
      <c r="G91">
        <v>93115</v>
      </c>
      <c r="H91">
        <v>45692</v>
      </c>
      <c r="I91">
        <v>22891</v>
      </c>
      <c r="J91">
        <v>17464</v>
      </c>
      <c r="K91">
        <v>7068</v>
      </c>
      <c r="L91">
        <v>21978</v>
      </c>
      <c r="M91" t="str">
        <f t="shared" si="1"/>
        <v>1977</v>
      </c>
    </row>
    <row r="92" spans="1:13" x14ac:dyDescent="0.3">
      <c r="A92" t="s">
        <v>85</v>
      </c>
      <c r="B92" s="1">
        <v>42781</v>
      </c>
      <c r="C92" t="s">
        <v>17</v>
      </c>
      <c r="D92" t="s">
        <v>36</v>
      </c>
      <c r="E92">
        <v>180046</v>
      </c>
      <c r="F92">
        <v>48016</v>
      </c>
      <c r="G92">
        <v>106582</v>
      </c>
      <c r="H92">
        <v>52523</v>
      </c>
      <c r="I92">
        <v>26668</v>
      </c>
      <c r="J92">
        <v>19465</v>
      </c>
      <c r="K92">
        <v>7927</v>
      </c>
      <c r="L92">
        <v>25448</v>
      </c>
      <c r="M92" t="str">
        <f t="shared" si="1"/>
        <v>1978</v>
      </c>
    </row>
    <row r="93" spans="1:13" x14ac:dyDescent="0.3">
      <c r="A93" t="s">
        <v>85</v>
      </c>
      <c r="B93" s="1">
        <v>42781</v>
      </c>
      <c r="C93" t="s">
        <v>17</v>
      </c>
      <c r="D93" t="s">
        <v>37</v>
      </c>
      <c r="E93">
        <v>204567</v>
      </c>
      <c r="F93">
        <v>52312</v>
      </c>
      <c r="G93">
        <v>122739</v>
      </c>
      <c r="H93">
        <v>60955</v>
      </c>
      <c r="I93">
        <v>30922</v>
      </c>
      <c r="J93">
        <v>22332</v>
      </c>
      <c r="K93">
        <v>8531</v>
      </c>
      <c r="L93">
        <v>29516</v>
      </c>
      <c r="M93" t="str">
        <f t="shared" si="1"/>
        <v>1979</v>
      </c>
    </row>
    <row r="94" spans="1:13" x14ac:dyDescent="0.3">
      <c r="A94" t="s">
        <v>85</v>
      </c>
      <c r="B94" s="1">
        <v>42781</v>
      </c>
      <c r="C94" t="s">
        <v>17</v>
      </c>
      <c r="D94" t="s">
        <v>38</v>
      </c>
      <c r="E94">
        <v>235475</v>
      </c>
      <c r="F94">
        <v>58146</v>
      </c>
      <c r="G94">
        <v>142333</v>
      </c>
      <c r="H94">
        <v>69225</v>
      </c>
      <c r="I94">
        <v>37387</v>
      </c>
      <c r="J94">
        <v>26032</v>
      </c>
      <c r="K94">
        <v>9689</v>
      </c>
      <c r="L94">
        <v>34995</v>
      </c>
      <c r="M94" t="str">
        <f t="shared" si="1"/>
        <v>1980</v>
      </c>
    </row>
    <row r="95" spans="1:13" x14ac:dyDescent="0.3">
      <c r="A95" t="s">
        <v>85</v>
      </c>
      <c r="B95" s="1">
        <v>42781</v>
      </c>
      <c r="C95" t="s">
        <v>17</v>
      </c>
      <c r="D95" t="s">
        <v>39</v>
      </c>
      <c r="E95">
        <v>273418</v>
      </c>
      <c r="F95">
        <v>65355</v>
      </c>
      <c r="G95">
        <v>167730</v>
      </c>
      <c r="H95">
        <v>81804</v>
      </c>
      <c r="I95">
        <v>44769</v>
      </c>
      <c r="J95">
        <v>30307</v>
      </c>
      <c r="K95">
        <v>10849</v>
      </c>
      <c r="L95">
        <v>40333</v>
      </c>
      <c r="M95" t="str">
        <f t="shared" si="1"/>
        <v>1981</v>
      </c>
    </row>
    <row r="96" spans="1:13" x14ac:dyDescent="0.3">
      <c r="A96" t="s">
        <v>85</v>
      </c>
      <c r="B96" s="1">
        <v>42781</v>
      </c>
      <c r="C96" t="s">
        <v>17</v>
      </c>
      <c r="D96" t="s">
        <v>40</v>
      </c>
      <c r="E96">
        <v>308038</v>
      </c>
      <c r="F96">
        <v>72450</v>
      </c>
      <c r="G96">
        <v>190651</v>
      </c>
      <c r="H96">
        <v>94227</v>
      </c>
      <c r="I96">
        <v>52351</v>
      </c>
      <c r="J96">
        <v>32011</v>
      </c>
      <c r="K96">
        <v>12063</v>
      </c>
      <c r="L96">
        <v>44937</v>
      </c>
      <c r="M96" t="str">
        <f t="shared" si="1"/>
        <v>1982</v>
      </c>
    </row>
    <row r="97" spans="1:13" x14ac:dyDescent="0.3">
      <c r="A97" t="s">
        <v>85</v>
      </c>
      <c r="B97" s="1">
        <v>42781</v>
      </c>
      <c r="C97" t="s">
        <v>17</v>
      </c>
      <c r="D97" t="s">
        <v>41</v>
      </c>
      <c r="E97">
        <v>339453</v>
      </c>
      <c r="F97">
        <v>78619</v>
      </c>
      <c r="G97">
        <v>212741</v>
      </c>
      <c r="H97">
        <v>105128</v>
      </c>
      <c r="I97">
        <v>59559</v>
      </c>
      <c r="J97">
        <v>35266</v>
      </c>
      <c r="K97">
        <v>12789</v>
      </c>
      <c r="L97">
        <v>48093</v>
      </c>
      <c r="M97" t="str">
        <f t="shared" si="1"/>
        <v>1983</v>
      </c>
    </row>
    <row r="98" spans="1:13" x14ac:dyDescent="0.3">
      <c r="A98" t="s">
        <v>85</v>
      </c>
      <c r="B98" s="1">
        <v>42781</v>
      </c>
      <c r="C98" t="s">
        <v>17</v>
      </c>
      <c r="D98" t="s">
        <v>42</v>
      </c>
      <c r="E98">
        <v>375119</v>
      </c>
      <c r="F98">
        <v>86500</v>
      </c>
      <c r="G98">
        <v>237405</v>
      </c>
      <c r="H98">
        <v>119053</v>
      </c>
      <c r="I98">
        <v>66207</v>
      </c>
      <c r="J98">
        <v>38233</v>
      </c>
      <c r="K98">
        <v>13912</v>
      </c>
      <c r="L98">
        <v>51214</v>
      </c>
      <c r="M98" t="str">
        <f t="shared" si="1"/>
        <v>1984</v>
      </c>
    </row>
    <row r="99" spans="1:13" x14ac:dyDescent="0.3">
      <c r="A99" t="s">
        <v>85</v>
      </c>
      <c r="B99" s="1">
        <v>42781</v>
      </c>
      <c r="C99" t="s">
        <v>17</v>
      </c>
      <c r="D99" t="s">
        <v>43</v>
      </c>
      <c r="E99">
        <v>412836</v>
      </c>
      <c r="F99">
        <v>95640</v>
      </c>
      <c r="G99">
        <v>259273</v>
      </c>
      <c r="H99">
        <v>131311</v>
      </c>
      <c r="I99">
        <v>71829</v>
      </c>
      <c r="J99">
        <v>40937</v>
      </c>
      <c r="K99">
        <v>15196</v>
      </c>
      <c r="L99">
        <v>57923</v>
      </c>
      <c r="M99" t="str">
        <f t="shared" si="1"/>
        <v>1985</v>
      </c>
    </row>
    <row r="100" spans="1:13" x14ac:dyDescent="0.3">
      <c r="A100" t="s">
        <v>85</v>
      </c>
      <c r="B100" s="1">
        <v>42781</v>
      </c>
      <c r="C100" t="s">
        <v>17</v>
      </c>
      <c r="D100" t="s">
        <v>44</v>
      </c>
      <c r="E100">
        <v>443712</v>
      </c>
      <c r="F100">
        <v>103610</v>
      </c>
      <c r="G100">
        <v>274699</v>
      </c>
      <c r="H100">
        <v>136077</v>
      </c>
      <c r="I100">
        <v>76829</v>
      </c>
      <c r="J100">
        <v>45383</v>
      </c>
      <c r="K100">
        <v>16409</v>
      </c>
      <c r="L100">
        <v>65404</v>
      </c>
      <c r="M100" t="str">
        <f t="shared" si="1"/>
        <v>1986</v>
      </c>
    </row>
    <row r="101" spans="1:13" x14ac:dyDescent="0.3">
      <c r="A101" t="s">
        <v>85</v>
      </c>
      <c r="B101" s="1">
        <v>42781</v>
      </c>
      <c r="C101" t="s">
        <v>17</v>
      </c>
      <c r="D101" t="s">
        <v>45</v>
      </c>
      <c r="E101">
        <v>482287</v>
      </c>
      <c r="F101">
        <v>109652</v>
      </c>
      <c r="G101">
        <v>300035</v>
      </c>
      <c r="H101">
        <v>149177</v>
      </c>
      <c r="I101">
        <v>83081</v>
      </c>
      <c r="J101">
        <v>50339</v>
      </c>
      <c r="K101">
        <v>17438</v>
      </c>
      <c r="L101">
        <v>72600</v>
      </c>
      <c r="M101" t="str">
        <f t="shared" si="1"/>
        <v>1987</v>
      </c>
    </row>
    <row r="102" spans="1:13" x14ac:dyDescent="0.3">
      <c r="A102" t="s">
        <v>85</v>
      </c>
      <c r="B102" s="1">
        <v>42781</v>
      </c>
      <c r="C102" t="s">
        <v>17</v>
      </c>
      <c r="D102" t="s">
        <v>46</v>
      </c>
      <c r="E102">
        <v>540513</v>
      </c>
      <c r="F102">
        <v>120217</v>
      </c>
      <c r="G102">
        <v>338282</v>
      </c>
      <c r="H102">
        <v>175829</v>
      </c>
      <c r="I102">
        <v>88965</v>
      </c>
      <c r="J102">
        <v>55080</v>
      </c>
      <c r="K102">
        <v>18408</v>
      </c>
      <c r="L102">
        <v>82013</v>
      </c>
      <c r="M102" t="str">
        <f t="shared" si="1"/>
        <v>1988</v>
      </c>
    </row>
    <row r="103" spans="1:13" x14ac:dyDescent="0.3">
      <c r="A103" t="s">
        <v>85</v>
      </c>
      <c r="B103" s="1">
        <v>42781</v>
      </c>
      <c r="C103" t="s">
        <v>17</v>
      </c>
      <c r="D103" t="s">
        <v>47</v>
      </c>
      <c r="E103">
        <v>602254</v>
      </c>
      <c r="F103">
        <v>126651</v>
      </c>
      <c r="G103">
        <v>387271</v>
      </c>
      <c r="H103">
        <v>204775</v>
      </c>
      <c r="I103">
        <v>101137</v>
      </c>
      <c r="J103">
        <v>61952</v>
      </c>
      <c r="K103">
        <v>19407</v>
      </c>
      <c r="L103">
        <v>88332</v>
      </c>
      <c r="M103" t="str">
        <f t="shared" si="1"/>
        <v>1989</v>
      </c>
    </row>
    <row r="104" spans="1:13" x14ac:dyDescent="0.3">
      <c r="A104" t="s">
        <v>85</v>
      </c>
      <c r="B104" s="1">
        <v>42781</v>
      </c>
      <c r="C104" t="s">
        <v>17</v>
      </c>
      <c r="D104" t="s">
        <v>48</v>
      </c>
      <c r="E104">
        <v>674070</v>
      </c>
      <c r="F104">
        <v>137882</v>
      </c>
      <c r="G104">
        <v>439113</v>
      </c>
      <c r="H104">
        <v>233885</v>
      </c>
      <c r="I104">
        <v>110182</v>
      </c>
      <c r="J104">
        <v>73661</v>
      </c>
      <c r="K104">
        <v>21385</v>
      </c>
      <c r="L104">
        <v>97075</v>
      </c>
      <c r="M104" t="str">
        <f t="shared" si="1"/>
        <v>1990</v>
      </c>
    </row>
    <row r="105" spans="1:13" x14ac:dyDescent="0.3">
      <c r="A105" t="s">
        <v>85</v>
      </c>
      <c r="B105" s="1">
        <v>42781</v>
      </c>
      <c r="C105" t="s">
        <v>17</v>
      </c>
      <c r="D105" t="s">
        <v>49</v>
      </c>
      <c r="E105">
        <v>737681</v>
      </c>
      <c r="F105">
        <v>140815</v>
      </c>
      <c r="G105">
        <v>492308</v>
      </c>
      <c r="H105">
        <v>255092</v>
      </c>
      <c r="I105">
        <v>120617</v>
      </c>
      <c r="J105">
        <v>93211</v>
      </c>
      <c r="K105">
        <v>23389</v>
      </c>
      <c r="L105">
        <v>104558</v>
      </c>
      <c r="M105" t="str">
        <f t="shared" si="1"/>
        <v>1991</v>
      </c>
    </row>
    <row r="106" spans="1:13" x14ac:dyDescent="0.3">
      <c r="A106" t="s">
        <v>85</v>
      </c>
      <c r="B106" s="1">
        <v>42781</v>
      </c>
      <c r="C106" t="s">
        <v>17</v>
      </c>
      <c r="D106" t="s">
        <v>50</v>
      </c>
      <c r="E106">
        <v>798746</v>
      </c>
      <c r="F106">
        <v>143178</v>
      </c>
      <c r="G106">
        <v>543122</v>
      </c>
      <c r="H106">
        <v>274725</v>
      </c>
      <c r="I106">
        <v>135996</v>
      </c>
      <c r="J106">
        <v>108186</v>
      </c>
      <c r="K106">
        <v>24215</v>
      </c>
      <c r="L106">
        <v>112445</v>
      </c>
      <c r="M106" t="str">
        <f t="shared" si="1"/>
        <v>1992</v>
      </c>
    </row>
    <row r="107" spans="1:13" x14ac:dyDescent="0.3">
      <c r="A107" t="s">
        <v>85</v>
      </c>
      <c r="B107" s="1">
        <v>42781</v>
      </c>
      <c r="C107" t="s">
        <v>17</v>
      </c>
      <c r="D107" t="s">
        <v>51</v>
      </c>
      <c r="E107">
        <v>857725</v>
      </c>
      <c r="F107">
        <v>144098</v>
      </c>
      <c r="G107">
        <v>593278</v>
      </c>
      <c r="H107">
        <v>295294</v>
      </c>
      <c r="I107">
        <v>149965</v>
      </c>
      <c r="J107">
        <v>122373</v>
      </c>
      <c r="K107">
        <v>25645</v>
      </c>
      <c r="L107">
        <v>120349</v>
      </c>
      <c r="M107" t="str">
        <f t="shared" si="1"/>
        <v>1993</v>
      </c>
    </row>
    <row r="108" spans="1:13" x14ac:dyDescent="0.3">
      <c r="A108" t="s">
        <v>85</v>
      </c>
      <c r="B108" s="1">
        <v>42781</v>
      </c>
      <c r="C108" t="s">
        <v>17</v>
      </c>
      <c r="D108" t="s">
        <v>52</v>
      </c>
      <c r="E108">
        <v>905669</v>
      </c>
      <c r="F108">
        <v>142035</v>
      </c>
      <c r="G108">
        <v>636747</v>
      </c>
      <c r="H108">
        <v>308219</v>
      </c>
      <c r="I108">
        <v>167670</v>
      </c>
      <c r="J108">
        <v>134414</v>
      </c>
      <c r="K108">
        <v>26444</v>
      </c>
      <c r="L108">
        <v>126886</v>
      </c>
      <c r="M108" t="str">
        <f t="shared" si="1"/>
        <v>1994</v>
      </c>
    </row>
    <row r="109" spans="1:13" x14ac:dyDescent="0.3">
      <c r="A109" t="s">
        <v>85</v>
      </c>
      <c r="B109" s="1">
        <v>42781</v>
      </c>
      <c r="C109" t="s">
        <v>17</v>
      </c>
      <c r="D109" t="s">
        <v>53</v>
      </c>
      <c r="E109">
        <v>958174</v>
      </c>
      <c r="F109">
        <v>144817</v>
      </c>
      <c r="G109">
        <v>681482</v>
      </c>
      <c r="H109">
        <v>325342</v>
      </c>
      <c r="I109">
        <v>184393</v>
      </c>
      <c r="J109">
        <v>144862</v>
      </c>
      <c r="K109">
        <v>26885</v>
      </c>
      <c r="L109">
        <v>131875</v>
      </c>
      <c r="M109" t="str">
        <f t="shared" si="1"/>
        <v>1995</v>
      </c>
    </row>
    <row r="110" spans="1:13" x14ac:dyDescent="0.3">
      <c r="A110" t="s">
        <v>85</v>
      </c>
      <c r="B110" s="1">
        <v>42781</v>
      </c>
      <c r="C110" t="s">
        <v>17</v>
      </c>
      <c r="D110" t="s">
        <v>54</v>
      </c>
      <c r="E110">
        <v>1009594</v>
      </c>
      <c r="F110">
        <v>150354</v>
      </c>
      <c r="G110">
        <v>722128</v>
      </c>
      <c r="H110">
        <v>343691</v>
      </c>
      <c r="I110">
        <v>198750</v>
      </c>
      <c r="J110">
        <v>152170</v>
      </c>
      <c r="K110">
        <v>27518</v>
      </c>
      <c r="L110">
        <v>137112</v>
      </c>
      <c r="M110" t="str">
        <f t="shared" si="1"/>
        <v>1996</v>
      </c>
    </row>
    <row r="111" spans="1:13" x14ac:dyDescent="0.3">
      <c r="A111" t="s">
        <v>85</v>
      </c>
      <c r="B111" s="1">
        <v>42781</v>
      </c>
      <c r="C111" t="s">
        <v>17</v>
      </c>
      <c r="D111" t="s">
        <v>55</v>
      </c>
      <c r="E111">
        <v>1065112</v>
      </c>
      <c r="F111">
        <v>161432</v>
      </c>
      <c r="G111">
        <v>758575</v>
      </c>
      <c r="H111">
        <v>359826</v>
      </c>
      <c r="I111">
        <v>210376</v>
      </c>
      <c r="J111">
        <v>160831</v>
      </c>
      <c r="K111">
        <v>27541</v>
      </c>
      <c r="L111">
        <v>145105</v>
      </c>
      <c r="M111" t="str">
        <f t="shared" si="1"/>
        <v>1997</v>
      </c>
    </row>
    <row r="112" spans="1:13" x14ac:dyDescent="0.3">
      <c r="A112" t="s">
        <v>85</v>
      </c>
      <c r="B112" s="1">
        <v>42781</v>
      </c>
      <c r="C112" t="s">
        <v>17</v>
      </c>
      <c r="D112" t="s">
        <v>56</v>
      </c>
      <c r="E112">
        <v>1126839</v>
      </c>
      <c r="F112">
        <v>176906</v>
      </c>
      <c r="G112">
        <v>792527</v>
      </c>
      <c r="H112">
        <v>385185</v>
      </c>
      <c r="I112">
        <v>209420</v>
      </c>
      <c r="J112">
        <v>168988</v>
      </c>
      <c r="K112">
        <v>28933</v>
      </c>
      <c r="L112">
        <v>157406</v>
      </c>
      <c r="M112" t="str">
        <f t="shared" si="1"/>
        <v>1998</v>
      </c>
    </row>
    <row r="113" spans="1:13" x14ac:dyDescent="0.3">
      <c r="A113" t="s">
        <v>85</v>
      </c>
      <c r="B113" s="1">
        <v>42781</v>
      </c>
      <c r="C113" t="s">
        <v>17</v>
      </c>
      <c r="D113" t="s">
        <v>57</v>
      </c>
      <c r="E113">
        <v>1197540</v>
      </c>
      <c r="F113">
        <v>187681</v>
      </c>
      <c r="G113">
        <v>846086</v>
      </c>
      <c r="H113">
        <v>417594</v>
      </c>
      <c r="I113">
        <v>213173</v>
      </c>
      <c r="J113">
        <v>183433</v>
      </c>
      <c r="K113">
        <v>31886</v>
      </c>
      <c r="L113">
        <v>163772</v>
      </c>
      <c r="M113" t="str">
        <f t="shared" si="1"/>
        <v>1999</v>
      </c>
    </row>
    <row r="114" spans="1:13" x14ac:dyDescent="0.3">
      <c r="A114" t="s">
        <v>85</v>
      </c>
      <c r="B114" s="1">
        <v>42781</v>
      </c>
      <c r="C114" t="s">
        <v>17</v>
      </c>
      <c r="D114" t="s">
        <v>58</v>
      </c>
      <c r="E114">
        <v>1286383</v>
      </c>
      <c r="F114">
        <v>198966</v>
      </c>
      <c r="G114">
        <v>919448</v>
      </c>
      <c r="H114">
        <v>458493</v>
      </c>
      <c r="I114">
        <v>224829</v>
      </c>
      <c r="J114">
        <v>200322</v>
      </c>
      <c r="K114">
        <v>35803</v>
      </c>
      <c r="L114">
        <v>167969</v>
      </c>
      <c r="M114" t="str">
        <f t="shared" si="1"/>
        <v>2000</v>
      </c>
    </row>
    <row r="115" spans="1:13" x14ac:dyDescent="0.3">
      <c r="A115" t="s">
        <v>85</v>
      </c>
      <c r="B115" s="1">
        <v>42781</v>
      </c>
      <c r="C115" t="s">
        <v>17</v>
      </c>
      <c r="D115" t="s">
        <v>59</v>
      </c>
      <c r="E115">
        <v>1399391</v>
      </c>
      <c r="F115">
        <v>206272</v>
      </c>
      <c r="G115">
        <v>1014921</v>
      </c>
      <c r="H115">
        <v>502498</v>
      </c>
      <c r="I115">
        <v>247686</v>
      </c>
      <c r="J115">
        <v>224061</v>
      </c>
      <c r="K115">
        <v>40675</v>
      </c>
      <c r="L115">
        <v>178199</v>
      </c>
      <c r="M115" t="str">
        <f t="shared" si="1"/>
        <v>2001</v>
      </c>
    </row>
    <row r="116" spans="1:13" x14ac:dyDescent="0.3">
      <c r="A116" t="s">
        <v>85</v>
      </c>
      <c r="B116" s="1">
        <v>42781</v>
      </c>
      <c r="C116" t="s">
        <v>17</v>
      </c>
      <c r="D116" t="s">
        <v>60</v>
      </c>
      <c r="E116">
        <v>1532426</v>
      </c>
      <c r="F116">
        <v>219314</v>
      </c>
      <c r="G116">
        <v>1122023</v>
      </c>
      <c r="H116">
        <v>561495</v>
      </c>
      <c r="I116">
        <v>265381</v>
      </c>
      <c r="J116">
        <v>248014</v>
      </c>
      <c r="K116">
        <v>47133</v>
      </c>
      <c r="L116">
        <v>191088</v>
      </c>
      <c r="M116" t="str">
        <f t="shared" si="1"/>
        <v>2002</v>
      </c>
    </row>
    <row r="117" spans="1:13" x14ac:dyDescent="0.3">
      <c r="A117" t="s">
        <v>85</v>
      </c>
      <c r="B117" s="1">
        <v>42781</v>
      </c>
      <c r="C117" t="s">
        <v>17</v>
      </c>
      <c r="D117" t="s">
        <v>61</v>
      </c>
      <c r="E117">
        <v>1664436</v>
      </c>
      <c r="F117">
        <v>235648</v>
      </c>
      <c r="G117">
        <v>1222281</v>
      </c>
      <c r="H117">
        <v>615693</v>
      </c>
      <c r="I117">
        <v>282668</v>
      </c>
      <c r="J117">
        <v>268873</v>
      </c>
      <c r="K117">
        <v>55048</v>
      </c>
      <c r="L117">
        <v>206507</v>
      </c>
      <c r="M117" t="str">
        <f t="shared" si="1"/>
        <v>2003</v>
      </c>
    </row>
    <row r="118" spans="1:13" x14ac:dyDescent="0.3">
      <c r="A118" t="s">
        <v>85</v>
      </c>
      <c r="B118" s="1">
        <v>42781</v>
      </c>
      <c r="C118" t="s">
        <v>17</v>
      </c>
      <c r="D118" t="s">
        <v>62</v>
      </c>
      <c r="E118">
        <v>1784922</v>
      </c>
      <c r="F118">
        <v>248479</v>
      </c>
      <c r="G118">
        <v>1320644</v>
      </c>
      <c r="H118">
        <v>658832</v>
      </c>
      <c r="I118">
        <v>311122</v>
      </c>
      <c r="J118">
        <v>290664</v>
      </c>
      <c r="K118">
        <v>60027</v>
      </c>
      <c r="L118">
        <v>215798</v>
      </c>
      <c r="M118" t="str">
        <f t="shared" si="1"/>
        <v>2004</v>
      </c>
    </row>
    <row r="119" spans="1:13" x14ac:dyDescent="0.3">
      <c r="A119" t="s">
        <v>85</v>
      </c>
      <c r="B119" s="1">
        <v>42781</v>
      </c>
      <c r="C119" t="s">
        <v>17</v>
      </c>
      <c r="D119" t="s">
        <v>63</v>
      </c>
      <c r="E119">
        <v>1904502</v>
      </c>
      <c r="F119">
        <v>263806</v>
      </c>
      <c r="G119">
        <v>1414602</v>
      </c>
      <c r="H119">
        <v>701724</v>
      </c>
      <c r="I119">
        <v>339762</v>
      </c>
      <c r="J119">
        <v>309249</v>
      </c>
      <c r="K119">
        <v>63867</v>
      </c>
      <c r="L119">
        <v>226094</v>
      </c>
      <c r="M119" t="str">
        <f t="shared" si="1"/>
        <v>2005</v>
      </c>
    </row>
    <row r="120" spans="1:13" x14ac:dyDescent="0.3">
      <c r="A120" t="s">
        <v>85</v>
      </c>
      <c r="B120" s="1">
        <v>42781</v>
      </c>
      <c r="C120" t="s">
        <v>17</v>
      </c>
      <c r="D120" t="s">
        <v>64</v>
      </c>
      <c r="E120">
        <v>2031359</v>
      </c>
      <c r="F120">
        <v>273196</v>
      </c>
      <c r="G120">
        <v>1517815</v>
      </c>
      <c r="H120">
        <v>737559</v>
      </c>
      <c r="I120">
        <v>403690</v>
      </c>
      <c r="J120">
        <v>306576</v>
      </c>
      <c r="K120">
        <v>69990</v>
      </c>
      <c r="L120">
        <v>240348</v>
      </c>
      <c r="M120" t="str">
        <f t="shared" si="1"/>
        <v>2006</v>
      </c>
    </row>
    <row r="121" spans="1:13" x14ac:dyDescent="0.3">
      <c r="A121" t="s">
        <v>85</v>
      </c>
      <c r="B121" s="1">
        <v>42781</v>
      </c>
      <c r="C121" t="s">
        <v>17</v>
      </c>
      <c r="D121" t="s">
        <v>65</v>
      </c>
      <c r="E121">
        <v>2157256</v>
      </c>
      <c r="F121">
        <v>289916</v>
      </c>
      <c r="G121">
        <v>1609716</v>
      </c>
      <c r="H121">
        <v>776628</v>
      </c>
      <c r="I121">
        <v>432751</v>
      </c>
      <c r="J121">
        <v>325755</v>
      </c>
      <c r="K121">
        <v>74581</v>
      </c>
      <c r="L121">
        <v>257624</v>
      </c>
      <c r="M121" t="str">
        <f t="shared" si="1"/>
        <v>2007</v>
      </c>
    </row>
    <row r="122" spans="1:13" x14ac:dyDescent="0.3">
      <c r="A122" t="s">
        <v>85</v>
      </c>
      <c r="B122" s="1">
        <v>42781</v>
      </c>
      <c r="C122" t="s">
        <v>17</v>
      </c>
      <c r="D122" t="s">
        <v>66</v>
      </c>
      <c r="E122">
        <v>2251055</v>
      </c>
      <c r="F122">
        <v>294881</v>
      </c>
      <c r="G122">
        <v>1696163</v>
      </c>
      <c r="H122">
        <v>803020</v>
      </c>
      <c r="I122">
        <v>466971</v>
      </c>
      <c r="J122">
        <v>344229</v>
      </c>
      <c r="K122">
        <v>81944</v>
      </c>
      <c r="L122">
        <v>260011</v>
      </c>
      <c r="M122" t="str">
        <f t="shared" si="1"/>
        <v>2008</v>
      </c>
    </row>
    <row r="123" spans="1:13" x14ac:dyDescent="0.3">
      <c r="A123" t="s">
        <v>85</v>
      </c>
      <c r="B123" s="1">
        <v>42781</v>
      </c>
      <c r="C123" t="s">
        <v>17</v>
      </c>
      <c r="D123" t="s">
        <v>67</v>
      </c>
      <c r="E123">
        <v>2355705</v>
      </c>
      <c r="F123">
        <v>293130</v>
      </c>
      <c r="G123">
        <v>1796114</v>
      </c>
      <c r="H123">
        <v>832551</v>
      </c>
      <c r="I123">
        <v>498872</v>
      </c>
      <c r="J123">
        <v>374432</v>
      </c>
      <c r="K123">
        <v>90260</v>
      </c>
      <c r="L123">
        <v>266461</v>
      </c>
      <c r="M123" t="str">
        <f t="shared" si="1"/>
        <v>2009</v>
      </c>
    </row>
    <row r="124" spans="1:13" x14ac:dyDescent="0.3">
      <c r="A124" t="s">
        <v>85</v>
      </c>
      <c r="B124" s="1">
        <v>42781</v>
      </c>
      <c r="C124" t="s">
        <v>17</v>
      </c>
      <c r="D124" t="s">
        <v>68</v>
      </c>
      <c r="E124">
        <v>2453664</v>
      </c>
      <c r="F124">
        <v>298727</v>
      </c>
      <c r="G124">
        <v>1875102</v>
      </c>
      <c r="H124">
        <v>863064</v>
      </c>
      <c r="I124">
        <v>519253</v>
      </c>
      <c r="J124">
        <v>397230</v>
      </c>
      <c r="K124">
        <v>95556</v>
      </c>
      <c r="L124">
        <v>279835</v>
      </c>
      <c r="M124" t="str">
        <f t="shared" si="1"/>
        <v>2010</v>
      </c>
    </row>
    <row r="125" spans="1:13" x14ac:dyDescent="0.3">
      <c r="A125" t="s">
        <v>85</v>
      </c>
      <c r="B125" s="1">
        <v>42781</v>
      </c>
      <c r="C125" t="s">
        <v>17</v>
      </c>
      <c r="D125" t="s">
        <v>69</v>
      </c>
      <c r="E125">
        <v>2538441</v>
      </c>
      <c r="F125">
        <v>308519</v>
      </c>
      <c r="G125">
        <v>1948166</v>
      </c>
      <c r="H125">
        <v>895098</v>
      </c>
      <c r="I125">
        <v>546273</v>
      </c>
      <c r="J125">
        <v>406742</v>
      </c>
      <c r="K125">
        <v>100053</v>
      </c>
      <c r="L125">
        <v>281756</v>
      </c>
      <c r="M125" t="str">
        <f t="shared" si="1"/>
        <v>2011</v>
      </c>
    </row>
    <row r="126" spans="1:13" x14ac:dyDescent="0.3">
      <c r="A126" t="s">
        <v>85</v>
      </c>
      <c r="B126" s="1">
        <v>42781</v>
      </c>
      <c r="C126" t="s">
        <v>17</v>
      </c>
      <c r="D126" t="s">
        <v>70</v>
      </c>
      <c r="E126">
        <v>2642201</v>
      </c>
      <c r="F126">
        <v>317607</v>
      </c>
      <c r="G126">
        <v>2019609</v>
      </c>
      <c r="H126">
        <v>925133</v>
      </c>
      <c r="I126">
        <v>569513</v>
      </c>
      <c r="J126">
        <v>422732</v>
      </c>
      <c r="K126">
        <v>102231</v>
      </c>
      <c r="L126">
        <v>304985</v>
      </c>
      <c r="M126" t="str">
        <f t="shared" si="1"/>
        <v>2012</v>
      </c>
    </row>
    <row r="127" spans="1:13" x14ac:dyDescent="0.3">
      <c r="A127" t="s">
        <v>85</v>
      </c>
      <c r="B127" s="1">
        <v>42781</v>
      </c>
      <c r="C127" t="s">
        <v>17</v>
      </c>
      <c r="D127" t="s">
        <v>71</v>
      </c>
      <c r="E127">
        <v>2724539</v>
      </c>
      <c r="F127">
        <v>325130</v>
      </c>
      <c r="G127">
        <v>2086283</v>
      </c>
      <c r="H127">
        <v>944901</v>
      </c>
      <c r="I127">
        <v>590383</v>
      </c>
      <c r="J127">
        <v>445403</v>
      </c>
      <c r="K127">
        <v>105596</v>
      </c>
      <c r="L127">
        <v>313126</v>
      </c>
      <c r="M127" t="str">
        <f t="shared" si="1"/>
        <v>2013</v>
      </c>
    </row>
    <row r="128" spans="1:13" x14ac:dyDescent="0.3">
      <c r="A128" t="s">
        <v>85</v>
      </c>
      <c r="B128" s="1">
        <v>42781</v>
      </c>
      <c r="C128" t="s">
        <v>17</v>
      </c>
      <c r="D128" t="s">
        <v>72</v>
      </c>
      <c r="E128">
        <v>2878382</v>
      </c>
      <c r="F128">
        <v>329652</v>
      </c>
      <c r="G128">
        <v>2228203</v>
      </c>
      <c r="H128">
        <v>999990</v>
      </c>
      <c r="I128">
        <v>618452</v>
      </c>
      <c r="J128">
        <v>497154</v>
      </c>
      <c r="K128">
        <v>112607</v>
      </c>
      <c r="L128">
        <v>320527</v>
      </c>
      <c r="M128" t="str">
        <f t="shared" si="1"/>
        <v>2014</v>
      </c>
    </row>
    <row r="129" spans="1:13" x14ac:dyDescent="0.3">
      <c r="A129" t="s">
        <v>85</v>
      </c>
      <c r="B129" s="1">
        <v>42781</v>
      </c>
      <c r="C129" t="s">
        <v>17</v>
      </c>
      <c r="D129" t="s">
        <v>73</v>
      </c>
      <c r="E129">
        <v>3050825</v>
      </c>
      <c r="F129">
        <v>338150</v>
      </c>
      <c r="G129">
        <v>2384525</v>
      </c>
      <c r="H129">
        <v>1072056</v>
      </c>
      <c r="I129">
        <v>646243</v>
      </c>
      <c r="J129">
        <v>545132</v>
      </c>
      <c r="K129">
        <v>121094</v>
      </c>
      <c r="L129">
        <v>328150</v>
      </c>
      <c r="M129" t="str">
        <f t="shared" si="1"/>
        <v>2015</v>
      </c>
    </row>
    <row r="130" spans="1:13" x14ac:dyDescent="0.3">
      <c r="A130" t="s">
        <v>85</v>
      </c>
      <c r="B130" s="1">
        <v>42781</v>
      </c>
      <c r="C130" t="s">
        <v>74</v>
      </c>
      <c r="D130" t="s">
        <v>75</v>
      </c>
      <c r="E130">
        <v>3200117</v>
      </c>
      <c r="F130">
        <v>350399</v>
      </c>
      <c r="G130">
        <v>2508547</v>
      </c>
      <c r="H130">
        <v>1135391</v>
      </c>
      <c r="I130">
        <v>678599</v>
      </c>
      <c r="J130">
        <v>565536</v>
      </c>
      <c r="K130">
        <v>129022</v>
      </c>
      <c r="L130">
        <v>341170</v>
      </c>
      <c r="M130" t="str">
        <f t="shared" si="1"/>
        <v>2016</v>
      </c>
    </row>
    <row r="131" spans="1:13" x14ac:dyDescent="0.3">
      <c r="A131" t="s">
        <v>85</v>
      </c>
      <c r="B131" s="1">
        <v>42781</v>
      </c>
      <c r="C131" t="s">
        <v>74</v>
      </c>
      <c r="D131" t="s">
        <v>76</v>
      </c>
      <c r="E131">
        <v>3375400</v>
      </c>
      <c r="F131">
        <v>365833</v>
      </c>
      <c r="G131">
        <v>2651999</v>
      </c>
      <c r="H131">
        <v>1208759</v>
      </c>
      <c r="I131">
        <v>718688</v>
      </c>
      <c r="J131">
        <v>586488</v>
      </c>
      <c r="K131">
        <v>138064</v>
      </c>
      <c r="L131">
        <v>357568</v>
      </c>
      <c r="M131" t="str">
        <f t="shared" si="1"/>
        <v>2017</v>
      </c>
    </row>
    <row r="132" spans="1:13" x14ac:dyDescent="0.3">
      <c r="A132" t="s">
        <v>85</v>
      </c>
      <c r="B132" s="1">
        <v>42781</v>
      </c>
      <c r="C132" t="s">
        <v>74</v>
      </c>
      <c r="D132" t="s">
        <v>77</v>
      </c>
      <c r="E132">
        <v>3574199</v>
      </c>
      <c r="F132">
        <v>382710</v>
      </c>
      <c r="G132">
        <v>2816518</v>
      </c>
      <c r="H132">
        <v>1280433</v>
      </c>
      <c r="I132">
        <v>767884</v>
      </c>
      <c r="J132">
        <v>621769</v>
      </c>
      <c r="K132">
        <v>146432</v>
      </c>
      <c r="L132">
        <v>374971</v>
      </c>
      <c r="M132" t="str">
        <f t="shared" si="1"/>
        <v>2018</v>
      </c>
    </row>
    <row r="133" spans="1:13" x14ac:dyDescent="0.3">
      <c r="A133" t="s">
        <v>85</v>
      </c>
      <c r="B133" s="1">
        <v>42781</v>
      </c>
      <c r="C133" t="s">
        <v>74</v>
      </c>
      <c r="D133" t="s">
        <v>78</v>
      </c>
      <c r="E133">
        <v>3784898</v>
      </c>
      <c r="F133">
        <v>401178</v>
      </c>
      <c r="G133">
        <v>2990138</v>
      </c>
      <c r="H133">
        <v>1351341</v>
      </c>
      <c r="I133">
        <v>824902</v>
      </c>
      <c r="J133">
        <v>658128</v>
      </c>
      <c r="K133">
        <v>155767</v>
      </c>
      <c r="L133">
        <v>393582</v>
      </c>
      <c r="M133" t="str">
        <f t="shared" si="1"/>
        <v>2019</v>
      </c>
    </row>
    <row r="134" spans="1:13" x14ac:dyDescent="0.3">
      <c r="A134" t="s">
        <v>85</v>
      </c>
      <c r="B134" s="1">
        <v>42781</v>
      </c>
      <c r="C134" t="s">
        <v>74</v>
      </c>
      <c r="D134" t="s">
        <v>79</v>
      </c>
      <c r="E134">
        <v>4006239</v>
      </c>
      <c r="F134">
        <v>424294</v>
      </c>
      <c r="G134">
        <v>3168779</v>
      </c>
      <c r="H134">
        <v>1415975</v>
      </c>
      <c r="I134">
        <v>890544</v>
      </c>
      <c r="J134">
        <v>696690</v>
      </c>
      <c r="K134">
        <v>165571</v>
      </c>
      <c r="L134">
        <v>413167</v>
      </c>
      <c r="M134" t="str">
        <f t="shared" si="1"/>
        <v>2020</v>
      </c>
    </row>
    <row r="135" spans="1:13" x14ac:dyDescent="0.3">
      <c r="A135" t="s">
        <v>85</v>
      </c>
      <c r="B135" s="1">
        <v>42781</v>
      </c>
      <c r="C135" t="s">
        <v>74</v>
      </c>
      <c r="D135" t="s">
        <v>80</v>
      </c>
      <c r="E135">
        <v>4240750</v>
      </c>
      <c r="F135">
        <v>446248</v>
      </c>
      <c r="G135">
        <v>3360631</v>
      </c>
      <c r="H135">
        <v>1488618</v>
      </c>
      <c r="I135">
        <v>958788</v>
      </c>
      <c r="J135">
        <v>737116</v>
      </c>
      <c r="K135">
        <v>176110</v>
      </c>
      <c r="L135">
        <v>433871</v>
      </c>
      <c r="M135" t="str">
        <f t="shared" si="1"/>
        <v>2021</v>
      </c>
    </row>
    <row r="136" spans="1:13" x14ac:dyDescent="0.3">
      <c r="A136" t="s">
        <v>85</v>
      </c>
      <c r="B136" s="1">
        <v>42781</v>
      </c>
      <c r="C136" t="s">
        <v>74</v>
      </c>
      <c r="D136" t="s">
        <v>81</v>
      </c>
      <c r="E136">
        <v>4488152</v>
      </c>
      <c r="F136">
        <v>468672</v>
      </c>
      <c r="G136">
        <v>3564480</v>
      </c>
      <c r="H136">
        <v>1564938</v>
      </c>
      <c r="I136">
        <v>1033237</v>
      </c>
      <c r="J136">
        <v>779740</v>
      </c>
      <c r="K136">
        <v>186564</v>
      </c>
      <c r="L136">
        <v>455000</v>
      </c>
      <c r="M136" t="str">
        <f t="shared" si="1"/>
        <v>2022</v>
      </c>
    </row>
    <row r="137" spans="1:13" x14ac:dyDescent="0.3">
      <c r="A137" t="s">
        <v>85</v>
      </c>
      <c r="B137" s="1">
        <v>42781</v>
      </c>
      <c r="C137" t="s">
        <v>74</v>
      </c>
      <c r="D137" t="s">
        <v>82</v>
      </c>
      <c r="E137">
        <v>4748385</v>
      </c>
      <c r="F137">
        <v>491957</v>
      </c>
      <c r="G137">
        <v>3779592</v>
      </c>
      <c r="H137">
        <v>1643909</v>
      </c>
      <c r="I137">
        <v>1113920</v>
      </c>
      <c r="J137">
        <v>824889</v>
      </c>
      <c r="K137">
        <v>196874</v>
      </c>
      <c r="L137">
        <v>476836</v>
      </c>
      <c r="M137" t="str">
        <f t="shared" ref="M137:M200" si="2">RIGHT(D137,4)</f>
        <v>2023</v>
      </c>
    </row>
    <row r="138" spans="1:13" x14ac:dyDescent="0.3">
      <c r="A138" t="s">
        <v>85</v>
      </c>
      <c r="B138" s="1">
        <v>42781</v>
      </c>
      <c r="C138" t="s">
        <v>74</v>
      </c>
      <c r="D138" t="s">
        <v>83</v>
      </c>
      <c r="E138">
        <v>5018598</v>
      </c>
      <c r="F138">
        <v>516613</v>
      </c>
      <c r="G138">
        <v>4002451</v>
      </c>
      <c r="H138">
        <v>1725936</v>
      </c>
      <c r="I138">
        <v>1196080</v>
      </c>
      <c r="J138">
        <v>873202</v>
      </c>
      <c r="K138">
        <v>207232</v>
      </c>
      <c r="L138">
        <v>499533</v>
      </c>
      <c r="M138" t="str">
        <f t="shared" si="2"/>
        <v>2024</v>
      </c>
    </row>
    <row r="139" spans="1:13" x14ac:dyDescent="0.3">
      <c r="A139" t="s">
        <v>85</v>
      </c>
      <c r="B139" s="1">
        <v>42781</v>
      </c>
      <c r="C139" t="s">
        <v>74</v>
      </c>
      <c r="D139" t="s">
        <v>84</v>
      </c>
      <c r="E139">
        <v>5299864</v>
      </c>
      <c r="F139">
        <v>542316</v>
      </c>
      <c r="G139">
        <v>4234062</v>
      </c>
      <c r="H139">
        <v>1809094</v>
      </c>
      <c r="I139">
        <v>1277834</v>
      </c>
      <c r="J139">
        <v>929036</v>
      </c>
      <c r="K139">
        <v>218098</v>
      </c>
      <c r="L139">
        <v>523485</v>
      </c>
      <c r="M139" t="str">
        <f t="shared" si="2"/>
        <v>2025</v>
      </c>
    </row>
    <row r="140" spans="1:13" x14ac:dyDescent="0.3">
      <c r="A140" t="s">
        <v>86</v>
      </c>
      <c r="B140" s="1">
        <v>42781</v>
      </c>
      <c r="C140" t="s">
        <v>17</v>
      </c>
      <c r="D140" t="s">
        <v>18</v>
      </c>
      <c r="E140">
        <v>23263</v>
      </c>
      <c r="F140">
        <v>12949</v>
      </c>
      <c r="G140">
        <v>6634</v>
      </c>
      <c r="H140">
        <v>4960</v>
      </c>
      <c r="I140">
        <v>0</v>
      </c>
      <c r="J140">
        <v>0</v>
      </c>
      <c r="K140">
        <v>1674</v>
      </c>
      <c r="L140">
        <v>3680</v>
      </c>
      <c r="M140" t="str">
        <f t="shared" si="2"/>
        <v>1960</v>
      </c>
    </row>
    <row r="141" spans="1:13" x14ac:dyDescent="0.3">
      <c r="A141" t="s">
        <v>86</v>
      </c>
      <c r="B141" s="1">
        <v>42781</v>
      </c>
      <c r="C141" t="s">
        <v>17</v>
      </c>
      <c r="D141" t="s">
        <v>19</v>
      </c>
      <c r="E141">
        <v>24755</v>
      </c>
      <c r="F141">
        <v>13357</v>
      </c>
      <c r="G141">
        <v>7293</v>
      </c>
      <c r="H141">
        <v>5537</v>
      </c>
      <c r="I141">
        <v>0</v>
      </c>
      <c r="J141">
        <v>0</v>
      </c>
      <c r="K141">
        <v>1756</v>
      </c>
      <c r="L141">
        <v>4105</v>
      </c>
      <c r="M141" t="str">
        <f t="shared" si="2"/>
        <v>1961</v>
      </c>
    </row>
    <row r="142" spans="1:13" x14ac:dyDescent="0.3">
      <c r="A142" t="s">
        <v>86</v>
      </c>
      <c r="B142" s="1">
        <v>42781</v>
      </c>
      <c r="C142" t="s">
        <v>17</v>
      </c>
      <c r="D142" t="s">
        <v>20</v>
      </c>
      <c r="E142">
        <v>26665</v>
      </c>
      <c r="F142">
        <v>14255</v>
      </c>
      <c r="G142">
        <v>7967</v>
      </c>
      <c r="H142">
        <v>6158</v>
      </c>
      <c r="I142">
        <v>0</v>
      </c>
      <c r="J142">
        <v>0</v>
      </c>
      <c r="K142">
        <v>1809</v>
      </c>
      <c r="L142">
        <v>4442</v>
      </c>
      <c r="M142" t="str">
        <f t="shared" si="2"/>
        <v>1962</v>
      </c>
    </row>
    <row r="143" spans="1:13" x14ac:dyDescent="0.3">
      <c r="A143" t="s">
        <v>86</v>
      </c>
      <c r="B143" s="1">
        <v>42781</v>
      </c>
      <c r="C143" t="s">
        <v>17</v>
      </c>
      <c r="D143" t="s">
        <v>21</v>
      </c>
      <c r="E143">
        <v>29076</v>
      </c>
      <c r="F143">
        <v>15311</v>
      </c>
      <c r="G143">
        <v>8828</v>
      </c>
      <c r="H143">
        <v>6901</v>
      </c>
      <c r="I143">
        <v>0</v>
      </c>
      <c r="J143">
        <v>0</v>
      </c>
      <c r="K143">
        <v>1927</v>
      </c>
      <c r="L143">
        <v>4937</v>
      </c>
      <c r="M143" t="str">
        <f t="shared" si="2"/>
        <v>1963</v>
      </c>
    </row>
    <row r="144" spans="1:13" x14ac:dyDescent="0.3">
      <c r="A144" t="s">
        <v>86</v>
      </c>
      <c r="B144" s="1">
        <v>42781</v>
      </c>
      <c r="C144" t="s">
        <v>17</v>
      </c>
      <c r="D144" t="s">
        <v>22</v>
      </c>
      <c r="E144">
        <v>32039</v>
      </c>
      <c r="F144">
        <v>16928</v>
      </c>
      <c r="G144">
        <v>9806</v>
      </c>
      <c r="H144">
        <v>7901</v>
      </c>
      <c r="I144">
        <v>0</v>
      </c>
      <c r="J144">
        <v>0</v>
      </c>
      <c r="K144">
        <v>1906</v>
      </c>
      <c r="L144">
        <v>5305</v>
      </c>
      <c r="M144" t="str">
        <f t="shared" si="2"/>
        <v>1964</v>
      </c>
    </row>
    <row r="145" spans="1:13" x14ac:dyDescent="0.3">
      <c r="A145" t="s">
        <v>86</v>
      </c>
      <c r="B145" s="1">
        <v>42781</v>
      </c>
      <c r="C145" t="s">
        <v>17</v>
      </c>
      <c r="D145" t="s">
        <v>23</v>
      </c>
      <c r="E145">
        <v>34720</v>
      </c>
      <c r="F145">
        <v>18209</v>
      </c>
      <c r="G145">
        <v>10655</v>
      </c>
      <c r="H145">
        <v>8717</v>
      </c>
      <c r="I145">
        <v>0</v>
      </c>
      <c r="J145">
        <v>0</v>
      </c>
      <c r="K145">
        <v>1937</v>
      </c>
      <c r="L145">
        <v>5857</v>
      </c>
      <c r="M145" t="str">
        <f t="shared" si="2"/>
        <v>1965</v>
      </c>
    </row>
    <row r="146" spans="1:13" x14ac:dyDescent="0.3">
      <c r="A146" t="s">
        <v>86</v>
      </c>
      <c r="B146" s="1">
        <v>42781</v>
      </c>
      <c r="C146" t="s">
        <v>17</v>
      </c>
      <c r="D146" t="s">
        <v>24</v>
      </c>
      <c r="E146">
        <v>38426</v>
      </c>
      <c r="F146">
        <v>18594</v>
      </c>
      <c r="G146">
        <v>14046</v>
      </c>
      <c r="H146">
        <v>8854</v>
      </c>
      <c r="I146">
        <v>1722</v>
      </c>
      <c r="J146">
        <v>1252</v>
      </c>
      <c r="K146">
        <v>2218</v>
      </c>
      <c r="L146">
        <v>5786</v>
      </c>
      <c r="M146" t="str">
        <f t="shared" si="2"/>
        <v>1966</v>
      </c>
    </row>
    <row r="147" spans="1:13" x14ac:dyDescent="0.3">
      <c r="A147" t="s">
        <v>86</v>
      </c>
      <c r="B147" s="1">
        <v>42781</v>
      </c>
      <c r="C147" t="s">
        <v>17</v>
      </c>
      <c r="D147" t="s">
        <v>25</v>
      </c>
      <c r="E147">
        <v>43500</v>
      </c>
      <c r="F147">
        <v>18537</v>
      </c>
      <c r="G147">
        <v>19388</v>
      </c>
      <c r="H147">
        <v>9063</v>
      </c>
      <c r="I147">
        <v>4731</v>
      </c>
      <c r="J147">
        <v>3019</v>
      </c>
      <c r="K147">
        <v>2575</v>
      </c>
      <c r="L147">
        <v>5576</v>
      </c>
      <c r="M147" t="str">
        <f t="shared" si="2"/>
        <v>1967</v>
      </c>
    </row>
    <row r="148" spans="1:13" x14ac:dyDescent="0.3">
      <c r="A148" t="s">
        <v>86</v>
      </c>
      <c r="B148" s="1">
        <v>42781</v>
      </c>
      <c r="C148" t="s">
        <v>17</v>
      </c>
      <c r="D148" t="s">
        <v>26</v>
      </c>
      <c r="E148">
        <v>49128</v>
      </c>
      <c r="F148">
        <v>20500</v>
      </c>
      <c r="G148">
        <v>22277</v>
      </c>
      <c r="H148">
        <v>10194</v>
      </c>
      <c r="I148">
        <v>5931</v>
      </c>
      <c r="J148">
        <v>3385</v>
      </c>
      <c r="K148">
        <v>2768</v>
      </c>
      <c r="L148">
        <v>6351</v>
      </c>
      <c r="M148" t="str">
        <f t="shared" si="2"/>
        <v>1968</v>
      </c>
    </row>
    <row r="149" spans="1:13" x14ac:dyDescent="0.3">
      <c r="A149" t="s">
        <v>86</v>
      </c>
      <c r="B149" s="1">
        <v>42781</v>
      </c>
      <c r="C149" t="s">
        <v>17</v>
      </c>
      <c r="D149" t="s">
        <v>27</v>
      </c>
      <c r="E149">
        <v>55510</v>
      </c>
      <c r="F149">
        <v>22601</v>
      </c>
      <c r="G149">
        <v>25683</v>
      </c>
      <c r="H149">
        <v>12008</v>
      </c>
      <c r="I149">
        <v>6735</v>
      </c>
      <c r="J149">
        <v>3984</v>
      </c>
      <c r="K149">
        <v>2957</v>
      </c>
      <c r="L149">
        <v>7227</v>
      </c>
      <c r="M149" t="str">
        <f t="shared" si="2"/>
        <v>1969</v>
      </c>
    </row>
    <row r="150" spans="1:13" x14ac:dyDescent="0.3">
      <c r="A150" t="s">
        <v>86</v>
      </c>
      <c r="B150" s="1">
        <v>42781</v>
      </c>
      <c r="C150" t="s">
        <v>17</v>
      </c>
      <c r="D150" t="s">
        <v>28</v>
      </c>
      <c r="E150">
        <v>63059</v>
      </c>
      <c r="F150">
        <v>24953</v>
      </c>
      <c r="G150">
        <v>29650</v>
      </c>
      <c r="H150">
        <v>14065</v>
      </c>
      <c r="I150">
        <v>7276</v>
      </c>
      <c r="J150">
        <v>5039</v>
      </c>
      <c r="K150">
        <v>3270</v>
      </c>
      <c r="L150">
        <v>8455</v>
      </c>
      <c r="M150" t="str">
        <f t="shared" si="2"/>
        <v>1970</v>
      </c>
    </row>
    <row r="151" spans="1:13" x14ac:dyDescent="0.3">
      <c r="A151" t="s">
        <v>86</v>
      </c>
      <c r="B151" s="1">
        <v>42781</v>
      </c>
      <c r="C151" t="s">
        <v>17</v>
      </c>
      <c r="D151" t="s">
        <v>29</v>
      </c>
      <c r="E151">
        <v>69437</v>
      </c>
      <c r="F151">
        <v>26312</v>
      </c>
      <c r="G151">
        <v>33986</v>
      </c>
      <c r="H151">
        <v>15828</v>
      </c>
      <c r="I151">
        <v>8036</v>
      </c>
      <c r="J151">
        <v>6411</v>
      </c>
      <c r="K151">
        <v>3711</v>
      </c>
      <c r="L151">
        <v>9140</v>
      </c>
      <c r="M151" t="str">
        <f t="shared" si="2"/>
        <v>1971</v>
      </c>
    </row>
    <row r="152" spans="1:13" x14ac:dyDescent="0.3">
      <c r="A152" t="s">
        <v>86</v>
      </c>
      <c r="B152" s="1">
        <v>42781</v>
      </c>
      <c r="C152" t="s">
        <v>17</v>
      </c>
      <c r="D152" t="s">
        <v>30</v>
      </c>
      <c r="E152">
        <v>77162</v>
      </c>
      <c r="F152">
        <v>28646</v>
      </c>
      <c r="G152">
        <v>38795</v>
      </c>
      <c r="H152">
        <v>17727</v>
      </c>
      <c r="I152">
        <v>8851</v>
      </c>
      <c r="J152">
        <v>7973</v>
      </c>
      <c r="K152">
        <v>4244</v>
      </c>
      <c r="L152">
        <v>9721</v>
      </c>
      <c r="M152" t="str">
        <f t="shared" si="2"/>
        <v>1972</v>
      </c>
    </row>
    <row r="153" spans="1:13" x14ac:dyDescent="0.3">
      <c r="A153" t="s">
        <v>86</v>
      </c>
      <c r="B153" s="1">
        <v>42781</v>
      </c>
      <c r="C153" t="s">
        <v>17</v>
      </c>
      <c r="D153" t="s">
        <v>31</v>
      </c>
      <c r="E153">
        <v>86152</v>
      </c>
      <c r="F153">
        <v>31625</v>
      </c>
      <c r="G153">
        <v>43827</v>
      </c>
      <c r="H153">
        <v>19804</v>
      </c>
      <c r="I153">
        <v>10182</v>
      </c>
      <c r="J153">
        <v>9013</v>
      </c>
      <c r="K153">
        <v>4829</v>
      </c>
      <c r="L153">
        <v>10700</v>
      </c>
      <c r="M153" t="str">
        <f t="shared" si="2"/>
        <v>1973</v>
      </c>
    </row>
    <row r="154" spans="1:13" x14ac:dyDescent="0.3">
      <c r="A154" t="s">
        <v>86</v>
      </c>
      <c r="B154" s="1">
        <v>42781</v>
      </c>
      <c r="C154" t="s">
        <v>17</v>
      </c>
      <c r="D154" t="s">
        <v>32</v>
      </c>
      <c r="E154">
        <v>98784</v>
      </c>
      <c r="F154">
        <v>34373</v>
      </c>
      <c r="G154">
        <v>52109</v>
      </c>
      <c r="H154">
        <v>23455</v>
      </c>
      <c r="I154">
        <v>12748</v>
      </c>
      <c r="J154">
        <v>10590</v>
      </c>
      <c r="K154">
        <v>5316</v>
      </c>
      <c r="L154">
        <v>12302</v>
      </c>
      <c r="M154" t="str">
        <f t="shared" si="2"/>
        <v>1974</v>
      </c>
    </row>
    <row r="155" spans="1:13" x14ac:dyDescent="0.3">
      <c r="A155" t="s">
        <v>86</v>
      </c>
      <c r="B155" s="1">
        <v>42781</v>
      </c>
      <c r="C155" t="s">
        <v>17</v>
      </c>
      <c r="D155" t="s">
        <v>33</v>
      </c>
      <c r="E155">
        <v>113217</v>
      </c>
      <c r="F155">
        <v>37262</v>
      </c>
      <c r="G155">
        <v>62097</v>
      </c>
      <c r="H155">
        <v>27740</v>
      </c>
      <c r="I155">
        <v>15610</v>
      </c>
      <c r="J155">
        <v>12839</v>
      </c>
      <c r="K155">
        <v>5907</v>
      </c>
      <c r="L155">
        <v>13858</v>
      </c>
      <c r="M155" t="str">
        <f t="shared" si="2"/>
        <v>1975</v>
      </c>
    </row>
    <row r="156" spans="1:13" x14ac:dyDescent="0.3">
      <c r="A156" t="s">
        <v>86</v>
      </c>
      <c r="B156" s="1">
        <v>42781</v>
      </c>
      <c r="C156" t="s">
        <v>17</v>
      </c>
      <c r="D156" t="s">
        <v>34</v>
      </c>
      <c r="E156">
        <v>129312</v>
      </c>
      <c r="F156">
        <v>40647</v>
      </c>
      <c r="G156">
        <v>73055</v>
      </c>
      <c r="H156">
        <v>33120</v>
      </c>
      <c r="I156">
        <v>18815</v>
      </c>
      <c r="J156">
        <v>14429</v>
      </c>
      <c r="K156">
        <v>6691</v>
      </c>
      <c r="L156">
        <v>15610</v>
      </c>
      <c r="M156" t="str">
        <f t="shared" si="2"/>
        <v>1976</v>
      </c>
    </row>
    <row r="157" spans="1:13" x14ac:dyDescent="0.3">
      <c r="A157" t="s">
        <v>86</v>
      </c>
      <c r="B157" s="1">
        <v>42781</v>
      </c>
      <c r="C157" t="s">
        <v>17</v>
      </c>
      <c r="D157" t="s">
        <v>35</v>
      </c>
      <c r="E157">
        <v>146674</v>
      </c>
      <c r="F157">
        <v>44853</v>
      </c>
      <c r="G157">
        <v>84590</v>
      </c>
      <c r="H157">
        <v>38936</v>
      </c>
      <c r="I157">
        <v>22136</v>
      </c>
      <c r="J157">
        <v>16520</v>
      </c>
      <c r="K157">
        <v>6998</v>
      </c>
      <c r="L157">
        <v>17230</v>
      </c>
      <c r="M157" t="str">
        <f t="shared" si="2"/>
        <v>1977</v>
      </c>
    </row>
    <row r="158" spans="1:13" x14ac:dyDescent="0.3">
      <c r="A158" t="s">
        <v>86</v>
      </c>
      <c r="B158" s="1">
        <v>42781</v>
      </c>
      <c r="C158" t="s">
        <v>17</v>
      </c>
      <c r="D158" t="s">
        <v>36</v>
      </c>
      <c r="E158">
        <v>164236</v>
      </c>
      <c r="F158">
        <v>48016</v>
      </c>
      <c r="G158">
        <v>96526</v>
      </c>
      <c r="H158">
        <v>44606</v>
      </c>
      <c r="I158">
        <v>25666</v>
      </c>
      <c r="J158">
        <v>18406</v>
      </c>
      <c r="K158">
        <v>7848</v>
      </c>
      <c r="L158">
        <v>19694</v>
      </c>
      <c r="M158" t="str">
        <f t="shared" si="2"/>
        <v>1978</v>
      </c>
    </row>
    <row r="159" spans="1:13" x14ac:dyDescent="0.3">
      <c r="A159" t="s">
        <v>86</v>
      </c>
      <c r="B159" s="1">
        <v>42781</v>
      </c>
      <c r="C159" t="s">
        <v>17</v>
      </c>
      <c r="D159" t="s">
        <v>37</v>
      </c>
      <c r="E159">
        <v>187128</v>
      </c>
      <c r="F159">
        <v>52312</v>
      </c>
      <c r="G159">
        <v>112238</v>
      </c>
      <c r="H159">
        <v>52756</v>
      </c>
      <c r="I159">
        <v>29900</v>
      </c>
      <c r="J159">
        <v>21134</v>
      </c>
      <c r="K159">
        <v>8449</v>
      </c>
      <c r="L159">
        <v>22578</v>
      </c>
      <c r="M159" t="str">
        <f t="shared" si="2"/>
        <v>1979</v>
      </c>
    </row>
    <row r="160" spans="1:13" x14ac:dyDescent="0.3">
      <c r="A160" t="s">
        <v>86</v>
      </c>
      <c r="B160" s="1">
        <v>42781</v>
      </c>
      <c r="C160" t="s">
        <v>17</v>
      </c>
      <c r="D160" t="s">
        <v>38</v>
      </c>
      <c r="E160">
        <v>216977</v>
      </c>
      <c r="F160">
        <v>58146</v>
      </c>
      <c r="G160">
        <v>132100</v>
      </c>
      <c r="H160">
        <v>61541</v>
      </c>
      <c r="I160">
        <v>36260</v>
      </c>
      <c r="J160">
        <v>24697</v>
      </c>
      <c r="K160">
        <v>9602</v>
      </c>
      <c r="L160">
        <v>26730</v>
      </c>
      <c r="M160" t="str">
        <f t="shared" si="2"/>
        <v>1980</v>
      </c>
    </row>
    <row r="161" spans="1:13" x14ac:dyDescent="0.3">
      <c r="A161" t="s">
        <v>86</v>
      </c>
      <c r="B161" s="1">
        <v>42781</v>
      </c>
      <c r="C161" t="s">
        <v>17</v>
      </c>
      <c r="D161" t="s">
        <v>39</v>
      </c>
      <c r="E161">
        <v>251789</v>
      </c>
      <c r="F161">
        <v>65355</v>
      </c>
      <c r="G161">
        <v>155573</v>
      </c>
      <c r="H161">
        <v>72565</v>
      </c>
      <c r="I161">
        <v>43457</v>
      </c>
      <c r="J161">
        <v>28795</v>
      </c>
      <c r="K161">
        <v>10756</v>
      </c>
      <c r="L161">
        <v>30861</v>
      </c>
      <c r="M161" t="str">
        <f t="shared" si="2"/>
        <v>1981</v>
      </c>
    </row>
    <row r="162" spans="1:13" x14ac:dyDescent="0.3">
      <c r="A162" t="s">
        <v>86</v>
      </c>
      <c r="B162" s="1">
        <v>42781</v>
      </c>
      <c r="C162" t="s">
        <v>17</v>
      </c>
      <c r="D162" t="s">
        <v>40</v>
      </c>
      <c r="E162">
        <v>283073</v>
      </c>
      <c r="F162">
        <v>72450</v>
      </c>
      <c r="G162">
        <v>176377</v>
      </c>
      <c r="H162">
        <v>82944</v>
      </c>
      <c r="I162">
        <v>51060</v>
      </c>
      <c r="J162">
        <v>30418</v>
      </c>
      <c r="K162">
        <v>11955</v>
      </c>
      <c r="L162">
        <v>34247</v>
      </c>
      <c r="M162" t="str">
        <f t="shared" si="2"/>
        <v>1982</v>
      </c>
    </row>
    <row r="163" spans="1:13" x14ac:dyDescent="0.3">
      <c r="A163" t="s">
        <v>86</v>
      </c>
      <c r="B163" s="1">
        <v>42781</v>
      </c>
      <c r="C163" t="s">
        <v>17</v>
      </c>
      <c r="D163" t="s">
        <v>41</v>
      </c>
      <c r="E163">
        <v>311677</v>
      </c>
      <c r="F163">
        <v>78619</v>
      </c>
      <c r="G163">
        <v>196099</v>
      </c>
      <c r="H163">
        <v>91841</v>
      </c>
      <c r="I163">
        <v>58116</v>
      </c>
      <c r="J163">
        <v>33486</v>
      </c>
      <c r="K163">
        <v>12656</v>
      </c>
      <c r="L163">
        <v>36959</v>
      </c>
      <c r="M163" t="str">
        <f t="shared" si="2"/>
        <v>1983</v>
      </c>
    </row>
    <row r="164" spans="1:13" x14ac:dyDescent="0.3">
      <c r="A164" t="s">
        <v>86</v>
      </c>
      <c r="B164" s="1">
        <v>42781</v>
      </c>
      <c r="C164" t="s">
        <v>17</v>
      </c>
      <c r="D164" t="s">
        <v>42</v>
      </c>
      <c r="E164">
        <v>341645</v>
      </c>
      <c r="F164">
        <v>86500</v>
      </c>
      <c r="G164">
        <v>215287</v>
      </c>
      <c r="H164">
        <v>100727</v>
      </c>
      <c r="I164">
        <v>64599</v>
      </c>
      <c r="J164">
        <v>36181</v>
      </c>
      <c r="K164">
        <v>13780</v>
      </c>
      <c r="L164">
        <v>39858</v>
      </c>
      <c r="M164" t="str">
        <f t="shared" si="2"/>
        <v>1984</v>
      </c>
    </row>
    <row r="165" spans="1:13" x14ac:dyDescent="0.3">
      <c r="A165" t="s">
        <v>86</v>
      </c>
      <c r="B165" s="1">
        <v>42781</v>
      </c>
      <c r="C165" t="s">
        <v>17</v>
      </c>
      <c r="D165" t="s">
        <v>43</v>
      </c>
      <c r="E165">
        <v>376376</v>
      </c>
      <c r="F165">
        <v>95640</v>
      </c>
      <c r="G165">
        <v>235725</v>
      </c>
      <c r="H165">
        <v>112102</v>
      </c>
      <c r="I165">
        <v>69795</v>
      </c>
      <c r="J165">
        <v>38761</v>
      </c>
      <c r="K165">
        <v>15067</v>
      </c>
      <c r="L165">
        <v>45011</v>
      </c>
      <c r="M165" t="str">
        <f t="shared" si="2"/>
        <v>1985</v>
      </c>
    </row>
    <row r="166" spans="1:13" x14ac:dyDescent="0.3">
      <c r="A166" t="s">
        <v>86</v>
      </c>
      <c r="B166" s="1">
        <v>42781</v>
      </c>
      <c r="C166" t="s">
        <v>17</v>
      </c>
      <c r="D166" t="s">
        <v>44</v>
      </c>
      <c r="E166">
        <v>408840</v>
      </c>
      <c r="F166">
        <v>103610</v>
      </c>
      <c r="G166">
        <v>253956</v>
      </c>
      <c r="H166">
        <v>119895</v>
      </c>
      <c r="I166">
        <v>74769</v>
      </c>
      <c r="J166">
        <v>43019</v>
      </c>
      <c r="K166">
        <v>16274</v>
      </c>
      <c r="L166">
        <v>51274</v>
      </c>
      <c r="M166" t="str">
        <f t="shared" si="2"/>
        <v>1986</v>
      </c>
    </row>
    <row r="167" spans="1:13" x14ac:dyDescent="0.3">
      <c r="A167" t="s">
        <v>86</v>
      </c>
      <c r="B167" s="1">
        <v>42781</v>
      </c>
      <c r="C167" t="s">
        <v>17</v>
      </c>
      <c r="D167" t="s">
        <v>45</v>
      </c>
      <c r="E167">
        <v>447696</v>
      </c>
      <c r="F167">
        <v>109652</v>
      </c>
      <c r="G167">
        <v>281361</v>
      </c>
      <c r="H167">
        <v>135398</v>
      </c>
      <c r="I167">
        <v>80951</v>
      </c>
      <c r="J167">
        <v>47719</v>
      </c>
      <c r="K167">
        <v>17292</v>
      </c>
      <c r="L167">
        <v>56684</v>
      </c>
      <c r="M167" t="str">
        <f t="shared" si="2"/>
        <v>1987</v>
      </c>
    </row>
    <row r="168" spans="1:13" x14ac:dyDescent="0.3">
      <c r="A168" t="s">
        <v>86</v>
      </c>
      <c r="B168" s="1">
        <v>42781</v>
      </c>
      <c r="C168" t="s">
        <v>17</v>
      </c>
      <c r="D168" t="s">
        <v>46</v>
      </c>
      <c r="E168">
        <v>498497</v>
      </c>
      <c r="F168">
        <v>120217</v>
      </c>
      <c r="G168">
        <v>314143</v>
      </c>
      <c r="H168">
        <v>157314</v>
      </c>
      <c r="I168">
        <v>86404</v>
      </c>
      <c r="J168">
        <v>52173</v>
      </c>
      <c r="K168">
        <v>18252</v>
      </c>
      <c r="L168">
        <v>64137</v>
      </c>
      <c r="M168" t="str">
        <f t="shared" si="2"/>
        <v>1988</v>
      </c>
    </row>
    <row r="169" spans="1:13" x14ac:dyDescent="0.3">
      <c r="A169" t="s">
        <v>86</v>
      </c>
      <c r="B169" s="1">
        <v>42781</v>
      </c>
      <c r="C169" t="s">
        <v>17</v>
      </c>
      <c r="D169" t="s">
        <v>47</v>
      </c>
      <c r="E169">
        <v>550414</v>
      </c>
      <c r="F169">
        <v>126651</v>
      </c>
      <c r="G169">
        <v>355504</v>
      </c>
      <c r="H169">
        <v>179344</v>
      </c>
      <c r="I169">
        <v>98277</v>
      </c>
      <c r="J169">
        <v>58651</v>
      </c>
      <c r="K169">
        <v>19232</v>
      </c>
      <c r="L169">
        <v>68259</v>
      </c>
      <c r="M169" t="str">
        <f t="shared" si="2"/>
        <v>1989</v>
      </c>
    </row>
    <row r="170" spans="1:13" x14ac:dyDescent="0.3">
      <c r="A170" t="s">
        <v>86</v>
      </c>
      <c r="B170" s="1">
        <v>42781</v>
      </c>
      <c r="C170" t="s">
        <v>17</v>
      </c>
      <c r="D170" t="s">
        <v>48</v>
      </c>
      <c r="E170">
        <v>615326</v>
      </c>
      <c r="F170">
        <v>137882</v>
      </c>
      <c r="G170">
        <v>402936</v>
      </c>
      <c r="H170">
        <v>204788</v>
      </c>
      <c r="I170">
        <v>107266</v>
      </c>
      <c r="J170">
        <v>69693</v>
      </c>
      <c r="K170">
        <v>21188</v>
      </c>
      <c r="L170">
        <v>74508</v>
      </c>
      <c r="M170" t="str">
        <f t="shared" si="2"/>
        <v>1990</v>
      </c>
    </row>
    <row r="171" spans="1:13" x14ac:dyDescent="0.3">
      <c r="A171" t="s">
        <v>86</v>
      </c>
      <c r="B171" s="1">
        <v>42781</v>
      </c>
      <c r="C171" t="s">
        <v>17</v>
      </c>
      <c r="D171" t="s">
        <v>49</v>
      </c>
      <c r="E171">
        <v>675896</v>
      </c>
      <c r="F171">
        <v>140815</v>
      </c>
      <c r="G171">
        <v>455028</v>
      </c>
      <c r="H171">
        <v>225629</v>
      </c>
      <c r="I171">
        <v>117273</v>
      </c>
      <c r="J171">
        <v>88921</v>
      </c>
      <c r="K171">
        <v>23205</v>
      </c>
      <c r="L171">
        <v>80052</v>
      </c>
      <c r="M171" t="str">
        <f t="shared" si="2"/>
        <v>1991</v>
      </c>
    </row>
    <row r="172" spans="1:13" x14ac:dyDescent="0.3">
      <c r="A172" t="s">
        <v>86</v>
      </c>
      <c r="B172" s="1">
        <v>42781</v>
      </c>
      <c r="C172" t="s">
        <v>17</v>
      </c>
      <c r="D172" t="s">
        <v>50</v>
      </c>
      <c r="E172">
        <v>731455</v>
      </c>
      <c r="F172">
        <v>143178</v>
      </c>
      <c r="G172">
        <v>503335</v>
      </c>
      <c r="H172">
        <v>243563</v>
      </c>
      <c r="I172">
        <v>132368</v>
      </c>
      <c r="J172">
        <v>103417</v>
      </c>
      <c r="K172">
        <v>23987</v>
      </c>
      <c r="L172">
        <v>84941</v>
      </c>
      <c r="M172" t="str">
        <f t="shared" si="2"/>
        <v>1992</v>
      </c>
    </row>
    <row r="173" spans="1:13" x14ac:dyDescent="0.3">
      <c r="A173" t="s">
        <v>86</v>
      </c>
      <c r="B173" s="1">
        <v>42781</v>
      </c>
      <c r="C173" t="s">
        <v>17</v>
      </c>
      <c r="D173" t="s">
        <v>51</v>
      </c>
      <c r="E173">
        <v>778684</v>
      </c>
      <c r="F173">
        <v>144098</v>
      </c>
      <c r="G173">
        <v>545446</v>
      </c>
      <c r="H173">
        <v>257360</v>
      </c>
      <c r="I173">
        <v>146235</v>
      </c>
      <c r="J173">
        <v>116453</v>
      </c>
      <c r="K173">
        <v>25398</v>
      </c>
      <c r="L173">
        <v>89140</v>
      </c>
      <c r="M173" t="str">
        <f t="shared" si="2"/>
        <v>1993</v>
      </c>
    </row>
    <row r="174" spans="1:13" x14ac:dyDescent="0.3">
      <c r="A174" t="s">
        <v>86</v>
      </c>
      <c r="B174" s="1">
        <v>42781</v>
      </c>
      <c r="C174" t="s">
        <v>17</v>
      </c>
      <c r="D174" t="s">
        <v>52</v>
      </c>
      <c r="E174">
        <v>820172</v>
      </c>
      <c r="F174">
        <v>142035</v>
      </c>
      <c r="G174">
        <v>586202</v>
      </c>
      <c r="H174">
        <v>269745</v>
      </c>
      <c r="I174">
        <v>163430</v>
      </c>
      <c r="J174">
        <v>126856</v>
      </c>
      <c r="K174">
        <v>26170</v>
      </c>
      <c r="L174">
        <v>91936</v>
      </c>
      <c r="M174" t="str">
        <f t="shared" si="2"/>
        <v>1994</v>
      </c>
    </row>
    <row r="175" spans="1:13" x14ac:dyDescent="0.3">
      <c r="A175" t="s">
        <v>86</v>
      </c>
      <c r="B175" s="1">
        <v>42781</v>
      </c>
      <c r="C175" t="s">
        <v>17</v>
      </c>
      <c r="D175" t="s">
        <v>53</v>
      </c>
      <c r="E175">
        <v>869578</v>
      </c>
      <c r="F175">
        <v>144817</v>
      </c>
      <c r="G175">
        <v>629442</v>
      </c>
      <c r="H175">
        <v>286726</v>
      </c>
      <c r="I175">
        <v>179858</v>
      </c>
      <c r="J175">
        <v>136250</v>
      </c>
      <c r="K175">
        <v>26607</v>
      </c>
      <c r="L175">
        <v>95320</v>
      </c>
      <c r="M175" t="str">
        <f t="shared" si="2"/>
        <v>1995</v>
      </c>
    </row>
    <row r="176" spans="1:13" x14ac:dyDescent="0.3">
      <c r="A176" t="s">
        <v>86</v>
      </c>
      <c r="B176" s="1">
        <v>42781</v>
      </c>
      <c r="C176" t="s">
        <v>17</v>
      </c>
      <c r="D176" t="s">
        <v>54</v>
      </c>
      <c r="E176">
        <v>917540</v>
      </c>
      <c r="F176">
        <v>150354</v>
      </c>
      <c r="G176">
        <v>668168</v>
      </c>
      <c r="H176">
        <v>302846</v>
      </c>
      <c r="I176">
        <v>193573</v>
      </c>
      <c r="J176">
        <v>144510</v>
      </c>
      <c r="K176">
        <v>27239</v>
      </c>
      <c r="L176">
        <v>99017</v>
      </c>
      <c r="M176" t="str">
        <f t="shared" si="2"/>
        <v>1996</v>
      </c>
    </row>
    <row r="177" spans="1:13" x14ac:dyDescent="0.3">
      <c r="A177" t="s">
        <v>86</v>
      </c>
      <c r="B177" s="1">
        <v>42781</v>
      </c>
      <c r="C177" t="s">
        <v>17</v>
      </c>
      <c r="D177" t="s">
        <v>55</v>
      </c>
      <c r="E177">
        <v>969531</v>
      </c>
      <c r="F177">
        <v>161432</v>
      </c>
      <c r="G177">
        <v>703031</v>
      </c>
      <c r="H177">
        <v>320254</v>
      </c>
      <c r="I177">
        <v>204204</v>
      </c>
      <c r="J177">
        <v>151334</v>
      </c>
      <c r="K177">
        <v>27239</v>
      </c>
      <c r="L177">
        <v>105068</v>
      </c>
      <c r="M177" t="str">
        <f t="shared" si="2"/>
        <v>1997</v>
      </c>
    </row>
    <row r="178" spans="1:13" x14ac:dyDescent="0.3">
      <c r="A178" t="s">
        <v>86</v>
      </c>
      <c r="B178" s="1">
        <v>42781</v>
      </c>
      <c r="C178" t="s">
        <v>17</v>
      </c>
      <c r="D178" t="s">
        <v>56</v>
      </c>
      <c r="E178">
        <v>1026103</v>
      </c>
      <c r="F178">
        <v>176906</v>
      </c>
      <c r="G178">
        <v>734213</v>
      </c>
      <c r="H178">
        <v>344824</v>
      </c>
      <c r="I178">
        <v>202559</v>
      </c>
      <c r="J178">
        <v>158293</v>
      </c>
      <c r="K178">
        <v>28537</v>
      </c>
      <c r="L178">
        <v>114984</v>
      </c>
      <c r="M178" t="str">
        <f t="shared" si="2"/>
        <v>1998</v>
      </c>
    </row>
    <row r="179" spans="1:13" x14ac:dyDescent="0.3">
      <c r="A179" t="s">
        <v>86</v>
      </c>
      <c r="B179" s="1">
        <v>42781</v>
      </c>
      <c r="C179" t="s">
        <v>17</v>
      </c>
      <c r="D179" t="s">
        <v>57</v>
      </c>
      <c r="E179">
        <v>1086280</v>
      </c>
      <c r="F179">
        <v>187681</v>
      </c>
      <c r="G179">
        <v>780209</v>
      </c>
      <c r="H179">
        <v>371661</v>
      </c>
      <c r="I179">
        <v>206035</v>
      </c>
      <c r="J179">
        <v>171259</v>
      </c>
      <c r="K179">
        <v>31255</v>
      </c>
      <c r="L179">
        <v>118390</v>
      </c>
      <c r="M179" t="str">
        <f t="shared" si="2"/>
        <v>1999</v>
      </c>
    </row>
    <row r="180" spans="1:13" x14ac:dyDescent="0.3">
      <c r="A180" t="s">
        <v>86</v>
      </c>
      <c r="B180" s="1">
        <v>42781</v>
      </c>
      <c r="C180" t="s">
        <v>17</v>
      </c>
      <c r="D180" t="s">
        <v>58</v>
      </c>
      <c r="E180">
        <v>1162035</v>
      </c>
      <c r="F180">
        <v>198966</v>
      </c>
      <c r="G180">
        <v>844196</v>
      </c>
      <c r="H180">
        <v>406087</v>
      </c>
      <c r="I180">
        <v>216333</v>
      </c>
      <c r="J180">
        <v>186920</v>
      </c>
      <c r="K180">
        <v>34856</v>
      </c>
      <c r="L180">
        <v>118874</v>
      </c>
      <c r="M180" t="str">
        <f t="shared" si="2"/>
        <v>2000</v>
      </c>
    </row>
    <row r="181" spans="1:13" x14ac:dyDescent="0.3">
      <c r="A181" t="s">
        <v>86</v>
      </c>
      <c r="B181" s="1">
        <v>42781</v>
      </c>
      <c r="C181" t="s">
        <v>17</v>
      </c>
      <c r="D181" t="s">
        <v>59</v>
      </c>
      <c r="E181">
        <v>1261944</v>
      </c>
      <c r="F181">
        <v>206272</v>
      </c>
      <c r="G181">
        <v>932205</v>
      </c>
      <c r="H181">
        <v>445321</v>
      </c>
      <c r="I181">
        <v>239111</v>
      </c>
      <c r="J181">
        <v>208405</v>
      </c>
      <c r="K181">
        <v>39369</v>
      </c>
      <c r="L181">
        <v>123467</v>
      </c>
      <c r="M181" t="str">
        <f t="shared" si="2"/>
        <v>2001</v>
      </c>
    </row>
    <row r="182" spans="1:13" x14ac:dyDescent="0.3">
      <c r="A182" t="s">
        <v>86</v>
      </c>
      <c r="B182" s="1">
        <v>42781</v>
      </c>
      <c r="C182" t="s">
        <v>17</v>
      </c>
      <c r="D182" t="s">
        <v>60</v>
      </c>
      <c r="E182">
        <v>1367628</v>
      </c>
      <c r="F182">
        <v>219314</v>
      </c>
      <c r="G182">
        <v>1019982</v>
      </c>
      <c r="H182">
        <v>488146</v>
      </c>
      <c r="I182">
        <v>256551</v>
      </c>
      <c r="J182">
        <v>230060</v>
      </c>
      <c r="K182">
        <v>45226</v>
      </c>
      <c r="L182">
        <v>128332</v>
      </c>
      <c r="M182" t="str">
        <f t="shared" si="2"/>
        <v>2002</v>
      </c>
    </row>
    <row r="183" spans="1:13" x14ac:dyDescent="0.3">
      <c r="A183" t="s">
        <v>86</v>
      </c>
      <c r="B183" s="1">
        <v>42781</v>
      </c>
      <c r="C183" t="s">
        <v>17</v>
      </c>
      <c r="D183" t="s">
        <v>61</v>
      </c>
      <c r="E183">
        <v>1477697</v>
      </c>
      <c r="F183">
        <v>235648</v>
      </c>
      <c r="G183">
        <v>1103253</v>
      </c>
      <c r="H183">
        <v>527140</v>
      </c>
      <c r="I183">
        <v>274001</v>
      </c>
      <c r="J183">
        <v>249418</v>
      </c>
      <c r="K183">
        <v>52695</v>
      </c>
      <c r="L183">
        <v>138795</v>
      </c>
      <c r="M183" t="str">
        <f t="shared" si="2"/>
        <v>2003</v>
      </c>
    </row>
    <row r="184" spans="1:13" x14ac:dyDescent="0.3">
      <c r="A184" t="s">
        <v>86</v>
      </c>
      <c r="B184" s="1">
        <v>42781</v>
      </c>
      <c r="C184" t="s">
        <v>17</v>
      </c>
      <c r="D184" t="s">
        <v>62</v>
      </c>
      <c r="E184">
        <v>1587994</v>
      </c>
      <c r="F184">
        <v>248479</v>
      </c>
      <c r="G184">
        <v>1193089</v>
      </c>
      <c r="H184">
        <v>565066</v>
      </c>
      <c r="I184">
        <v>300096</v>
      </c>
      <c r="J184">
        <v>270729</v>
      </c>
      <c r="K184">
        <v>57198</v>
      </c>
      <c r="L184">
        <v>146426</v>
      </c>
      <c r="M184" t="str">
        <f t="shared" si="2"/>
        <v>2004</v>
      </c>
    </row>
    <row r="185" spans="1:13" x14ac:dyDescent="0.3">
      <c r="A185" t="s">
        <v>86</v>
      </c>
      <c r="B185" s="1">
        <v>42781</v>
      </c>
      <c r="C185" t="s">
        <v>17</v>
      </c>
      <c r="D185" t="s">
        <v>63</v>
      </c>
      <c r="E185">
        <v>1696222</v>
      </c>
      <c r="F185">
        <v>263806</v>
      </c>
      <c r="G185">
        <v>1279211</v>
      </c>
      <c r="H185">
        <v>604865</v>
      </c>
      <c r="I185">
        <v>326278</v>
      </c>
      <c r="J185">
        <v>287552</v>
      </c>
      <c r="K185">
        <v>60518</v>
      </c>
      <c r="L185">
        <v>153204</v>
      </c>
      <c r="M185" t="str">
        <f t="shared" si="2"/>
        <v>2005</v>
      </c>
    </row>
    <row r="186" spans="1:13" x14ac:dyDescent="0.3">
      <c r="A186" t="s">
        <v>86</v>
      </c>
      <c r="B186" s="1">
        <v>42781</v>
      </c>
      <c r="C186" t="s">
        <v>17</v>
      </c>
      <c r="D186" t="s">
        <v>64</v>
      </c>
      <c r="E186">
        <v>1804672</v>
      </c>
      <c r="F186">
        <v>273196</v>
      </c>
      <c r="G186">
        <v>1368081</v>
      </c>
      <c r="H186">
        <v>636230</v>
      </c>
      <c r="I186">
        <v>382297</v>
      </c>
      <c r="J186">
        <v>283306</v>
      </c>
      <c r="K186">
        <v>66248</v>
      </c>
      <c r="L186">
        <v>163395</v>
      </c>
      <c r="M186" t="str">
        <f t="shared" si="2"/>
        <v>2006</v>
      </c>
    </row>
    <row r="187" spans="1:13" x14ac:dyDescent="0.3">
      <c r="A187" t="s">
        <v>86</v>
      </c>
      <c r="B187" s="1">
        <v>42781</v>
      </c>
      <c r="C187" t="s">
        <v>17</v>
      </c>
      <c r="D187" t="s">
        <v>65</v>
      </c>
      <c r="E187">
        <v>1918820</v>
      </c>
      <c r="F187">
        <v>289916</v>
      </c>
      <c r="G187">
        <v>1452128</v>
      </c>
      <c r="H187">
        <v>671795</v>
      </c>
      <c r="I187">
        <v>408710</v>
      </c>
      <c r="J187">
        <v>301114</v>
      </c>
      <c r="K187">
        <v>70508</v>
      </c>
      <c r="L187">
        <v>176776</v>
      </c>
      <c r="M187" t="str">
        <f t="shared" si="2"/>
        <v>2007</v>
      </c>
    </row>
    <row r="188" spans="1:13" x14ac:dyDescent="0.3">
      <c r="A188" t="s">
        <v>86</v>
      </c>
      <c r="B188" s="1">
        <v>42781</v>
      </c>
      <c r="C188" t="s">
        <v>17</v>
      </c>
      <c r="D188" t="s">
        <v>66</v>
      </c>
      <c r="E188">
        <v>2010690</v>
      </c>
      <c r="F188">
        <v>294881</v>
      </c>
      <c r="G188">
        <v>1538597</v>
      </c>
      <c r="H188">
        <v>700983</v>
      </c>
      <c r="I188">
        <v>442014</v>
      </c>
      <c r="J188">
        <v>317858</v>
      </c>
      <c r="K188">
        <v>77742</v>
      </c>
      <c r="L188">
        <v>177212</v>
      </c>
      <c r="M188" t="str">
        <f t="shared" si="2"/>
        <v>2008</v>
      </c>
    </row>
    <row r="189" spans="1:13" x14ac:dyDescent="0.3">
      <c r="A189" t="s">
        <v>86</v>
      </c>
      <c r="B189" s="1">
        <v>42781</v>
      </c>
      <c r="C189" t="s">
        <v>17</v>
      </c>
      <c r="D189" t="s">
        <v>67</v>
      </c>
      <c r="E189">
        <v>2114221</v>
      </c>
      <c r="F189">
        <v>293130</v>
      </c>
      <c r="G189">
        <v>1636657</v>
      </c>
      <c r="H189">
        <v>734424</v>
      </c>
      <c r="I189">
        <v>470329</v>
      </c>
      <c r="J189">
        <v>346200</v>
      </c>
      <c r="K189">
        <v>85704</v>
      </c>
      <c r="L189">
        <v>184434</v>
      </c>
      <c r="M189" t="str">
        <f t="shared" si="2"/>
        <v>2009</v>
      </c>
    </row>
    <row r="190" spans="1:13" x14ac:dyDescent="0.3">
      <c r="A190" t="s">
        <v>86</v>
      </c>
      <c r="B190" s="1">
        <v>42781</v>
      </c>
      <c r="C190" t="s">
        <v>17</v>
      </c>
      <c r="D190" t="s">
        <v>68</v>
      </c>
      <c r="E190">
        <v>2194625</v>
      </c>
      <c r="F190">
        <v>298727</v>
      </c>
      <c r="G190">
        <v>1699295</v>
      </c>
      <c r="H190">
        <v>754768</v>
      </c>
      <c r="I190">
        <v>488535</v>
      </c>
      <c r="J190">
        <v>365756</v>
      </c>
      <c r="K190">
        <v>90235</v>
      </c>
      <c r="L190">
        <v>196603</v>
      </c>
      <c r="M190" t="str">
        <f t="shared" si="2"/>
        <v>2010</v>
      </c>
    </row>
    <row r="191" spans="1:13" x14ac:dyDescent="0.3">
      <c r="A191" t="s">
        <v>86</v>
      </c>
      <c r="B191" s="1">
        <v>42781</v>
      </c>
      <c r="C191" t="s">
        <v>17</v>
      </c>
      <c r="D191" t="s">
        <v>69</v>
      </c>
      <c r="E191">
        <v>2272582</v>
      </c>
      <c r="F191">
        <v>308519</v>
      </c>
      <c r="G191">
        <v>1766100</v>
      </c>
      <c r="H191">
        <v>784092</v>
      </c>
      <c r="I191">
        <v>513520</v>
      </c>
      <c r="J191">
        <v>373888</v>
      </c>
      <c r="K191">
        <v>94601</v>
      </c>
      <c r="L191">
        <v>197962</v>
      </c>
      <c r="M191" t="str">
        <f t="shared" si="2"/>
        <v>2011</v>
      </c>
    </row>
    <row r="192" spans="1:13" x14ac:dyDescent="0.3">
      <c r="A192" t="s">
        <v>86</v>
      </c>
      <c r="B192" s="1">
        <v>42781</v>
      </c>
      <c r="C192" t="s">
        <v>17</v>
      </c>
      <c r="D192" t="s">
        <v>70</v>
      </c>
      <c r="E192">
        <v>2365948</v>
      </c>
      <c r="F192">
        <v>317607</v>
      </c>
      <c r="G192">
        <v>1833118</v>
      </c>
      <c r="H192">
        <v>812489</v>
      </c>
      <c r="I192">
        <v>535105</v>
      </c>
      <c r="J192">
        <v>388450</v>
      </c>
      <c r="K192">
        <v>97073</v>
      </c>
      <c r="L192">
        <v>215223</v>
      </c>
      <c r="M192" t="str">
        <f t="shared" si="2"/>
        <v>2012</v>
      </c>
    </row>
    <row r="193" spans="1:13" x14ac:dyDescent="0.3">
      <c r="A193" t="s">
        <v>86</v>
      </c>
      <c r="B193" s="1">
        <v>42781</v>
      </c>
      <c r="C193" t="s">
        <v>17</v>
      </c>
      <c r="D193" t="s">
        <v>71</v>
      </c>
      <c r="E193">
        <v>2435624</v>
      </c>
      <c r="F193">
        <v>325130</v>
      </c>
      <c r="G193">
        <v>1891021</v>
      </c>
      <c r="H193">
        <v>829293</v>
      </c>
      <c r="I193">
        <v>555120</v>
      </c>
      <c r="J193">
        <v>406423</v>
      </c>
      <c r="K193">
        <v>100185</v>
      </c>
      <c r="L193">
        <v>219473</v>
      </c>
      <c r="M193" t="str">
        <f t="shared" si="2"/>
        <v>2013</v>
      </c>
    </row>
    <row r="194" spans="1:13" x14ac:dyDescent="0.3">
      <c r="A194" t="s">
        <v>86</v>
      </c>
      <c r="B194" s="1">
        <v>42781</v>
      </c>
      <c r="C194" t="s">
        <v>17</v>
      </c>
      <c r="D194" t="s">
        <v>72</v>
      </c>
      <c r="E194">
        <v>2562824</v>
      </c>
      <c r="F194">
        <v>329652</v>
      </c>
      <c r="G194">
        <v>2009446</v>
      </c>
      <c r="H194">
        <v>875154</v>
      </c>
      <c r="I194">
        <v>580583</v>
      </c>
      <c r="J194">
        <v>446703</v>
      </c>
      <c r="K194">
        <v>107006</v>
      </c>
      <c r="L194">
        <v>223726</v>
      </c>
      <c r="M194" t="str">
        <f t="shared" si="2"/>
        <v>2014</v>
      </c>
    </row>
    <row r="195" spans="1:13" x14ac:dyDescent="0.3">
      <c r="A195" t="s">
        <v>86</v>
      </c>
      <c r="B195" s="1">
        <v>42781</v>
      </c>
      <c r="C195" t="s">
        <v>17</v>
      </c>
      <c r="D195" t="s">
        <v>73</v>
      </c>
      <c r="E195">
        <v>2717230</v>
      </c>
      <c r="F195">
        <v>338150</v>
      </c>
      <c r="G195">
        <v>2151242</v>
      </c>
      <c r="H195">
        <v>944686</v>
      </c>
      <c r="I195">
        <v>605024</v>
      </c>
      <c r="J195">
        <v>486457</v>
      </c>
      <c r="K195">
        <v>115076</v>
      </c>
      <c r="L195">
        <v>227838</v>
      </c>
      <c r="M195" t="str">
        <f t="shared" si="2"/>
        <v>2015</v>
      </c>
    </row>
    <row r="196" spans="1:13" x14ac:dyDescent="0.3">
      <c r="A196" t="s">
        <v>86</v>
      </c>
      <c r="B196" s="1">
        <v>42781</v>
      </c>
      <c r="C196" t="s">
        <v>74</v>
      </c>
      <c r="D196" t="s">
        <v>75</v>
      </c>
      <c r="E196">
        <v>2856264</v>
      </c>
      <c r="F196">
        <v>350399</v>
      </c>
      <c r="G196">
        <v>2267265</v>
      </c>
      <c r="H196">
        <v>1003107</v>
      </c>
      <c r="I196">
        <v>633998</v>
      </c>
      <c r="J196">
        <v>507231</v>
      </c>
      <c r="K196">
        <v>122927</v>
      </c>
      <c r="L196">
        <v>238601</v>
      </c>
      <c r="M196" t="str">
        <f t="shared" si="2"/>
        <v>2016</v>
      </c>
    </row>
    <row r="197" spans="1:13" x14ac:dyDescent="0.3">
      <c r="A197" t="s">
        <v>86</v>
      </c>
      <c r="B197" s="1">
        <v>42781</v>
      </c>
      <c r="C197" t="s">
        <v>74</v>
      </c>
      <c r="D197" t="s">
        <v>76</v>
      </c>
      <c r="E197">
        <v>3008109</v>
      </c>
      <c r="F197">
        <v>365833</v>
      </c>
      <c r="G197">
        <v>2391266</v>
      </c>
      <c r="H197">
        <v>1060272</v>
      </c>
      <c r="I197">
        <v>670405</v>
      </c>
      <c r="J197">
        <v>529451</v>
      </c>
      <c r="K197">
        <v>131138</v>
      </c>
      <c r="L197">
        <v>251011</v>
      </c>
      <c r="M197" t="str">
        <f t="shared" si="2"/>
        <v>2017</v>
      </c>
    </row>
    <row r="198" spans="1:13" x14ac:dyDescent="0.3">
      <c r="A198" t="s">
        <v>86</v>
      </c>
      <c r="B198" s="1">
        <v>42781</v>
      </c>
      <c r="C198" t="s">
        <v>74</v>
      </c>
      <c r="D198" t="s">
        <v>77</v>
      </c>
      <c r="E198">
        <v>3178725</v>
      </c>
      <c r="F198">
        <v>382710</v>
      </c>
      <c r="G198">
        <v>2532130</v>
      </c>
      <c r="H198">
        <v>1122207</v>
      </c>
      <c r="I198">
        <v>715967</v>
      </c>
      <c r="J198">
        <v>555032</v>
      </c>
      <c r="K198">
        <v>138924</v>
      </c>
      <c r="L198">
        <v>263885</v>
      </c>
      <c r="M198" t="str">
        <f t="shared" si="2"/>
        <v>2018</v>
      </c>
    </row>
    <row r="199" spans="1:13" x14ac:dyDescent="0.3">
      <c r="A199" t="s">
        <v>86</v>
      </c>
      <c r="B199" s="1">
        <v>42781</v>
      </c>
      <c r="C199" t="s">
        <v>74</v>
      </c>
      <c r="D199" t="s">
        <v>78</v>
      </c>
      <c r="E199">
        <v>3365907</v>
      </c>
      <c r="F199">
        <v>401178</v>
      </c>
      <c r="G199">
        <v>2687152</v>
      </c>
      <c r="H199">
        <v>1184390</v>
      </c>
      <c r="I199">
        <v>768552</v>
      </c>
      <c r="J199">
        <v>586587</v>
      </c>
      <c r="K199">
        <v>147623</v>
      </c>
      <c r="L199">
        <v>277577</v>
      </c>
      <c r="M199" t="str">
        <f t="shared" si="2"/>
        <v>2019</v>
      </c>
    </row>
    <row r="200" spans="1:13" x14ac:dyDescent="0.3">
      <c r="A200" t="s">
        <v>86</v>
      </c>
      <c r="B200" s="1">
        <v>42781</v>
      </c>
      <c r="C200" t="s">
        <v>74</v>
      </c>
      <c r="D200" t="s">
        <v>79</v>
      </c>
      <c r="E200">
        <v>3563686</v>
      </c>
      <c r="F200">
        <v>424294</v>
      </c>
      <c r="G200">
        <v>2847356</v>
      </c>
      <c r="H200">
        <v>1240609</v>
      </c>
      <c r="I200">
        <v>829864</v>
      </c>
      <c r="J200">
        <v>620123</v>
      </c>
      <c r="K200">
        <v>156760</v>
      </c>
      <c r="L200">
        <v>292036</v>
      </c>
      <c r="M200" t="str">
        <f t="shared" si="2"/>
        <v>2020</v>
      </c>
    </row>
    <row r="201" spans="1:13" x14ac:dyDescent="0.3">
      <c r="A201" t="s">
        <v>86</v>
      </c>
      <c r="B201" s="1">
        <v>42781</v>
      </c>
      <c r="C201" t="s">
        <v>74</v>
      </c>
      <c r="D201" t="s">
        <v>80</v>
      </c>
      <c r="E201">
        <v>3773117</v>
      </c>
      <c r="F201">
        <v>446248</v>
      </c>
      <c r="G201">
        <v>3019444</v>
      </c>
      <c r="H201">
        <v>1304340</v>
      </c>
      <c r="I201">
        <v>893258</v>
      </c>
      <c r="J201">
        <v>655303</v>
      </c>
      <c r="K201">
        <v>166542</v>
      </c>
      <c r="L201">
        <v>307425</v>
      </c>
      <c r="M201" t="str">
        <f t="shared" ref="M201:M264" si="3">RIGHT(D201,4)</f>
        <v>2021</v>
      </c>
    </row>
    <row r="202" spans="1:13" x14ac:dyDescent="0.3">
      <c r="A202" t="s">
        <v>86</v>
      </c>
      <c r="B202" s="1">
        <v>42781</v>
      </c>
      <c r="C202" t="s">
        <v>74</v>
      </c>
      <c r="D202" t="s">
        <v>81</v>
      </c>
      <c r="E202">
        <v>3993619</v>
      </c>
      <c r="F202">
        <v>468672</v>
      </c>
      <c r="G202">
        <v>3201836</v>
      </c>
      <c r="H202">
        <v>1371054</v>
      </c>
      <c r="I202">
        <v>962238</v>
      </c>
      <c r="J202">
        <v>692365</v>
      </c>
      <c r="K202">
        <v>176179</v>
      </c>
      <c r="L202">
        <v>323112</v>
      </c>
      <c r="M202" t="str">
        <f t="shared" si="3"/>
        <v>2022</v>
      </c>
    </row>
    <row r="203" spans="1:13" x14ac:dyDescent="0.3">
      <c r="A203" t="s">
        <v>86</v>
      </c>
      <c r="B203" s="1">
        <v>42781</v>
      </c>
      <c r="C203" t="s">
        <v>74</v>
      </c>
      <c r="D203" t="s">
        <v>82</v>
      </c>
      <c r="E203">
        <v>4225545</v>
      </c>
      <c r="F203">
        <v>491957</v>
      </c>
      <c r="G203">
        <v>3394221</v>
      </c>
      <c r="H203">
        <v>1440075</v>
      </c>
      <c r="I203">
        <v>1036947</v>
      </c>
      <c r="J203">
        <v>731594</v>
      </c>
      <c r="K203">
        <v>185605</v>
      </c>
      <c r="L203">
        <v>339368</v>
      </c>
      <c r="M203" t="str">
        <f t="shared" si="3"/>
        <v>2023</v>
      </c>
    </row>
    <row r="204" spans="1:13" x14ac:dyDescent="0.3">
      <c r="A204" t="s">
        <v>86</v>
      </c>
      <c r="B204" s="1">
        <v>42781</v>
      </c>
      <c r="C204" t="s">
        <v>74</v>
      </c>
      <c r="D204" t="s">
        <v>83</v>
      </c>
      <c r="E204">
        <v>4466304</v>
      </c>
      <c r="F204">
        <v>516613</v>
      </c>
      <c r="G204">
        <v>3593308</v>
      </c>
      <c r="H204">
        <v>1511774</v>
      </c>
      <c r="I204">
        <v>1112952</v>
      </c>
      <c r="J204">
        <v>773586</v>
      </c>
      <c r="K204">
        <v>194996</v>
      </c>
      <c r="L204">
        <v>356383</v>
      </c>
      <c r="M204" t="str">
        <f t="shared" si="3"/>
        <v>2024</v>
      </c>
    </row>
    <row r="205" spans="1:13" x14ac:dyDescent="0.3">
      <c r="A205" t="s">
        <v>86</v>
      </c>
      <c r="B205" s="1">
        <v>42781</v>
      </c>
      <c r="C205" t="s">
        <v>74</v>
      </c>
      <c r="D205" t="s">
        <v>84</v>
      </c>
      <c r="E205">
        <v>4716626</v>
      </c>
      <c r="F205">
        <v>542316</v>
      </c>
      <c r="G205">
        <v>3800244</v>
      </c>
      <c r="H205">
        <v>1584447</v>
      </c>
      <c r="I205">
        <v>1188540</v>
      </c>
      <c r="J205">
        <v>822452</v>
      </c>
      <c r="K205">
        <v>204804</v>
      </c>
      <c r="L205">
        <v>374066</v>
      </c>
      <c r="M205" t="str">
        <f t="shared" si="3"/>
        <v>2025</v>
      </c>
    </row>
    <row r="206" spans="1:13" x14ac:dyDescent="0.3">
      <c r="A206" t="s">
        <v>87</v>
      </c>
      <c r="B206" s="1">
        <v>42781</v>
      </c>
      <c r="C206" t="s">
        <v>17</v>
      </c>
      <c r="D206" t="s">
        <v>18</v>
      </c>
      <c r="E206">
        <v>8985</v>
      </c>
      <c r="F206">
        <v>1852</v>
      </c>
      <c r="G206">
        <v>4559</v>
      </c>
      <c r="H206">
        <v>3195</v>
      </c>
      <c r="I206">
        <v>0</v>
      </c>
      <c r="J206">
        <v>0</v>
      </c>
      <c r="K206">
        <v>1364</v>
      </c>
      <c r="L206">
        <v>2574</v>
      </c>
      <c r="M206" t="str">
        <f t="shared" si="3"/>
        <v>1960</v>
      </c>
    </row>
    <row r="207" spans="1:13" x14ac:dyDescent="0.3">
      <c r="A207" t="s">
        <v>87</v>
      </c>
      <c r="B207" s="1">
        <v>42781</v>
      </c>
      <c r="C207" t="s">
        <v>17</v>
      </c>
      <c r="D207" t="s">
        <v>19</v>
      </c>
      <c r="E207">
        <v>9777</v>
      </c>
      <c r="F207">
        <v>1895</v>
      </c>
      <c r="G207">
        <v>5075</v>
      </c>
      <c r="H207">
        <v>3664</v>
      </c>
      <c r="I207">
        <v>0</v>
      </c>
      <c r="J207">
        <v>0</v>
      </c>
      <c r="K207">
        <v>1412</v>
      </c>
      <c r="L207">
        <v>2807</v>
      </c>
      <c r="M207" t="str">
        <f t="shared" si="3"/>
        <v>1961</v>
      </c>
    </row>
    <row r="208" spans="1:13" x14ac:dyDescent="0.3">
      <c r="A208" t="s">
        <v>87</v>
      </c>
      <c r="B208" s="1">
        <v>42781</v>
      </c>
      <c r="C208" t="s">
        <v>17</v>
      </c>
      <c r="D208" t="s">
        <v>20</v>
      </c>
      <c r="E208">
        <v>10432</v>
      </c>
      <c r="F208">
        <v>1950</v>
      </c>
      <c r="G208">
        <v>5515</v>
      </c>
      <c r="H208">
        <v>4102</v>
      </c>
      <c r="I208">
        <v>0</v>
      </c>
      <c r="J208">
        <v>0</v>
      </c>
      <c r="K208">
        <v>1412</v>
      </c>
      <c r="L208">
        <v>2967</v>
      </c>
      <c r="M208" t="str">
        <f t="shared" si="3"/>
        <v>1962</v>
      </c>
    </row>
    <row r="209" spans="1:13" x14ac:dyDescent="0.3">
      <c r="A209" t="s">
        <v>87</v>
      </c>
      <c r="B209" s="1">
        <v>42781</v>
      </c>
      <c r="C209" t="s">
        <v>17</v>
      </c>
      <c r="D209" t="s">
        <v>21</v>
      </c>
      <c r="E209">
        <v>11507</v>
      </c>
      <c r="F209">
        <v>2206</v>
      </c>
      <c r="G209">
        <v>6012</v>
      </c>
      <c r="H209">
        <v>4540</v>
      </c>
      <c r="I209">
        <v>0</v>
      </c>
      <c r="J209">
        <v>0</v>
      </c>
      <c r="K209">
        <v>1473</v>
      </c>
      <c r="L209">
        <v>3290</v>
      </c>
      <c r="M209" t="str">
        <f t="shared" si="3"/>
        <v>1963</v>
      </c>
    </row>
    <row r="210" spans="1:13" x14ac:dyDescent="0.3">
      <c r="A210" t="s">
        <v>87</v>
      </c>
      <c r="B210" s="1">
        <v>42781</v>
      </c>
      <c r="C210" t="s">
        <v>17</v>
      </c>
      <c r="D210" t="s">
        <v>22</v>
      </c>
      <c r="E210">
        <v>12501</v>
      </c>
      <c r="F210">
        <v>2501</v>
      </c>
      <c r="G210">
        <v>6554</v>
      </c>
      <c r="H210">
        <v>5077</v>
      </c>
      <c r="I210">
        <v>0</v>
      </c>
      <c r="J210">
        <v>0</v>
      </c>
      <c r="K210">
        <v>1477</v>
      </c>
      <c r="L210">
        <v>3445</v>
      </c>
      <c r="M210" t="str">
        <f t="shared" si="3"/>
        <v>1964</v>
      </c>
    </row>
    <row r="211" spans="1:13" x14ac:dyDescent="0.3">
      <c r="A211" t="s">
        <v>87</v>
      </c>
      <c r="B211" s="1">
        <v>42781</v>
      </c>
      <c r="C211" t="s">
        <v>17</v>
      </c>
      <c r="D211" t="s">
        <v>23</v>
      </c>
      <c r="E211">
        <v>13545</v>
      </c>
      <c r="F211">
        <v>2684</v>
      </c>
      <c r="G211">
        <v>7136</v>
      </c>
      <c r="H211">
        <v>5599</v>
      </c>
      <c r="I211">
        <v>0</v>
      </c>
      <c r="J211">
        <v>0</v>
      </c>
      <c r="K211">
        <v>1537</v>
      </c>
      <c r="L211">
        <v>3725</v>
      </c>
      <c r="M211" t="str">
        <f t="shared" si="3"/>
        <v>1965</v>
      </c>
    </row>
    <row r="212" spans="1:13" x14ac:dyDescent="0.3">
      <c r="A212" t="s">
        <v>87</v>
      </c>
      <c r="B212" s="1">
        <v>42781</v>
      </c>
      <c r="C212" t="s">
        <v>17</v>
      </c>
      <c r="D212" t="s">
        <v>24</v>
      </c>
      <c r="E212">
        <v>15298</v>
      </c>
      <c r="F212">
        <v>2303</v>
      </c>
      <c r="G212">
        <v>9285</v>
      </c>
      <c r="H212">
        <v>5585</v>
      </c>
      <c r="I212">
        <v>1255</v>
      </c>
      <c r="J212">
        <v>726</v>
      </c>
      <c r="K212">
        <v>1718</v>
      </c>
      <c r="L212">
        <v>3710</v>
      </c>
      <c r="M212" t="str">
        <f t="shared" si="3"/>
        <v>1966</v>
      </c>
    </row>
    <row r="213" spans="1:13" x14ac:dyDescent="0.3">
      <c r="A213" t="s">
        <v>87</v>
      </c>
      <c r="B213" s="1">
        <v>42781</v>
      </c>
      <c r="C213" t="s">
        <v>17</v>
      </c>
      <c r="D213" t="s">
        <v>25</v>
      </c>
      <c r="E213">
        <v>17798</v>
      </c>
      <c r="F213">
        <v>1809</v>
      </c>
      <c r="G213">
        <v>12451</v>
      </c>
      <c r="H213">
        <v>5607</v>
      </c>
      <c r="I213">
        <v>3225</v>
      </c>
      <c r="J213">
        <v>1624</v>
      </c>
      <c r="K213">
        <v>1995</v>
      </c>
      <c r="L213">
        <v>3538</v>
      </c>
      <c r="M213" t="str">
        <f t="shared" si="3"/>
        <v>1967</v>
      </c>
    </row>
    <row r="214" spans="1:13" x14ac:dyDescent="0.3">
      <c r="A214" t="s">
        <v>87</v>
      </c>
      <c r="B214" s="1">
        <v>42781</v>
      </c>
      <c r="C214" t="s">
        <v>17</v>
      </c>
      <c r="D214" t="s">
        <v>26</v>
      </c>
      <c r="E214">
        <v>20537</v>
      </c>
      <c r="F214">
        <v>2158</v>
      </c>
      <c r="G214">
        <v>14330</v>
      </c>
      <c r="H214">
        <v>6350</v>
      </c>
      <c r="I214">
        <v>4108</v>
      </c>
      <c r="J214">
        <v>1703</v>
      </c>
      <c r="K214">
        <v>2169</v>
      </c>
      <c r="L214">
        <v>4050</v>
      </c>
      <c r="M214" t="str">
        <f t="shared" si="3"/>
        <v>1968</v>
      </c>
    </row>
    <row r="215" spans="1:13" x14ac:dyDescent="0.3">
      <c r="A215" t="s">
        <v>87</v>
      </c>
      <c r="B215" s="1">
        <v>42781</v>
      </c>
      <c r="C215" t="s">
        <v>17</v>
      </c>
      <c r="D215" t="s">
        <v>27</v>
      </c>
      <c r="E215">
        <v>23367</v>
      </c>
      <c r="F215">
        <v>2153</v>
      </c>
      <c r="G215">
        <v>16638</v>
      </c>
      <c r="H215">
        <v>7472</v>
      </c>
      <c r="I215">
        <v>4811</v>
      </c>
      <c r="J215">
        <v>2031</v>
      </c>
      <c r="K215">
        <v>2324</v>
      </c>
      <c r="L215">
        <v>4576</v>
      </c>
      <c r="M215" t="str">
        <f t="shared" si="3"/>
        <v>1969</v>
      </c>
    </row>
    <row r="216" spans="1:13" x14ac:dyDescent="0.3">
      <c r="A216" t="s">
        <v>87</v>
      </c>
      <c r="B216" s="1">
        <v>42781</v>
      </c>
      <c r="C216" t="s">
        <v>17</v>
      </c>
      <c r="D216" t="s">
        <v>28</v>
      </c>
      <c r="E216">
        <v>27168</v>
      </c>
      <c r="F216">
        <v>2448</v>
      </c>
      <c r="G216">
        <v>19422</v>
      </c>
      <c r="H216">
        <v>8818</v>
      </c>
      <c r="I216">
        <v>5359</v>
      </c>
      <c r="J216">
        <v>2647</v>
      </c>
      <c r="K216">
        <v>2599</v>
      </c>
      <c r="L216">
        <v>5299</v>
      </c>
      <c r="M216" t="str">
        <f t="shared" si="3"/>
        <v>1970</v>
      </c>
    </row>
    <row r="217" spans="1:13" x14ac:dyDescent="0.3">
      <c r="A217" t="s">
        <v>87</v>
      </c>
      <c r="B217" s="1">
        <v>42781</v>
      </c>
      <c r="C217" t="s">
        <v>17</v>
      </c>
      <c r="D217" t="s">
        <v>29</v>
      </c>
      <c r="E217">
        <v>30224</v>
      </c>
      <c r="F217">
        <v>2453</v>
      </c>
      <c r="G217">
        <v>22027</v>
      </c>
      <c r="H217">
        <v>9857</v>
      </c>
      <c r="I217">
        <v>5920</v>
      </c>
      <c r="J217">
        <v>3316</v>
      </c>
      <c r="K217">
        <v>2934</v>
      </c>
      <c r="L217">
        <v>5743</v>
      </c>
      <c r="M217" t="str">
        <f t="shared" si="3"/>
        <v>1971</v>
      </c>
    </row>
    <row r="218" spans="1:13" x14ac:dyDescent="0.3">
      <c r="A218" t="s">
        <v>87</v>
      </c>
      <c r="B218" s="1">
        <v>42781</v>
      </c>
      <c r="C218" t="s">
        <v>17</v>
      </c>
      <c r="D218" t="s">
        <v>30</v>
      </c>
      <c r="E218">
        <v>33846</v>
      </c>
      <c r="F218">
        <v>2970</v>
      </c>
      <c r="G218">
        <v>24500</v>
      </c>
      <c r="H218">
        <v>10885</v>
      </c>
      <c r="I218">
        <v>6537</v>
      </c>
      <c r="J218">
        <v>3738</v>
      </c>
      <c r="K218">
        <v>3340</v>
      </c>
      <c r="L218">
        <v>6376</v>
      </c>
      <c r="M218" t="str">
        <f t="shared" si="3"/>
        <v>1972</v>
      </c>
    </row>
    <row r="219" spans="1:13" x14ac:dyDescent="0.3">
      <c r="A219" t="s">
        <v>87</v>
      </c>
      <c r="B219" s="1">
        <v>42781</v>
      </c>
      <c r="C219" t="s">
        <v>17</v>
      </c>
      <c r="D219" t="s">
        <v>31</v>
      </c>
      <c r="E219">
        <v>37920</v>
      </c>
      <c r="F219">
        <v>3591</v>
      </c>
      <c r="G219">
        <v>27396</v>
      </c>
      <c r="H219">
        <v>12021</v>
      </c>
      <c r="I219">
        <v>7537</v>
      </c>
      <c r="J219">
        <v>3990</v>
      </c>
      <c r="K219">
        <v>3847</v>
      </c>
      <c r="L219">
        <v>6934</v>
      </c>
      <c r="M219" t="str">
        <f t="shared" si="3"/>
        <v>1973</v>
      </c>
    </row>
    <row r="220" spans="1:13" x14ac:dyDescent="0.3">
      <c r="A220" t="s">
        <v>87</v>
      </c>
      <c r="B220" s="1">
        <v>42781</v>
      </c>
      <c r="C220" t="s">
        <v>17</v>
      </c>
      <c r="D220" t="s">
        <v>32</v>
      </c>
      <c r="E220">
        <v>44139</v>
      </c>
      <c r="F220">
        <v>3997</v>
      </c>
      <c r="G220">
        <v>32239</v>
      </c>
      <c r="H220">
        <v>14372</v>
      </c>
      <c r="I220">
        <v>9388</v>
      </c>
      <c r="J220">
        <v>4226</v>
      </c>
      <c r="K220">
        <v>4253</v>
      </c>
      <c r="L220">
        <v>7904</v>
      </c>
      <c r="M220" t="str">
        <f t="shared" si="3"/>
        <v>1974</v>
      </c>
    </row>
    <row r="221" spans="1:13" x14ac:dyDescent="0.3">
      <c r="A221" t="s">
        <v>87</v>
      </c>
      <c r="B221" s="1">
        <v>42781</v>
      </c>
      <c r="C221" t="s">
        <v>17</v>
      </c>
      <c r="D221" t="s">
        <v>33</v>
      </c>
      <c r="E221">
        <v>51234</v>
      </c>
      <c r="F221">
        <v>4308</v>
      </c>
      <c r="G221">
        <v>38273</v>
      </c>
      <c r="H221">
        <v>17015</v>
      </c>
      <c r="I221">
        <v>11502</v>
      </c>
      <c r="J221">
        <v>5014</v>
      </c>
      <c r="K221">
        <v>4743</v>
      </c>
      <c r="L221">
        <v>8652</v>
      </c>
      <c r="M221" t="str">
        <f t="shared" si="3"/>
        <v>1975</v>
      </c>
    </row>
    <row r="222" spans="1:13" x14ac:dyDescent="0.3">
      <c r="A222" t="s">
        <v>87</v>
      </c>
      <c r="B222" s="1">
        <v>42781</v>
      </c>
      <c r="C222" t="s">
        <v>17</v>
      </c>
      <c r="D222" t="s">
        <v>34</v>
      </c>
      <c r="E222">
        <v>59402</v>
      </c>
      <c r="F222">
        <v>4523</v>
      </c>
      <c r="G222">
        <v>45206</v>
      </c>
      <c r="H222">
        <v>20158</v>
      </c>
      <c r="I222">
        <v>13902</v>
      </c>
      <c r="J222">
        <v>5766</v>
      </c>
      <c r="K222">
        <v>5380</v>
      </c>
      <c r="L222">
        <v>9674</v>
      </c>
      <c r="M222" t="str">
        <f t="shared" si="3"/>
        <v>1976</v>
      </c>
    </row>
    <row r="223" spans="1:13" x14ac:dyDescent="0.3">
      <c r="A223" t="s">
        <v>87</v>
      </c>
      <c r="B223" s="1">
        <v>42781</v>
      </c>
      <c r="C223" t="s">
        <v>17</v>
      </c>
      <c r="D223" t="s">
        <v>35</v>
      </c>
      <c r="E223">
        <v>67023</v>
      </c>
      <c r="F223">
        <v>4853</v>
      </c>
      <c r="G223">
        <v>51805</v>
      </c>
      <c r="H223">
        <v>23373</v>
      </c>
      <c r="I223">
        <v>16187</v>
      </c>
      <c r="J223">
        <v>6602</v>
      </c>
      <c r="K223">
        <v>5643</v>
      </c>
      <c r="L223">
        <v>10366</v>
      </c>
      <c r="M223" t="str">
        <f t="shared" si="3"/>
        <v>1977</v>
      </c>
    </row>
    <row r="224" spans="1:13" x14ac:dyDescent="0.3">
      <c r="A224" t="s">
        <v>87</v>
      </c>
      <c r="B224" s="1">
        <v>42781</v>
      </c>
      <c r="C224" t="s">
        <v>17</v>
      </c>
      <c r="D224" t="s">
        <v>36</v>
      </c>
      <c r="E224">
        <v>75621</v>
      </c>
      <c r="F224">
        <v>5009</v>
      </c>
      <c r="G224">
        <v>59013</v>
      </c>
      <c r="H224">
        <v>26903</v>
      </c>
      <c r="I224">
        <v>18639</v>
      </c>
      <c r="J224">
        <v>7008</v>
      </c>
      <c r="K224">
        <v>6463</v>
      </c>
      <c r="L224">
        <v>11599</v>
      </c>
      <c r="M224" t="str">
        <f t="shared" si="3"/>
        <v>1978</v>
      </c>
    </row>
    <row r="225" spans="1:13" x14ac:dyDescent="0.3">
      <c r="A225" t="s">
        <v>87</v>
      </c>
      <c r="B225" s="1">
        <v>42781</v>
      </c>
      <c r="C225" t="s">
        <v>17</v>
      </c>
      <c r="D225" t="s">
        <v>37</v>
      </c>
      <c r="E225">
        <v>86162</v>
      </c>
      <c r="F225">
        <v>5187</v>
      </c>
      <c r="G225">
        <v>68005</v>
      </c>
      <c r="H225">
        <v>31636</v>
      </c>
      <c r="I225">
        <v>21647</v>
      </c>
      <c r="J225">
        <v>7774</v>
      </c>
      <c r="K225">
        <v>6948</v>
      </c>
      <c r="L225">
        <v>12970</v>
      </c>
      <c r="M225" t="str">
        <f t="shared" si="3"/>
        <v>1979</v>
      </c>
    </row>
    <row r="226" spans="1:13" x14ac:dyDescent="0.3">
      <c r="A226" t="s">
        <v>87</v>
      </c>
      <c r="B226" s="1">
        <v>42781</v>
      </c>
      <c r="C226" t="s">
        <v>17</v>
      </c>
      <c r="D226" t="s">
        <v>38</v>
      </c>
      <c r="E226">
        <v>100517</v>
      </c>
      <c r="F226">
        <v>5381</v>
      </c>
      <c r="G226">
        <v>80096</v>
      </c>
      <c r="H226">
        <v>36786</v>
      </c>
      <c r="I226">
        <v>26278</v>
      </c>
      <c r="J226">
        <v>9214</v>
      </c>
      <c r="K226">
        <v>7817</v>
      </c>
      <c r="L226">
        <v>15041</v>
      </c>
      <c r="M226" t="str">
        <f t="shared" si="3"/>
        <v>1980</v>
      </c>
    </row>
    <row r="227" spans="1:13" x14ac:dyDescent="0.3">
      <c r="A227" t="s">
        <v>87</v>
      </c>
      <c r="B227" s="1">
        <v>42781</v>
      </c>
      <c r="C227" t="s">
        <v>17</v>
      </c>
      <c r="D227" t="s">
        <v>39</v>
      </c>
      <c r="E227">
        <v>117480</v>
      </c>
      <c r="F227">
        <v>6271</v>
      </c>
      <c r="G227">
        <v>93909</v>
      </c>
      <c r="H227">
        <v>42615</v>
      </c>
      <c r="I227">
        <v>31521</v>
      </c>
      <c r="J227">
        <v>11062</v>
      </c>
      <c r="K227">
        <v>8711</v>
      </c>
      <c r="L227">
        <v>17300</v>
      </c>
      <c r="M227" t="str">
        <f t="shared" si="3"/>
        <v>1981</v>
      </c>
    </row>
    <row r="228" spans="1:13" x14ac:dyDescent="0.3">
      <c r="A228" t="s">
        <v>87</v>
      </c>
      <c r="B228" s="1">
        <v>42781</v>
      </c>
      <c r="C228" t="s">
        <v>17</v>
      </c>
      <c r="D228" t="s">
        <v>40</v>
      </c>
      <c r="E228">
        <v>133647</v>
      </c>
      <c r="F228">
        <v>7210</v>
      </c>
      <c r="G228">
        <v>107385</v>
      </c>
      <c r="H228">
        <v>49297</v>
      </c>
      <c r="I228">
        <v>36662</v>
      </c>
      <c r="J228">
        <v>11782</v>
      </c>
      <c r="K228">
        <v>9644</v>
      </c>
      <c r="L228">
        <v>19052</v>
      </c>
      <c r="M228" t="str">
        <f t="shared" si="3"/>
        <v>1982</v>
      </c>
    </row>
    <row r="229" spans="1:13" x14ac:dyDescent="0.3">
      <c r="A229" t="s">
        <v>87</v>
      </c>
      <c r="B229" s="1">
        <v>42781</v>
      </c>
      <c r="C229" t="s">
        <v>17</v>
      </c>
      <c r="D229" t="s">
        <v>41</v>
      </c>
      <c r="E229">
        <v>144745</v>
      </c>
      <c r="F229">
        <v>7624</v>
      </c>
      <c r="G229">
        <v>117395</v>
      </c>
      <c r="H229">
        <v>53282</v>
      </c>
      <c r="I229">
        <v>40989</v>
      </c>
      <c r="J229">
        <v>12947</v>
      </c>
      <c r="K229">
        <v>10177</v>
      </c>
      <c r="L229">
        <v>19725</v>
      </c>
      <c r="M229" t="str">
        <f t="shared" si="3"/>
        <v>1983</v>
      </c>
    </row>
    <row r="230" spans="1:13" x14ac:dyDescent="0.3">
      <c r="A230" t="s">
        <v>87</v>
      </c>
      <c r="B230" s="1">
        <v>42781</v>
      </c>
      <c r="C230" t="s">
        <v>17</v>
      </c>
      <c r="D230" t="s">
        <v>42</v>
      </c>
      <c r="E230">
        <v>154366</v>
      </c>
      <c r="F230">
        <v>8093</v>
      </c>
      <c r="G230">
        <v>126238</v>
      </c>
      <c r="H230">
        <v>55775</v>
      </c>
      <c r="I230">
        <v>45415</v>
      </c>
      <c r="J230">
        <v>13961</v>
      </c>
      <c r="K230">
        <v>11086</v>
      </c>
      <c r="L230">
        <v>20035</v>
      </c>
      <c r="M230" t="str">
        <f t="shared" si="3"/>
        <v>1984</v>
      </c>
    </row>
    <row r="231" spans="1:13" x14ac:dyDescent="0.3">
      <c r="A231" t="s">
        <v>87</v>
      </c>
      <c r="B231" s="1">
        <v>42781</v>
      </c>
      <c r="C231" t="s">
        <v>17</v>
      </c>
      <c r="D231" t="s">
        <v>43</v>
      </c>
      <c r="E231">
        <v>164575</v>
      </c>
      <c r="F231">
        <v>8769</v>
      </c>
      <c r="G231">
        <v>133956</v>
      </c>
      <c r="H231">
        <v>58671</v>
      </c>
      <c r="I231">
        <v>48644</v>
      </c>
      <c r="J231">
        <v>14624</v>
      </c>
      <c r="K231">
        <v>12017</v>
      </c>
      <c r="L231">
        <v>21850</v>
      </c>
      <c r="M231" t="str">
        <f t="shared" si="3"/>
        <v>1985</v>
      </c>
    </row>
    <row r="232" spans="1:13" x14ac:dyDescent="0.3">
      <c r="A232" t="s">
        <v>87</v>
      </c>
      <c r="B232" s="1">
        <v>42781</v>
      </c>
      <c r="C232" t="s">
        <v>17</v>
      </c>
      <c r="D232" t="s">
        <v>44</v>
      </c>
      <c r="E232">
        <v>175629</v>
      </c>
      <c r="F232">
        <v>8472</v>
      </c>
      <c r="G232">
        <v>142011</v>
      </c>
      <c r="H232">
        <v>62371</v>
      </c>
      <c r="I232">
        <v>50822</v>
      </c>
      <c r="J232">
        <v>15963</v>
      </c>
      <c r="K232">
        <v>12855</v>
      </c>
      <c r="L232">
        <v>25147</v>
      </c>
      <c r="M232" t="str">
        <f t="shared" si="3"/>
        <v>1986</v>
      </c>
    </row>
    <row r="233" spans="1:13" x14ac:dyDescent="0.3">
      <c r="A233" t="s">
        <v>87</v>
      </c>
      <c r="B233" s="1">
        <v>42781</v>
      </c>
      <c r="C233" t="s">
        <v>17</v>
      </c>
      <c r="D233" t="s">
        <v>45</v>
      </c>
      <c r="E233">
        <v>189545</v>
      </c>
      <c r="F233">
        <v>8974</v>
      </c>
      <c r="G233">
        <v>153117</v>
      </c>
      <c r="H233">
        <v>68241</v>
      </c>
      <c r="I233">
        <v>53495</v>
      </c>
      <c r="J233">
        <v>17773</v>
      </c>
      <c r="K233">
        <v>13608</v>
      </c>
      <c r="L233">
        <v>27455</v>
      </c>
      <c r="M233" t="str">
        <f t="shared" si="3"/>
        <v>1987</v>
      </c>
    </row>
    <row r="234" spans="1:13" x14ac:dyDescent="0.3">
      <c r="A234" t="s">
        <v>87</v>
      </c>
      <c r="B234" s="1">
        <v>42781</v>
      </c>
      <c r="C234" t="s">
        <v>17</v>
      </c>
      <c r="D234" t="s">
        <v>46</v>
      </c>
      <c r="E234">
        <v>206455</v>
      </c>
      <c r="F234">
        <v>9777</v>
      </c>
      <c r="G234">
        <v>166299</v>
      </c>
      <c r="H234">
        <v>76106</v>
      </c>
      <c r="I234">
        <v>56337</v>
      </c>
      <c r="J234">
        <v>19712</v>
      </c>
      <c r="K234">
        <v>14144</v>
      </c>
      <c r="L234">
        <v>30379</v>
      </c>
      <c r="M234" t="str">
        <f t="shared" si="3"/>
        <v>1988</v>
      </c>
    </row>
    <row r="235" spans="1:13" x14ac:dyDescent="0.3">
      <c r="A235" t="s">
        <v>87</v>
      </c>
      <c r="B235" s="1">
        <v>42781</v>
      </c>
      <c r="C235" t="s">
        <v>17</v>
      </c>
      <c r="D235" t="s">
        <v>47</v>
      </c>
      <c r="E235">
        <v>225968</v>
      </c>
      <c r="F235">
        <v>10300</v>
      </c>
      <c r="G235">
        <v>185040</v>
      </c>
      <c r="H235">
        <v>85704</v>
      </c>
      <c r="I235">
        <v>62162</v>
      </c>
      <c r="J235">
        <v>22269</v>
      </c>
      <c r="K235">
        <v>14905</v>
      </c>
      <c r="L235">
        <v>30629</v>
      </c>
      <c r="M235" t="str">
        <f t="shared" si="3"/>
        <v>1989</v>
      </c>
    </row>
    <row r="236" spans="1:13" x14ac:dyDescent="0.3">
      <c r="A236" t="s">
        <v>87</v>
      </c>
      <c r="B236" s="1">
        <v>42781</v>
      </c>
      <c r="C236" t="s">
        <v>17</v>
      </c>
      <c r="D236" t="s">
        <v>48</v>
      </c>
      <c r="E236">
        <v>250439</v>
      </c>
      <c r="F236">
        <v>11163</v>
      </c>
      <c r="G236">
        <v>206906</v>
      </c>
      <c r="H236">
        <v>96513</v>
      </c>
      <c r="I236">
        <v>67403</v>
      </c>
      <c r="J236">
        <v>26663</v>
      </c>
      <c r="K236">
        <v>16327</v>
      </c>
      <c r="L236">
        <v>32370</v>
      </c>
      <c r="M236" t="str">
        <f t="shared" si="3"/>
        <v>1990</v>
      </c>
    </row>
    <row r="237" spans="1:13" x14ac:dyDescent="0.3">
      <c r="A237" t="s">
        <v>87</v>
      </c>
      <c r="B237" s="1">
        <v>42781</v>
      </c>
      <c r="C237" t="s">
        <v>17</v>
      </c>
      <c r="D237" t="s">
        <v>49</v>
      </c>
      <c r="E237">
        <v>275768</v>
      </c>
      <c r="F237">
        <v>11870</v>
      </c>
      <c r="G237">
        <v>229771</v>
      </c>
      <c r="H237">
        <v>102106</v>
      </c>
      <c r="I237">
        <v>73322</v>
      </c>
      <c r="J237">
        <v>36545</v>
      </c>
      <c r="K237">
        <v>17798</v>
      </c>
      <c r="L237">
        <v>34128</v>
      </c>
      <c r="M237" t="str">
        <f t="shared" si="3"/>
        <v>1991</v>
      </c>
    </row>
    <row r="238" spans="1:13" x14ac:dyDescent="0.3">
      <c r="A238" t="s">
        <v>87</v>
      </c>
      <c r="B238" s="1">
        <v>42781</v>
      </c>
      <c r="C238" t="s">
        <v>17</v>
      </c>
      <c r="D238" t="s">
        <v>50</v>
      </c>
      <c r="E238">
        <v>298477</v>
      </c>
      <c r="F238">
        <v>12306</v>
      </c>
      <c r="G238">
        <v>251092</v>
      </c>
      <c r="H238">
        <v>105651</v>
      </c>
      <c r="I238">
        <v>83068</v>
      </c>
      <c r="J238">
        <v>43940</v>
      </c>
      <c r="K238">
        <v>18433</v>
      </c>
      <c r="L238">
        <v>35080</v>
      </c>
      <c r="M238" t="str">
        <f t="shared" si="3"/>
        <v>1992</v>
      </c>
    </row>
    <row r="239" spans="1:13" x14ac:dyDescent="0.3">
      <c r="A239" t="s">
        <v>87</v>
      </c>
      <c r="B239" s="1">
        <v>42781</v>
      </c>
      <c r="C239" t="s">
        <v>17</v>
      </c>
      <c r="D239" t="s">
        <v>51</v>
      </c>
      <c r="E239">
        <v>315749</v>
      </c>
      <c r="F239">
        <v>12120</v>
      </c>
      <c r="G239">
        <v>267528</v>
      </c>
      <c r="H239">
        <v>107012</v>
      </c>
      <c r="I239">
        <v>91524</v>
      </c>
      <c r="J239">
        <v>49458</v>
      </c>
      <c r="K239">
        <v>19534</v>
      </c>
      <c r="L239">
        <v>36101</v>
      </c>
      <c r="M239" t="str">
        <f t="shared" si="3"/>
        <v>1993</v>
      </c>
    </row>
    <row r="240" spans="1:13" x14ac:dyDescent="0.3">
      <c r="A240" t="s">
        <v>87</v>
      </c>
      <c r="B240" s="1">
        <v>42781</v>
      </c>
      <c r="C240" t="s">
        <v>17</v>
      </c>
      <c r="D240" t="s">
        <v>52</v>
      </c>
      <c r="E240">
        <v>328366</v>
      </c>
      <c r="F240">
        <v>10653</v>
      </c>
      <c r="G240">
        <v>280485</v>
      </c>
      <c r="H240">
        <v>106951</v>
      </c>
      <c r="I240">
        <v>99879</v>
      </c>
      <c r="J240">
        <v>53671</v>
      </c>
      <c r="K240">
        <v>19984</v>
      </c>
      <c r="L240">
        <v>37228</v>
      </c>
      <c r="M240" t="str">
        <f t="shared" si="3"/>
        <v>1994</v>
      </c>
    </row>
    <row r="241" spans="1:13" x14ac:dyDescent="0.3">
      <c r="A241" t="s">
        <v>87</v>
      </c>
      <c r="B241" s="1">
        <v>42781</v>
      </c>
      <c r="C241" t="s">
        <v>17</v>
      </c>
      <c r="D241" t="s">
        <v>53</v>
      </c>
      <c r="E241">
        <v>339313</v>
      </c>
      <c r="F241">
        <v>10101</v>
      </c>
      <c r="G241">
        <v>292427</v>
      </c>
      <c r="H241">
        <v>107197</v>
      </c>
      <c r="I241">
        <v>108286</v>
      </c>
      <c r="J241">
        <v>56800</v>
      </c>
      <c r="K241">
        <v>20143</v>
      </c>
      <c r="L241">
        <v>36784</v>
      </c>
      <c r="M241" t="str">
        <f t="shared" si="3"/>
        <v>1995</v>
      </c>
    </row>
    <row r="242" spans="1:13" x14ac:dyDescent="0.3">
      <c r="A242" t="s">
        <v>87</v>
      </c>
      <c r="B242" s="1">
        <v>42781</v>
      </c>
      <c r="C242" t="s">
        <v>17</v>
      </c>
      <c r="D242" t="s">
        <v>54</v>
      </c>
      <c r="E242">
        <v>350799</v>
      </c>
      <c r="F242">
        <v>10252</v>
      </c>
      <c r="G242">
        <v>302975</v>
      </c>
      <c r="H242">
        <v>109407</v>
      </c>
      <c r="I242">
        <v>114540</v>
      </c>
      <c r="J242">
        <v>58871</v>
      </c>
      <c r="K242">
        <v>20157</v>
      </c>
      <c r="L242">
        <v>37572</v>
      </c>
      <c r="M242" t="str">
        <f t="shared" si="3"/>
        <v>1996</v>
      </c>
    </row>
    <row r="243" spans="1:13" x14ac:dyDescent="0.3">
      <c r="A243" t="s">
        <v>87</v>
      </c>
      <c r="B243" s="1">
        <v>42781</v>
      </c>
      <c r="C243" t="s">
        <v>17</v>
      </c>
      <c r="D243" t="s">
        <v>55</v>
      </c>
      <c r="E243">
        <v>363404</v>
      </c>
      <c r="F243">
        <v>11018</v>
      </c>
      <c r="G243">
        <v>312599</v>
      </c>
      <c r="H243">
        <v>113800</v>
      </c>
      <c r="I243">
        <v>119392</v>
      </c>
      <c r="J243">
        <v>59597</v>
      </c>
      <c r="K243">
        <v>19811</v>
      </c>
      <c r="L243">
        <v>39787</v>
      </c>
      <c r="M243" t="str">
        <f t="shared" si="3"/>
        <v>1997</v>
      </c>
    </row>
    <row r="244" spans="1:13" x14ac:dyDescent="0.3">
      <c r="A244" t="s">
        <v>87</v>
      </c>
      <c r="B244" s="1">
        <v>42781</v>
      </c>
      <c r="C244" t="s">
        <v>17</v>
      </c>
      <c r="D244" t="s">
        <v>56</v>
      </c>
      <c r="E244">
        <v>374917</v>
      </c>
      <c r="F244">
        <v>11961</v>
      </c>
      <c r="G244">
        <v>320575</v>
      </c>
      <c r="H244">
        <v>120420</v>
      </c>
      <c r="I244">
        <v>118145</v>
      </c>
      <c r="J244">
        <v>61674</v>
      </c>
      <c r="K244">
        <v>20336</v>
      </c>
      <c r="L244">
        <v>42381</v>
      </c>
      <c r="M244" t="str">
        <f t="shared" si="3"/>
        <v>1998</v>
      </c>
    </row>
    <row r="245" spans="1:13" x14ac:dyDescent="0.3">
      <c r="A245" t="s">
        <v>87</v>
      </c>
      <c r="B245" s="1">
        <v>42781</v>
      </c>
      <c r="C245" t="s">
        <v>17</v>
      </c>
      <c r="D245" t="s">
        <v>57</v>
      </c>
      <c r="E245">
        <v>393624</v>
      </c>
      <c r="F245">
        <v>12712</v>
      </c>
      <c r="G245">
        <v>337658</v>
      </c>
      <c r="H245">
        <v>128516</v>
      </c>
      <c r="I245">
        <v>121103</v>
      </c>
      <c r="J245">
        <v>66778</v>
      </c>
      <c r="K245">
        <v>21260</v>
      </c>
      <c r="L245">
        <v>43254</v>
      </c>
      <c r="M245" t="str">
        <f t="shared" si="3"/>
        <v>1999</v>
      </c>
    </row>
    <row r="246" spans="1:13" x14ac:dyDescent="0.3">
      <c r="A246" t="s">
        <v>87</v>
      </c>
      <c r="B246" s="1">
        <v>42781</v>
      </c>
      <c r="C246" t="s">
        <v>17</v>
      </c>
      <c r="D246" t="s">
        <v>58</v>
      </c>
      <c r="E246">
        <v>415531</v>
      </c>
      <c r="F246">
        <v>13445</v>
      </c>
      <c r="G246">
        <v>358203</v>
      </c>
      <c r="H246">
        <v>141064</v>
      </c>
      <c r="I246">
        <v>123371</v>
      </c>
      <c r="J246">
        <v>70906</v>
      </c>
      <c r="K246">
        <v>22862</v>
      </c>
      <c r="L246">
        <v>43883</v>
      </c>
      <c r="M246" t="str">
        <f t="shared" si="3"/>
        <v>2000</v>
      </c>
    </row>
    <row r="247" spans="1:13" x14ac:dyDescent="0.3">
      <c r="A247" t="s">
        <v>87</v>
      </c>
      <c r="B247" s="1">
        <v>42781</v>
      </c>
      <c r="C247" t="s">
        <v>17</v>
      </c>
      <c r="D247" t="s">
        <v>59</v>
      </c>
      <c r="E247">
        <v>449358</v>
      </c>
      <c r="F247">
        <v>13789</v>
      </c>
      <c r="G247">
        <v>390730</v>
      </c>
      <c r="H247">
        <v>153417</v>
      </c>
      <c r="I247">
        <v>135048</v>
      </c>
      <c r="J247">
        <v>77323</v>
      </c>
      <c r="K247">
        <v>24942</v>
      </c>
      <c r="L247">
        <v>44839</v>
      </c>
      <c r="M247" t="str">
        <f t="shared" si="3"/>
        <v>2001</v>
      </c>
    </row>
    <row r="248" spans="1:13" x14ac:dyDescent="0.3">
      <c r="A248" t="s">
        <v>87</v>
      </c>
      <c r="B248" s="1">
        <v>42781</v>
      </c>
      <c r="C248" t="s">
        <v>17</v>
      </c>
      <c r="D248" t="s">
        <v>60</v>
      </c>
      <c r="E248">
        <v>486479</v>
      </c>
      <c r="F248">
        <v>15316</v>
      </c>
      <c r="G248">
        <v>424415</v>
      </c>
      <c r="H248">
        <v>169238</v>
      </c>
      <c r="I248">
        <v>143531</v>
      </c>
      <c r="J248">
        <v>84376</v>
      </c>
      <c r="K248">
        <v>27270</v>
      </c>
      <c r="L248">
        <v>46749</v>
      </c>
      <c r="M248" t="str">
        <f t="shared" si="3"/>
        <v>2002</v>
      </c>
    </row>
    <row r="249" spans="1:13" x14ac:dyDescent="0.3">
      <c r="A249" t="s">
        <v>87</v>
      </c>
      <c r="B249" s="1">
        <v>42781</v>
      </c>
      <c r="C249" t="s">
        <v>17</v>
      </c>
      <c r="D249" t="s">
        <v>61</v>
      </c>
      <c r="E249">
        <v>525905</v>
      </c>
      <c r="F249">
        <v>17022</v>
      </c>
      <c r="G249">
        <v>456745</v>
      </c>
      <c r="H249">
        <v>184336</v>
      </c>
      <c r="I249">
        <v>150885</v>
      </c>
      <c r="J249">
        <v>90225</v>
      </c>
      <c r="K249">
        <v>31300</v>
      </c>
      <c r="L249">
        <v>52138</v>
      </c>
      <c r="M249" t="str">
        <f t="shared" si="3"/>
        <v>2003</v>
      </c>
    </row>
    <row r="250" spans="1:13" x14ac:dyDescent="0.3">
      <c r="A250" t="s">
        <v>87</v>
      </c>
      <c r="B250" s="1">
        <v>42781</v>
      </c>
      <c r="C250" t="s">
        <v>17</v>
      </c>
      <c r="D250" t="s">
        <v>62</v>
      </c>
      <c r="E250">
        <v>565378</v>
      </c>
      <c r="F250">
        <v>18315</v>
      </c>
      <c r="G250">
        <v>492662</v>
      </c>
      <c r="H250">
        <v>199583</v>
      </c>
      <c r="I250">
        <v>162721</v>
      </c>
      <c r="J250">
        <v>96750</v>
      </c>
      <c r="K250">
        <v>33609</v>
      </c>
      <c r="L250">
        <v>54400</v>
      </c>
      <c r="M250" t="str">
        <f t="shared" si="3"/>
        <v>2004</v>
      </c>
    </row>
    <row r="251" spans="1:13" x14ac:dyDescent="0.3">
      <c r="A251" t="s">
        <v>87</v>
      </c>
      <c r="B251" s="1">
        <v>42781</v>
      </c>
      <c r="C251" t="s">
        <v>17</v>
      </c>
      <c r="D251" t="s">
        <v>63</v>
      </c>
      <c r="E251">
        <v>608553</v>
      </c>
      <c r="F251">
        <v>19702</v>
      </c>
      <c r="G251">
        <v>531574</v>
      </c>
      <c r="H251">
        <v>215889</v>
      </c>
      <c r="I251">
        <v>176395</v>
      </c>
      <c r="J251">
        <v>103754</v>
      </c>
      <c r="K251">
        <v>35536</v>
      </c>
      <c r="L251">
        <v>57277</v>
      </c>
      <c r="M251" t="str">
        <f t="shared" si="3"/>
        <v>2005</v>
      </c>
    </row>
    <row r="252" spans="1:13" x14ac:dyDescent="0.3">
      <c r="A252" t="s">
        <v>87</v>
      </c>
      <c r="B252" s="1">
        <v>42781</v>
      </c>
      <c r="C252" t="s">
        <v>17</v>
      </c>
      <c r="D252" t="s">
        <v>64</v>
      </c>
      <c r="E252">
        <v>651220</v>
      </c>
      <c r="F252">
        <v>21088</v>
      </c>
      <c r="G252">
        <v>566906</v>
      </c>
      <c r="H252">
        <v>235561</v>
      </c>
      <c r="I252">
        <v>184675</v>
      </c>
      <c r="J252">
        <v>108828</v>
      </c>
      <c r="K252">
        <v>37843</v>
      </c>
      <c r="L252">
        <v>63226</v>
      </c>
      <c r="M252" t="str">
        <f t="shared" si="3"/>
        <v>2006</v>
      </c>
    </row>
    <row r="253" spans="1:13" x14ac:dyDescent="0.3">
      <c r="A253" t="s">
        <v>87</v>
      </c>
      <c r="B253" s="1">
        <v>42781</v>
      </c>
      <c r="C253" t="s">
        <v>17</v>
      </c>
      <c r="D253" t="s">
        <v>65</v>
      </c>
      <c r="E253">
        <v>691973</v>
      </c>
      <c r="F253">
        <v>22783</v>
      </c>
      <c r="G253">
        <v>599908</v>
      </c>
      <c r="H253">
        <v>250497</v>
      </c>
      <c r="I253">
        <v>193081</v>
      </c>
      <c r="J253">
        <v>117188</v>
      </c>
      <c r="K253">
        <v>39142</v>
      </c>
      <c r="L253">
        <v>69282</v>
      </c>
      <c r="M253" t="str">
        <f t="shared" si="3"/>
        <v>2007</v>
      </c>
    </row>
    <row r="254" spans="1:13" x14ac:dyDescent="0.3">
      <c r="A254" t="s">
        <v>87</v>
      </c>
      <c r="B254" s="1">
        <v>42781</v>
      </c>
      <c r="C254" t="s">
        <v>17</v>
      </c>
      <c r="D254" t="s">
        <v>66</v>
      </c>
      <c r="E254">
        <v>725711</v>
      </c>
      <c r="F254">
        <v>23613</v>
      </c>
      <c r="G254">
        <v>636330</v>
      </c>
      <c r="H254">
        <v>264790</v>
      </c>
      <c r="I254">
        <v>205470</v>
      </c>
      <c r="J254">
        <v>122673</v>
      </c>
      <c r="K254">
        <v>43397</v>
      </c>
      <c r="L254">
        <v>65768</v>
      </c>
      <c r="M254" t="str">
        <f t="shared" si="3"/>
        <v>2008</v>
      </c>
    </row>
    <row r="255" spans="1:13" x14ac:dyDescent="0.3">
      <c r="A255" t="s">
        <v>87</v>
      </c>
      <c r="B255" s="1">
        <v>42781</v>
      </c>
      <c r="C255" t="s">
        <v>17</v>
      </c>
      <c r="D255" t="s">
        <v>67</v>
      </c>
      <c r="E255">
        <v>779689</v>
      </c>
      <c r="F255">
        <v>25680</v>
      </c>
      <c r="G255">
        <v>681770</v>
      </c>
      <c r="H255">
        <v>285663</v>
      </c>
      <c r="I255">
        <v>214435</v>
      </c>
      <c r="J255">
        <v>133437</v>
      </c>
      <c r="K255">
        <v>48235</v>
      </c>
      <c r="L255">
        <v>72240</v>
      </c>
      <c r="M255" t="str">
        <f t="shared" si="3"/>
        <v>2009</v>
      </c>
    </row>
    <row r="256" spans="1:13" x14ac:dyDescent="0.3">
      <c r="A256" t="s">
        <v>87</v>
      </c>
      <c r="B256" s="1">
        <v>42781</v>
      </c>
      <c r="C256" t="s">
        <v>17</v>
      </c>
      <c r="D256" t="s">
        <v>68</v>
      </c>
      <c r="E256">
        <v>822405</v>
      </c>
      <c r="F256">
        <v>27825</v>
      </c>
      <c r="G256">
        <v>714117</v>
      </c>
      <c r="H256">
        <v>301135</v>
      </c>
      <c r="I256">
        <v>219751</v>
      </c>
      <c r="J256">
        <v>141756</v>
      </c>
      <c r="K256">
        <v>51475</v>
      </c>
      <c r="L256">
        <v>80464</v>
      </c>
      <c r="M256" t="str">
        <f t="shared" si="3"/>
        <v>2010</v>
      </c>
    </row>
    <row r="257" spans="1:13" x14ac:dyDescent="0.3">
      <c r="A257" t="s">
        <v>87</v>
      </c>
      <c r="B257" s="1">
        <v>42781</v>
      </c>
      <c r="C257" t="s">
        <v>17</v>
      </c>
      <c r="D257" t="s">
        <v>69</v>
      </c>
      <c r="E257">
        <v>852020</v>
      </c>
      <c r="F257">
        <v>29211</v>
      </c>
      <c r="G257">
        <v>741505</v>
      </c>
      <c r="H257">
        <v>315736</v>
      </c>
      <c r="I257">
        <v>228379</v>
      </c>
      <c r="J257">
        <v>143861</v>
      </c>
      <c r="K257">
        <v>53528</v>
      </c>
      <c r="L257">
        <v>81304</v>
      </c>
      <c r="M257" t="str">
        <f t="shared" si="3"/>
        <v>2011</v>
      </c>
    </row>
    <row r="258" spans="1:13" x14ac:dyDescent="0.3">
      <c r="A258" t="s">
        <v>87</v>
      </c>
      <c r="B258" s="1">
        <v>42781</v>
      </c>
      <c r="C258" t="s">
        <v>17</v>
      </c>
      <c r="D258" t="s">
        <v>70</v>
      </c>
      <c r="E258">
        <v>902676</v>
      </c>
      <c r="F258">
        <v>31820</v>
      </c>
      <c r="G258">
        <v>780265</v>
      </c>
      <c r="H258">
        <v>337562</v>
      </c>
      <c r="I258">
        <v>238391</v>
      </c>
      <c r="J258">
        <v>149807</v>
      </c>
      <c r="K258">
        <v>54505</v>
      </c>
      <c r="L258">
        <v>90591</v>
      </c>
      <c r="M258" t="str">
        <f t="shared" si="3"/>
        <v>2012</v>
      </c>
    </row>
    <row r="259" spans="1:13" x14ac:dyDescent="0.3">
      <c r="A259" t="s">
        <v>87</v>
      </c>
      <c r="B259" s="1">
        <v>42781</v>
      </c>
      <c r="C259" t="s">
        <v>17</v>
      </c>
      <c r="D259" t="s">
        <v>71</v>
      </c>
      <c r="E259">
        <v>937877</v>
      </c>
      <c r="F259">
        <v>33929</v>
      </c>
      <c r="G259">
        <v>808555</v>
      </c>
      <c r="H259">
        <v>349964</v>
      </c>
      <c r="I259">
        <v>246233</v>
      </c>
      <c r="J259">
        <v>155712</v>
      </c>
      <c r="K259">
        <v>56645</v>
      </c>
      <c r="L259">
        <v>95393</v>
      </c>
      <c r="M259" t="str">
        <f t="shared" si="3"/>
        <v>2013</v>
      </c>
    </row>
    <row r="260" spans="1:13" x14ac:dyDescent="0.3">
      <c r="A260" t="s">
        <v>87</v>
      </c>
      <c r="B260" s="1">
        <v>42781</v>
      </c>
      <c r="C260" t="s">
        <v>17</v>
      </c>
      <c r="D260" t="s">
        <v>72</v>
      </c>
      <c r="E260">
        <v>980966</v>
      </c>
      <c r="F260">
        <v>33078</v>
      </c>
      <c r="G260">
        <v>851878</v>
      </c>
      <c r="H260">
        <v>369804</v>
      </c>
      <c r="I260">
        <v>252754</v>
      </c>
      <c r="J260">
        <v>169103</v>
      </c>
      <c r="K260">
        <v>60217</v>
      </c>
      <c r="L260">
        <v>96010</v>
      </c>
      <c r="M260" t="str">
        <f t="shared" si="3"/>
        <v>2014</v>
      </c>
    </row>
    <row r="261" spans="1:13" x14ac:dyDescent="0.3">
      <c r="A261" t="s">
        <v>87</v>
      </c>
      <c r="B261" s="1">
        <v>42781</v>
      </c>
      <c r="C261" t="s">
        <v>17</v>
      </c>
      <c r="D261" t="s">
        <v>73</v>
      </c>
      <c r="E261">
        <v>1036110</v>
      </c>
      <c r="F261">
        <v>32128</v>
      </c>
      <c r="G261">
        <v>909099</v>
      </c>
      <c r="H261">
        <v>403622</v>
      </c>
      <c r="I261">
        <v>256998</v>
      </c>
      <c r="J261">
        <v>185135</v>
      </c>
      <c r="K261">
        <v>63344</v>
      </c>
      <c r="L261">
        <v>94883</v>
      </c>
      <c r="M261" t="str">
        <f t="shared" si="3"/>
        <v>2015</v>
      </c>
    </row>
    <row r="262" spans="1:13" x14ac:dyDescent="0.3">
      <c r="A262" t="s">
        <v>87</v>
      </c>
      <c r="B262" s="1">
        <v>42781</v>
      </c>
      <c r="C262" t="s">
        <v>74</v>
      </c>
      <c r="D262" t="s">
        <v>75</v>
      </c>
      <c r="E262">
        <v>1086783</v>
      </c>
      <c r="F262">
        <v>32386</v>
      </c>
      <c r="G262">
        <v>956928</v>
      </c>
      <c r="H262">
        <v>427552</v>
      </c>
      <c r="I262">
        <v>267759</v>
      </c>
      <c r="J262">
        <v>193473</v>
      </c>
      <c r="K262">
        <v>68142</v>
      </c>
      <c r="L262">
        <v>97469</v>
      </c>
      <c r="M262" t="str">
        <f t="shared" si="3"/>
        <v>2016</v>
      </c>
    </row>
    <row r="263" spans="1:13" x14ac:dyDescent="0.3">
      <c r="A263" t="s">
        <v>87</v>
      </c>
      <c r="B263" s="1">
        <v>42781</v>
      </c>
      <c r="C263" t="s">
        <v>74</v>
      </c>
      <c r="D263" t="s">
        <v>76</v>
      </c>
      <c r="E263">
        <v>1140771</v>
      </c>
      <c r="F263">
        <v>33418</v>
      </c>
      <c r="G263">
        <v>1006011</v>
      </c>
      <c r="H263">
        <v>451571</v>
      </c>
      <c r="I263">
        <v>281005</v>
      </c>
      <c r="J263">
        <v>201541</v>
      </c>
      <c r="K263">
        <v>71894</v>
      </c>
      <c r="L263">
        <v>101342</v>
      </c>
      <c r="M263" t="str">
        <f t="shared" si="3"/>
        <v>2017</v>
      </c>
    </row>
    <row r="264" spans="1:13" x14ac:dyDescent="0.3">
      <c r="A264" t="s">
        <v>87</v>
      </c>
      <c r="B264" s="1">
        <v>42781</v>
      </c>
      <c r="C264" t="s">
        <v>74</v>
      </c>
      <c r="D264" t="s">
        <v>77</v>
      </c>
      <c r="E264">
        <v>1199924</v>
      </c>
      <c r="F264">
        <v>34906</v>
      </c>
      <c r="G264">
        <v>1059462</v>
      </c>
      <c r="H264">
        <v>476146</v>
      </c>
      <c r="I264">
        <v>297196</v>
      </c>
      <c r="J264">
        <v>209612</v>
      </c>
      <c r="K264">
        <v>76508</v>
      </c>
      <c r="L264">
        <v>105556</v>
      </c>
      <c r="M264" t="str">
        <f t="shared" si="3"/>
        <v>2018</v>
      </c>
    </row>
    <row r="265" spans="1:13" x14ac:dyDescent="0.3">
      <c r="A265" t="s">
        <v>87</v>
      </c>
      <c r="B265" s="1">
        <v>42781</v>
      </c>
      <c r="C265" t="s">
        <v>74</v>
      </c>
      <c r="D265" t="s">
        <v>78</v>
      </c>
      <c r="E265">
        <v>1269067</v>
      </c>
      <c r="F265">
        <v>36677</v>
      </c>
      <c r="G265">
        <v>1122140</v>
      </c>
      <c r="H265">
        <v>502111</v>
      </c>
      <c r="I265">
        <v>318091</v>
      </c>
      <c r="J265">
        <v>220296</v>
      </c>
      <c r="K265">
        <v>81642</v>
      </c>
      <c r="L265">
        <v>110251</v>
      </c>
      <c r="M265" t="str">
        <f t="shared" ref="M265:M328" si="4">RIGHT(D265,4)</f>
        <v>2019</v>
      </c>
    </row>
    <row r="266" spans="1:13" x14ac:dyDescent="0.3">
      <c r="A266" t="s">
        <v>87</v>
      </c>
      <c r="B266" s="1">
        <v>42781</v>
      </c>
      <c r="C266" t="s">
        <v>74</v>
      </c>
      <c r="D266" t="s">
        <v>79</v>
      </c>
      <c r="E266">
        <v>1343065</v>
      </c>
      <c r="F266">
        <v>38684</v>
      </c>
      <c r="G266">
        <v>1189120</v>
      </c>
      <c r="H266">
        <v>527185</v>
      </c>
      <c r="I266">
        <v>343378</v>
      </c>
      <c r="J266">
        <v>231604</v>
      </c>
      <c r="K266">
        <v>86954</v>
      </c>
      <c r="L266">
        <v>115262</v>
      </c>
      <c r="M266" t="str">
        <f t="shared" si="4"/>
        <v>2020</v>
      </c>
    </row>
    <row r="267" spans="1:13" x14ac:dyDescent="0.3">
      <c r="A267" t="s">
        <v>87</v>
      </c>
      <c r="B267" s="1">
        <v>42781</v>
      </c>
      <c r="C267" t="s">
        <v>74</v>
      </c>
      <c r="D267" t="s">
        <v>80</v>
      </c>
      <c r="E267">
        <v>1421720</v>
      </c>
      <c r="F267">
        <v>40722</v>
      </c>
      <c r="G267">
        <v>1260381</v>
      </c>
      <c r="H267">
        <v>554737</v>
      </c>
      <c r="I267">
        <v>369651</v>
      </c>
      <c r="J267">
        <v>243520</v>
      </c>
      <c r="K267">
        <v>92474</v>
      </c>
      <c r="L267">
        <v>120617</v>
      </c>
      <c r="M267" t="str">
        <f t="shared" si="4"/>
        <v>2021</v>
      </c>
    </row>
    <row r="268" spans="1:13" x14ac:dyDescent="0.3">
      <c r="A268" t="s">
        <v>87</v>
      </c>
      <c r="B268" s="1">
        <v>42781</v>
      </c>
      <c r="C268" t="s">
        <v>74</v>
      </c>
      <c r="D268" t="s">
        <v>81</v>
      </c>
      <c r="E268">
        <v>1504448</v>
      </c>
      <c r="F268">
        <v>42771</v>
      </c>
      <c r="G268">
        <v>1335684</v>
      </c>
      <c r="H268">
        <v>583690</v>
      </c>
      <c r="I268">
        <v>397935</v>
      </c>
      <c r="J268">
        <v>256098</v>
      </c>
      <c r="K268">
        <v>97962</v>
      </c>
      <c r="L268">
        <v>125994</v>
      </c>
      <c r="M268" t="str">
        <f t="shared" si="4"/>
        <v>2022</v>
      </c>
    </row>
    <row r="269" spans="1:13" x14ac:dyDescent="0.3">
      <c r="A269" t="s">
        <v>87</v>
      </c>
      <c r="B269" s="1">
        <v>42781</v>
      </c>
      <c r="C269" t="s">
        <v>74</v>
      </c>
      <c r="D269" t="s">
        <v>82</v>
      </c>
      <c r="E269">
        <v>1591327</v>
      </c>
      <c r="F269">
        <v>44939</v>
      </c>
      <c r="G269">
        <v>1414928</v>
      </c>
      <c r="H269">
        <v>613800</v>
      </c>
      <c r="I269">
        <v>428282</v>
      </c>
      <c r="J269">
        <v>269438</v>
      </c>
      <c r="K269">
        <v>103407</v>
      </c>
      <c r="L269">
        <v>131460</v>
      </c>
      <c r="M269" t="str">
        <f t="shared" si="4"/>
        <v>2023</v>
      </c>
    </row>
    <row r="270" spans="1:13" x14ac:dyDescent="0.3">
      <c r="A270" t="s">
        <v>87</v>
      </c>
      <c r="B270" s="1">
        <v>42781</v>
      </c>
      <c r="C270" t="s">
        <v>74</v>
      </c>
      <c r="D270" t="s">
        <v>83</v>
      </c>
      <c r="E270">
        <v>1681160</v>
      </c>
      <c r="F270">
        <v>47252</v>
      </c>
      <c r="G270">
        <v>1496737</v>
      </c>
      <c r="H270">
        <v>645148</v>
      </c>
      <c r="I270">
        <v>458669</v>
      </c>
      <c r="J270">
        <v>283996</v>
      </c>
      <c r="K270">
        <v>108923</v>
      </c>
      <c r="L270">
        <v>137171</v>
      </c>
      <c r="M270" t="str">
        <f t="shared" si="4"/>
        <v>2024</v>
      </c>
    </row>
    <row r="271" spans="1:13" x14ac:dyDescent="0.3">
      <c r="A271" t="s">
        <v>87</v>
      </c>
      <c r="B271" s="1">
        <v>42781</v>
      </c>
      <c r="C271" t="s">
        <v>74</v>
      </c>
      <c r="D271" t="s">
        <v>84</v>
      </c>
      <c r="E271">
        <v>1776031</v>
      </c>
      <c r="F271">
        <v>49645</v>
      </c>
      <c r="G271">
        <v>1583332</v>
      </c>
      <c r="H271">
        <v>677114</v>
      </c>
      <c r="I271">
        <v>487799</v>
      </c>
      <c r="J271">
        <v>303679</v>
      </c>
      <c r="K271">
        <v>114740</v>
      </c>
      <c r="L271">
        <v>143053</v>
      </c>
      <c r="M271" t="str">
        <f t="shared" si="4"/>
        <v>2025</v>
      </c>
    </row>
    <row r="272" spans="1:13" x14ac:dyDescent="0.3">
      <c r="A272" t="s">
        <v>88</v>
      </c>
      <c r="B272" s="1">
        <v>42781</v>
      </c>
      <c r="C272" t="s">
        <v>17</v>
      </c>
      <c r="D272" t="s">
        <v>18</v>
      </c>
      <c r="E272">
        <v>5551</v>
      </c>
      <c r="F272">
        <v>3305</v>
      </c>
      <c r="G272">
        <v>1837</v>
      </c>
      <c r="H272">
        <v>1593</v>
      </c>
      <c r="I272">
        <v>0</v>
      </c>
      <c r="J272">
        <v>0</v>
      </c>
      <c r="K272">
        <v>244</v>
      </c>
      <c r="L272">
        <v>409</v>
      </c>
      <c r="M272" t="str">
        <f t="shared" si="4"/>
        <v>1960</v>
      </c>
    </row>
    <row r="273" spans="1:13" x14ac:dyDescent="0.3">
      <c r="A273" t="s">
        <v>88</v>
      </c>
      <c r="B273" s="1">
        <v>42781</v>
      </c>
      <c r="C273" t="s">
        <v>17</v>
      </c>
      <c r="D273" t="s">
        <v>19</v>
      </c>
      <c r="E273">
        <v>5814</v>
      </c>
      <c r="F273">
        <v>3395</v>
      </c>
      <c r="G273">
        <v>1966</v>
      </c>
      <c r="H273">
        <v>1691</v>
      </c>
      <c r="I273">
        <v>0</v>
      </c>
      <c r="J273">
        <v>0</v>
      </c>
      <c r="K273">
        <v>275</v>
      </c>
      <c r="L273">
        <v>452</v>
      </c>
      <c r="M273" t="str">
        <f t="shared" si="4"/>
        <v>1961</v>
      </c>
    </row>
    <row r="274" spans="1:13" x14ac:dyDescent="0.3">
      <c r="A274" t="s">
        <v>88</v>
      </c>
      <c r="B274" s="1">
        <v>42781</v>
      </c>
      <c r="C274" t="s">
        <v>17</v>
      </c>
      <c r="D274" t="s">
        <v>20</v>
      </c>
      <c r="E274">
        <v>6261</v>
      </c>
      <c r="F274">
        <v>3594</v>
      </c>
      <c r="G274">
        <v>2174</v>
      </c>
      <c r="H274">
        <v>1849</v>
      </c>
      <c r="I274">
        <v>0</v>
      </c>
      <c r="J274">
        <v>0</v>
      </c>
      <c r="K274">
        <v>325</v>
      </c>
      <c r="L274">
        <v>493</v>
      </c>
      <c r="M274" t="str">
        <f t="shared" si="4"/>
        <v>1962</v>
      </c>
    </row>
    <row r="275" spans="1:13" x14ac:dyDescent="0.3">
      <c r="A275" t="s">
        <v>88</v>
      </c>
      <c r="B275" s="1">
        <v>42781</v>
      </c>
      <c r="C275" t="s">
        <v>17</v>
      </c>
      <c r="D275" t="s">
        <v>21</v>
      </c>
      <c r="E275">
        <v>7074</v>
      </c>
      <c r="F275">
        <v>4027</v>
      </c>
      <c r="G275">
        <v>2518</v>
      </c>
      <c r="H275">
        <v>2138</v>
      </c>
      <c r="I275">
        <v>0</v>
      </c>
      <c r="J275">
        <v>0</v>
      </c>
      <c r="K275">
        <v>380</v>
      </c>
      <c r="L275">
        <v>529</v>
      </c>
      <c r="M275" t="str">
        <f t="shared" si="4"/>
        <v>1963</v>
      </c>
    </row>
    <row r="276" spans="1:13" x14ac:dyDescent="0.3">
      <c r="A276" t="s">
        <v>88</v>
      </c>
      <c r="B276" s="1">
        <v>42781</v>
      </c>
      <c r="C276" t="s">
        <v>17</v>
      </c>
      <c r="D276" t="s">
        <v>22</v>
      </c>
      <c r="E276">
        <v>8109</v>
      </c>
      <c r="F276">
        <v>4637</v>
      </c>
      <c r="G276">
        <v>2892</v>
      </c>
      <c r="H276">
        <v>2539</v>
      </c>
      <c r="I276">
        <v>0</v>
      </c>
      <c r="J276">
        <v>0</v>
      </c>
      <c r="K276">
        <v>353</v>
      </c>
      <c r="L276">
        <v>579</v>
      </c>
      <c r="M276" t="str">
        <f t="shared" si="4"/>
        <v>1964</v>
      </c>
    </row>
    <row r="277" spans="1:13" x14ac:dyDescent="0.3">
      <c r="A277" t="s">
        <v>88</v>
      </c>
      <c r="B277" s="1">
        <v>42781</v>
      </c>
      <c r="C277" t="s">
        <v>17</v>
      </c>
      <c r="D277" t="s">
        <v>23</v>
      </c>
      <c r="E277">
        <v>8587</v>
      </c>
      <c r="F277">
        <v>4879</v>
      </c>
      <c r="G277">
        <v>3068</v>
      </c>
      <c r="H277">
        <v>2754</v>
      </c>
      <c r="I277">
        <v>0</v>
      </c>
      <c r="J277">
        <v>0</v>
      </c>
      <c r="K277">
        <v>314</v>
      </c>
      <c r="L277">
        <v>641</v>
      </c>
      <c r="M277" t="str">
        <f t="shared" si="4"/>
        <v>1965</v>
      </c>
    </row>
    <row r="278" spans="1:13" x14ac:dyDescent="0.3">
      <c r="A278" t="s">
        <v>88</v>
      </c>
      <c r="B278" s="1">
        <v>42781</v>
      </c>
      <c r="C278" t="s">
        <v>17</v>
      </c>
      <c r="D278" t="s">
        <v>24</v>
      </c>
      <c r="E278">
        <v>9309</v>
      </c>
      <c r="F278">
        <v>4843</v>
      </c>
      <c r="G278">
        <v>3791</v>
      </c>
      <c r="H278">
        <v>2816</v>
      </c>
      <c r="I278">
        <v>443</v>
      </c>
      <c r="J278">
        <v>141</v>
      </c>
      <c r="K278">
        <v>390</v>
      </c>
      <c r="L278">
        <v>675</v>
      </c>
      <c r="M278" t="str">
        <f t="shared" si="4"/>
        <v>1966</v>
      </c>
    </row>
    <row r="279" spans="1:13" x14ac:dyDescent="0.3">
      <c r="A279" t="s">
        <v>88</v>
      </c>
      <c r="B279" s="1">
        <v>42781</v>
      </c>
      <c r="C279" t="s">
        <v>17</v>
      </c>
      <c r="D279" t="s">
        <v>25</v>
      </c>
      <c r="E279">
        <v>10448</v>
      </c>
      <c r="F279">
        <v>4831</v>
      </c>
      <c r="G279">
        <v>4907</v>
      </c>
      <c r="H279">
        <v>2892</v>
      </c>
      <c r="I279">
        <v>1226</v>
      </c>
      <c r="J279">
        <v>348</v>
      </c>
      <c r="K279">
        <v>441</v>
      </c>
      <c r="L279">
        <v>709</v>
      </c>
      <c r="M279" t="str">
        <f t="shared" si="4"/>
        <v>1967</v>
      </c>
    </row>
    <row r="280" spans="1:13" x14ac:dyDescent="0.3">
      <c r="A280" t="s">
        <v>88</v>
      </c>
      <c r="B280" s="1">
        <v>42781</v>
      </c>
      <c r="C280" t="s">
        <v>17</v>
      </c>
      <c r="D280" t="s">
        <v>26</v>
      </c>
      <c r="E280">
        <v>11344</v>
      </c>
      <c r="F280">
        <v>5131</v>
      </c>
      <c r="G280">
        <v>5484</v>
      </c>
      <c r="H280">
        <v>3161</v>
      </c>
      <c r="I280">
        <v>1457</v>
      </c>
      <c r="J280">
        <v>429</v>
      </c>
      <c r="K280">
        <v>437</v>
      </c>
      <c r="L280">
        <v>730</v>
      </c>
      <c r="M280" t="str">
        <f t="shared" si="4"/>
        <v>1968</v>
      </c>
    </row>
    <row r="281" spans="1:13" x14ac:dyDescent="0.3">
      <c r="A281" t="s">
        <v>88</v>
      </c>
      <c r="B281" s="1">
        <v>42781</v>
      </c>
      <c r="C281" t="s">
        <v>17</v>
      </c>
      <c r="D281" t="s">
        <v>27</v>
      </c>
      <c r="E281">
        <v>12716</v>
      </c>
      <c r="F281">
        <v>5775</v>
      </c>
      <c r="G281">
        <v>6207</v>
      </c>
      <c r="H281">
        <v>3659</v>
      </c>
      <c r="I281">
        <v>1570</v>
      </c>
      <c r="J281">
        <v>519</v>
      </c>
      <c r="K281">
        <v>459</v>
      </c>
      <c r="L281">
        <v>733</v>
      </c>
      <c r="M281" t="str">
        <f t="shared" si="4"/>
        <v>1969</v>
      </c>
    </row>
    <row r="282" spans="1:13" x14ac:dyDescent="0.3">
      <c r="A282" t="s">
        <v>88</v>
      </c>
      <c r="B282" s="1">
        <v>42781</v>
      </c>
      <c r="C282" t="s">
        <v>17</v>
      </c>
      <c r="D282" t="s">
        <v>28</v>
      </c>
      <c r="E282">
        <v>14331</v>
      </c>
      <c r="F282">
        <v>6462</v>
      </c>
      <c r="G282">
        <v>6991</v>
      </c>
      <c r="H282">
        <v>4209</v>
      </c>
      <c r="I282">
        <v>1643</v>
      </c>
      <c r="J282">
        <v>649</v>
      </c>
      <c r="K282">
        <v>489</v>
      </c>
      <c r="L282">
        <v>878</v>
      </c>
      <c r="M282" t="str">
        <f t="shared" si="4"/>
        <v>1970</v>
      </c>
    </row>
    <row r="283" spans="1:13" x14ac:dyDescent="0.3">
      <c r="A283" t="s">
        <v>88</v>
      </c>
      <c r="B283" s="1">
        <v>42781</v>
      </c>
      <c r="C283" t="s">
        <v>17</v>
      </c>
      <c r="D283" t="s">
        <v>29</v>
      </c>
      <c r="E283">
        <v>15917</v>
      </c>
      <c r="F283">
        <v>6883</v>
      </c>
      <c r="G283">
        <v>8026</v>
      </c>
      <c r="H283">
        <v>4775</v>
      </c>
      <c r="I283">
        <v>1855</v>
      </c>
      <c r="J283">
        <v>846</v>
      </c>
      <c r="K283">
        <v>550</v>
      </c>
      <c r="L283">
        <v>1008</v>
      </c>
      <c r="M283" t="str">
        <f t="shared" si="4"/>
        <v>1971</v>
      </c>
    </row>
    <row r="284" spans="1:13" x14ac:dyDescent="0.3">
      <c r="A284" t="s">
        <v>88</v>
      </c>
      <c r="B284" s="1">
        <v>42781</v>
      </c>
      <c r="C284" t="s">
        <v>17</v>
      </c>
      <c r="D284" t="s">
        <v>30</v>
      </c>
      <c r="E284">
        <v>17706</v>
      </c>
      <c r="F284">
        <v>7376</v>
      </c>
      <c r="G284">
        <v>9183</v>
      </c>
      <c r="H284">
        <v>5436</v>
      </c>
      <c r="I284">
        <v>2027</v>
      </c>
      <c r="J284">
        <v>1093</v>
      </c>
      <c r="K284">
        <v>627</v>
      </c>
      <c r="L284">
        <v>1147</v>
      </c>
      <c r="M284" t="str">
        <f t="shared" si="4"/>
        <v>1972</v>
      </c>
    </row>
    <row r="285" spans="1:13" x14ac:dyDescent="0.3">
      <c r="A285" t="s">
        <v>88</v>
      </c>
      <c r="B285" s="1">
        <v>42781</v>
      </c>
      <c r="C285" t="s">
        <v>17</v>
      </c>
      <c r="D285" t="s">
        <v>31</v>
      </c>
      <c r="E285">
        <v>19559</v>
      </c>
      <c r="F285">
        <v>7805</v>
      </c>
      <c r="G285">
        <v>10399</v>
      </c>
      <c r="H285">
        <v>6099</v>
      </c>
      <c r="I285">
        <v>2271</v>
      </c>
      <c r="J285">
        <v>1353</v>
      </c>
      <c r="K285">
        <v>675</v>
      </c>
      <c r="L285">
        <v>1355</v>
      </c>
      <c r="M285" t="str">
        <f t="shared" si="4"/>
        <v>1973</v>
      </c>
    </row>
    <row r="286" spans="1:13" x14ac:dyDescent="0.3">
      <c r="A286" t="s">
        <v>88</v>
      </c>
      <c r="B286" s="1">
        <v>42781</v>
      </c>
      <c r="C286" t="s">
        <v>17</v>
      </c>
      <c r="D286" t="s">
        <v>32</v>
      </c>
      <c r="E286">
        <v>22215</v>
      </c>
      <c r="F286">
        <v>8458</v>
      </c>
      <c r="G286">
        <v>12126</v>
      </c>
      <c r="H286">
        <v>6995</v>
      </c>
      <c r="I286">
        <v>2854</v>
      </c>
      <c r="J286">
        <v>1539</v>
      </c>
      <c r="K286">
        <v>738</v>
      </c>
      <c r="L286">
        <v>1631</v>
      </c>
      <c r="M286" t="str">
        <f t="shared" si="4"/>
        <v>1974</v>
      </c>
    </row>
    <row r="287" spans="1:13" x14ac:dyDescent="0.3">
      <c r="A287" t="s">
        <v>88</v>
      </c>
      <c r="B287" s="1">
        <v>42781</v>
      </c>
      <c r="C287" t="s">
        <v>17</v>
      </c>
      <c r="D287" t="s">
        <v>33</v>
      </c>
      <c r="E287">
        <v>25309</v>
      </c>
      <c r="F287">
        <v>9092</v>
      </c>
      <c r="G287">
        <v>13976</v>
      </c>
      <c r="H287">
        <v>7944</v>
      </c>
      <c r="I287">
        <v>3467</v>
      </c>
      <c r="J287">
        <v>1783</v>
      </c>
      <c r="K287">
        <v>781</v>
      </c>
      <c r="L287">
        <v>2241</v>
      </c>
      <c r="M287" t="str">
        <f t="shared" si="4"/>
        <v>1975</v>
      </c>
    </row>
    <row r="288" spans="1:13" x14ac:dyDescent="0.3">
      <c r="A288" t="s">
        <v>88</v>
      </c>
      <c r="B288" s="1">
        <v>42781</v>
      </c>
      <c r="C288" t="s">
        <v>17</v>
      </c>
      <c r="D288" t="s">
        <v>34</v>
      </c>
      <c r="E288">
        <v>28672</v>
      </c>
      <c r="F288">
        <v>10102</v>
      </c>
      <c r="G288">
        <v>16090</v>
      </c>
      <c r="H288">
        <v>9311</v>
      </c>
      <c r="I288">
        <v>4100</v>
      </c>
      <c r="J288">
        <v>1822</v>
      </c>
      <c r="K288">
        <v>857</v>
      </c>
      <c r="L288">
        <v>2480</v>
      </c>
      <c r="M288" t="str">
        <f t="shared" si="4"/>
        <v>1976</v>
      </c>
    </row>
    <row r="289" spans="1:13" x14ac:dyDescent="0.3">
      <c r="A289" t="s">
        <v>88</v>
      </c>
      <c r="B289" s="1">
        <v>42781</v>
      </c>
      <c r="C289" t="s">
        <v>17</v>
      </c>
      <c r="D289" t="s">
        <v>35</v>
      </c>
      <c r="E289">
        <v>33112</v>
      </c>
      <c r="F289">
        <v>11387</v>
      </c>
      <c r="G289">
        <v>18853</v>
      </c>
      <c r="H289">
        <v>11055</v>
      </c>
      <c r="I289">
        <v>4980</v>
      </c>
      <c r="J289">
        <v>1897</v>
      </c>
      <c r="K289">
        <v>921</v>
      </c>
      <c r="L289">
        <v>2872</v>
      </c>
      <c r="M289" t="str">
        <f t="shared" si="4"/>
        <v>1977</v>
      </c>
    </row>
    <row r="290" spans="1:13" x14ac:dyDescent="0.3">
      <c r="A290" t="s">
        <v>88</v>
      </c>
      <c r="B290" s="1">
        <v>42781</v>
      </c>
      <c r="C290" t="s">
        <v>17</v>
      </c>
      <c r="D290" t="s">
        <v>36</v>
      </c>
      <c r="E290">
        <v>35833</v>
      </c>
      <c r="F290">
        <v>11644</v>
      </c>
      <c r="G290">
        <v>20779</v>
      </c>
      <c r="H290">
        <v>12050</v>
      </c>
      <c r="I290">
        <v>5872</v>
      </c>
      <c r="J290">
        <v>1991</v>
      </c>
      <c r="K290">
        <v>866</v>
      </c>
      <c r="L290">
        <v>3409</v>
      </c>
      <c r="M290" t="str">
        <f t="shared" si="4"/>
        <v>1978</v>
      </c>
    </row>
    <row r="291" spans="1:13" x14ac:dyDescent="0.3">
      <c r="A291" t="s">
        <v>88</v>
      </c>
      <c r="B291" s="1">
        <v>42781</v>
      </c>
      <c r="C291" t="s">
        <v>17</v>
      </c>
      <c r="D291" t="s">
        <v>37</v>
      </c>
      <c r="E291">
        <v>41192</v>
      </c>
      <c r="F291">
        <v>12913</v>
      </c>
      <c r="G291">
        <v>24191</v>
      </c>
      <c r="H291">
        <v>14216</v>
      </c>
      <c r="I291">
        <v>6871</v>
      </c>
      <c r="J291">
        <v>2153</v>
      </c>
      <c r="K291">
        <v>951</v>
      </c>
      <c r="L291">
        <v>4088</v>
      </c>
      <c r="M291" t="str">
        <f t="shared" si="4"/>
        <v>1979</v>
      </c>
    </row>
    <row r="292" spans="1:13" x14ac:dyDescent="0.3">
      <c r="A292" t="s">
        <v>88</v>
      </c>
      <c r="B292" s="1">
        <v>42781</v>
      </c>
      <c r="C292" t="s">
        <v>17</v>
      </c>
      <c r="D292" t="s">
        <v>38</v>
      </c>
      <c r="E292">
        <v>47717</v>
      </c>
      <c r="F292">
        <v>14220</v>
      </c>
      <c r="G292">
        <v>28516</v>
      </c>
      <c r="H292">
        <v>16625</v>
      </c>
      <c r="I292">
        <v>8315</v>
      </c>
      <c r="J292">
        <v>2432</v>
      </c>
      <c r="K292">
        <v>1144</v>
      </c>
      <c r="L292">
        <v>4981</v>
      </c>
      <c r="M292" t="str">
        <f t="shared" si="4"/>
        <v>1980</v>
      </c>
    </row>
    <row r="293" spans="1:13" x14ac:dyDescent="0.3">
      <c r="A293" t="s">
        <v>88</v>
      </c>
      <c r="B293" s="1">
        <v>42781</v>
      </c>
      <c r="C293" t="s">
        <v>17</v>
      </c>
      <c r="D293" t="s">
        <v>39</v>
      </c>
      <c r="E293">
        <v>55619</v>
      </c>
      <c r="F293">
        <v>16159</v>
      </c>
      <c r="G293">
        <v>33526</v>
      </c>
      <c r="H293">
        <v>19523</v>
      </c>
      <c r="I293">
        <v>9838</v>
      </c>
      <c r="J293">
        <v>2839</v>
      </c>
      <c r="K293">
        <v>1325</v>
      </c>
      <c r="L293">
        <v>5935</v>
      </c>
      <c r="M293" t="str">
        <f t="shared" si="4"/>
        <v>1981</v>
      </c>
    </row>
    <row r="294" spans="1:13" x14ac:dyDescent="0.3">
      <c r="A294" t="s">
        <v>88</v>
      </c>
      <c r="B294" s="1">
        <v>42781</v>
      </c>
      <c r="C294" t="s">
        <v>17</v>
      </c>
      <c r="D294" t="s">
        <v>40</v>
      </c>
      <c r="E294">
        <v>61635</v>
      </c>
      <c r="F294">
        <v>17366</v>
      </c>
      <c r="G294">
        <v>37695</v>
      </c>
      <c r="H294">
        <v>21671</v>
      </c>
      <c r="I294">
        <v>11757</v>
      </c>
      <c r="J294">
        <v>2793</v>
      </c>
      <c r="K294">
        <v>1474</v>
      </c>
      <c r="L294">
        <v>6574</v>
      </c>
      <c r="M294" t="str">
        <f t="shared" si="4"/>
        <v>1982</v>
      </c>
    </row>
    <row r="295" spans="1:13" x14ac:dyDescent="0.3">
      <c r="A295" t="s">
        <v>88</v>
      </c>
      <c r="B295" s="1">
        <v>42781</v>
      </c>
      <c r="C295" t="s">
        <v>17</v>
      </c>
      <c r="D295" t="s">
        <v>41</v>
      </c>
      <c r="E295">
        <v>68643</v>
      </c>
      <c r="F295">
        <v>18642</v>
      </c>
      <c r="G295">
        <v>42483</v>
      </c>
      <c r="H295">
        <v>24019</v>
      </c>
      <c r="I295">
        <v>13860</v>
      </c>
      <c r="J295">
        <v>3092</v>
      </c>
      <c r="K295">
        <v>1512</v>
      </c>
      <c r="L295">
        <v>7518</v>
      </c>
      <c r="M295" t="str">
        <f t="shared" si="4"/>
        <v>1983</v>
      </c>
    </row>
    <row r="296" spans="1:13" x14ac:dyDescent="0.3">
      <c r="A296" t="s">
        <v>88</v>
      </c>
      <c r="B296" s="1">
        <v>42781</v>
      </c>
      <c r="C296" t="s">
        <v>17</v>
      </c>
      <c r="D296" t="s">
        <v>42</v>
      </c>
      <c r="E296">
        <v>77413</v>
      </c>
      <c r="F296">
        <v>20724</v>
      </c>
      <c r="G296">
        <v>47804</v>
      </c>
      <c r="H296">
        <v>27556</v>
      </c>
      <c r="I296">
        <v>15401</v>
      </c>
      <c r="J296">
        <v>3190</v>
      </c>
      <c r="K296">
        <v>1658</v>
      </c>
      <c r="L296">
        <v>8884</v>
      </c>
      <c r="M296" t="str">
        <f t="shared" si="4"/>
        <v>1984</v>
      </c>
    </row>
    <row r="297" spans="1:13" x14ac:dyDescent="0.3">
      <c r="A297" t="s">
        <v>88</v>
      </c>
      <c r="B297" s="1">
        <v>42781</v>
      </c>
      <c r="C297" t="s">
        <v>17</v>
      </c>
      <c r="D297" t="s">
        <v>43</v>
      </c>
      <c r="E297">
        <v>90856</v>
      </c>
      <c r="F297">
        <v>24268</v>
      </c>
      <c r="G297">
        <v>55755</v>
      </c>
      <c r="H297">
        <v>33285</v>
      </c>
      <c r="I297">
        <v>17010</v>
      </c>
      <c r="J297">
        <v>3521</v>
      </c>
      <c r="K297">
        <v>1939</v>
      </c>
      <c r="L297">
        <v>10834</v>
      </c>
      <c r="M297" t="str">
        <f t="shared" si="4"/>
        <v>1985</v>
      </c>
    </row>
    <row r="298" spans="1:13" x14ac:dyDescent="0.3">
      <c r="A298" t="s">
        <v>88</v>
      </c>
      <c r="B298" s="1">
        <v>42781</v>
      </c>
      <c r="C298" t="s">
        <v>17</v>
      </c>
      <c r="D298" t="s">
        <v>44</v>
      </c>
      <c r="E298">
        <v>100667</v>
      </c>
      <c r="F298">
        <v>26981</v>
      </c>
      <c r="G298">
        <v>61065</v>
      </c>
      <c r="H298">
        <v>35387</v>
      </c>
      <c r="I298">
        <v>19460</v>
      </c>
      <c r="J298">
        <v>4028</v>
      </c>
      <c r="K298">
        <v>2190</v>
      </c>
      <c r="L298">
        <v>12620</v>
      </c>
      <c r="M298" t="str">
        <f t="shared" si="4"/>
        <v>1986</v>
      </c>
    </row>
    <row r="299" spans="1:13" x14ac:dyDescent="0.3">
      <c r="A299" t="s">
        <v>88</v>
      </c>
      <c r="B299" s="1">
        <v>42781</v>
      </c>
      <c r="C299" t="s">
        <v>17</v>
      </c>
      <c r="D299" t="s">
        <v>45</v>
      </c>
      <c r="E299">
        <v>112800</v>
      </c>
      <c r="F299">
        <v>27953</v>
      </c>
      <c r="G299">
        <v>70113</v>
      </c>
      <c r="H299">
        <v>40749</v>
      </c>
      <c r="I299">
        <v>22514</v>
      </c>
      <c r="J299">
        <v>4477</v>
      </c>
      <c r="K299">
        <v>2373</v>
      </c>
      <c r="L299">
        <v>14734</v>
      </c>
      <c r="M299" t="str">
        <f t="shared" si="4"/>
        <v>1987</v>
      </c>
    </row>
    <row r="300" spans="1:13" x14ac:dyDescent="0.3">
      <c r="A300" t="s">
        <v>88</v>
      </c>
      <c r="B300" s="1">
        <v>42781</v>
      </c>
      <c r="C300" t="s">
        <v>17</v>
      </c>
      <c r="D300" t="s">
        <v>46</v>
      </c>
      <c r="E300">
        <v>128416</v>
      </c>
      <c r="F300">
        <v>29459</v>
      </c>
      <c r="G300">
        <v>81887</v>
      </c>
      <c r="H300">
        <v>49822</v>
      </c>
      <c r="I300">
        <v>24426</v>
      </c>
      <c r="J300">
        <v>4913</v>
      </c>
      <c r="K300">
        <v>2727</v>
      </c>
      <c r="L300">
        <v>17070</v>
      </c>
      <c r="M300" t="str">
        <f t="shared" si="4"/>
        <v>1988</v>
      </c>
    </row>
    <row r="301" spans="1:13" x14ac:dyDescent="0.3">
      <c r="A301" t="s">
        <v>88</v>
      </c>
      <c r="B301" s="1">
        <v>42781</v>
      </c>
      <c r="C301" t="s">
        <v>17</v>
      </c>
      <c r="D301" t="s">
        <v>47</v>
      </c>
      <c r="E301">
        <v>142937</v>
      </c>
      <c r="F301">
        <v>29753</v>
      </c>
      <c r="G301">
        <v>94140</v>
      </c>
      <c r="H301">
        <v>57926</v>
      </c>
      <c r="I301">
        <v>27703</v>
      </c>
      <c r="J301">
        <v>5600</v>
      </c>
      <c r="K301">
        <v>2911</v>
      </c>
      <c r="L301">
        <v>19044</v>
      </c>
      <c r="M301" t="str">
        <f t="shared" si="4"/>
        <v>1989</v>
      </c>
    </row>
    <row r="302" spans="1:13" x14ac:dyDescent="0.3">
      <c r="A302" t="s">
        <v>88</v>
      </c>
      <c r="B302" s="1">
        <v>42781</v>
      </c>
      <c r="C302" t="s">
        <v>17</v>
      </c>
      <c r="D302" t="s">
        <v>48</v>
      </c>
      <c r="E302">
        <v>158392</v>
      </c>
      <c r="F302">
        <v>29915</v>
      </c>
      <c r="G302">
        <v>107415</v>
      </c>
      <c r="H302">
        <v>66617</v>
      </c>
      <c r="I302">
        <v>30460</v>
      </c>
      <c r="J302">
        <v>7026</v>
      </c>
      <c r="K302">
        <v>3312</v>
      </c>
      <c r="L302">
        <v>21062</v>
      </c>
      <c r="M302" t="str">
        <f t="shared" si="4"/>
        <v>1990</v>
      </c>
    </row>
    <row r="303" spans="1:13" x14ac:dyDescent="0.3">
      <c r="A303" t="s">
        <v>88</v>
      </c>
      <c r="B303" s="1">
        <v>42781</v>
      </c>
      <c r="C303" t="s">
        <v>17</v>
      </c>
      <c r="D303" t="s">
        <v>49</v>
      </c>
      <c r="E303">
        <v>175750</v>
      </c>
      <c r="F303">
        <v>30517</v>
      </c>
      <c r="G303">
        <v>122118</v>
      </c>
      <c r="H303">
        <v>77312</v>
      </c>
      <c r="I303">
        <v>32021</v>
      </c>
      <c r="J303">
        <v>9113</v>
      </c>
      <c r="K303">
        <v>3672</v>
      </c>
      <c r="L303">
        <v>23114</v>
      </c>
      <c r="M303" t="str">
        <f t="shared" si="4"/>
        <v>1991</v>
      </c>
    </row>
    <row r="304" spans="1:13" x14ac:dyDescent="0.3">
      <c r="A304" t="s">
        <v>88</v>
      </c>
      <c r="B304" s="1">
        <v>42781</v>
      </c>
      <c r="C304" t="s">
        <v>17</v>
      </c>
      <c r="D304" t="s">
        <v>50</v>
      </c>
      <c r="E304">
        <v>190156</v>
      </c>
      <c r="F304">
        <v>30027</v>
      </c>
      <c r="G304">
        <v>134709</v>
      </c>
      <c r="H304">
        <v>86150</v>
      </c>
      <c r="I304">
        <v>33700</v>
      </c>
      <c r="J304">
        <v>11152</v>
      </c>
      <c r="K304">
        <v>3708</v>
      </c>
      <c r="L304">
        <v>25420</v>
      </c>
      <c r="M304" t="str">
        <f t="shared" si="4"/>
        <v>1992</v>
      </c>
    </row>
    <row r="305" spans="1:13" x14ac:dyDescent="0.3">
      <c r="A305" t="s">
        <v>88</v>
      </c>
      <c r="B305" s="1">
        <v>42781</v>
      </c>
      <c r="C305" t="s">
        <v>17</v>
      </c>
      <c r="D305" t="s">
        <v>51</v>
      </c>
      <c r="E305">
        <v>201417</v>
      </c>
      <c r="F305">
        <v>28999</v>
      </c>
      <c r="G305">
        <v>145663</v>
      </c>
      <c r="H305">
        <v>93857</v>
      </c>
      <c r="I305">
        <v>35320</v>
      </c>
      <c r="J305">
        <v>12683</v>
      </c>
      <c r="K305">
        <v>3803</v>
      </c>
      <c r="L305">
        <v>26755</v>
      </c>
      <c r="M305" t="str">
        <f t="shared" si="4"/>
        <v>1993</v>
      </c>
    </row>
    <row r="306" spans="1:13" x14ac:dyDescent="0.3">
      <c r="A306" t="s">
        <v>88</v>
      </c>
      <c r="B306" s="1">
        <v>42781</v>
      </c>
      <c r="C306" t="s">
        <v>17</v>
      </c>
      <c r="D306" t="s">
        <v>52</v>
      </c>
      <c r="E306">
        <v>210479</v>
      </c>
      <c r="F306">
        <v>27274</v>
      </c>
      <c r="G306">
        <v>155688</v>
      </c>
      <c r="H306">
        <v>99250</v>
      </c>
      <c r="I306">
        <v>38798</v>
      </c>
      <c r="J306">
        <v>13695</v>
      </c>
      <c r="K306">
        <v>3945</v>
      </c>
      <c r="L306">
        <v>27517</v>
      </c>
      <c r="M306" t="str">
        <f t="shared" si="4"/>
        <v>1994</v>
      </c>
    </row>
    <row r="307" spans="1:13" x14ac:dyDescent="0.3">
      <c r="A307" t="s">
        <v>88</v>
      </c>
      <c r="B307" s="1">
        <v>42781</v>
      </c>
      <c r="C307" t="s">
        <v>17</v>
      </c>
      <c r="D307" t="s">
        <v>53</v>
      </c>
      <c r="E307">
        <v>220303</v>
      </c>
      <c r="F307">
        <v>25654</v>
      </c>
      <c r="G307">
        <v>165764</v>
      </c>
      <c r="H307">
        <v>104659</v>
      </c>
      <c r="I307">
        <v>42262</v>
      </c>
      <c r="J307">
        <v>14788</v>
      </c>
      <c r="K307">
        <v>4056</v>
      </c>
      <c r="L307">
        <v>28885</v>
      </c>
      <c r="M307" t="str">
        <f t="shared" si="4"/>
        <v>1995</v>
      </c>
    </row>
    <row r="308" spans="1:13" x14ac:dyDescent="0.3">
      <c r="A308" t="s">
        <v>88</v>
      </c>
      <c r="B308" s="1">
        <v>42781</v>
      </c>
      <c r="C308" t="s">
        <v>17</v>
      </c>
      <c r="D308" t="s">
        <v>54</v>
      </c>
      <c r="E308">
        <v>228423</v>
      </c>
      <c r="F308">
        <v>26236</v>
      </c>
      <c r="G308">
        <v>172296</v>
      </c>
      <c r="H308">
        <v>108044</v>
      </c>
      <c r="I308">
        <v>44649</v>
      </c>
      <c r="J308">
        <v>15241</v>
      </c>
      <c r="K308">
        <v>4362</v>
      </c>
      <c r="L308">
        <v>29891</v>
      </c>
      <c r="M308" t="str">
        <f t="shared" si="4"/>
        <v>1996</v>
      </c>
    </row>
    <row r="309" spans="1:13" x14ac:dyDescent="0.3">
      <c r="A309" t="s">
        <v>88</v>
      </c>
      <c r="B309" s="1">
        <v>42781</v>
      </c>
      <c r="C309" t="s">
        <v>17</v>
      </c>
      <c r="D309" t="s">
        <v>55</v>
      </c>
      <c r="E309">
        <v>239143</v>
      </c>
      <c r="F309">
        <v>27545</v>
      </c>
      <c r="G309">
        <v>180126</v>
      </c>
      <c r="H309">
        <v>111691</v>
      </c>
      <c r="I309">
        <v>47663</v>
      </c>
      <c r="J309">
        <v>16309</v>
      </c>
      <c r="K309">
        <v>4462</v>
      </c>
      <c r="L309">
        <v>31472</v>
      </c>
      <c r="M309" t="str">
        <f t="shared" si="4"/>
        <v>1997</v>
      </c>
    </row>
    <row r="310" spans="1:13" x14ac:dyDescent="0.3">
      <c r="A310" t="s">
        <v>88</v>
      </c>
      <c r="B310" s="1">
        <v>42781</v>
      </c>
      <c r="C310" t="s">
        <v>17</v>
      </c>
      <c r="D310" t="s">
        <v>56</v>
      </c>
      <c r="E310">
        <v>256929</v>
      </c>
      <c r="F310">
        <v>29407</v>
      </c>
      <c r="G310">
        <v>191095</v>
      </c>
      <c r="H310">
        <v>119359</v>
      </c>
      <c r="I310">
        <v>50240</v>
      </c>
      <c r="J310">
        <v>16766</v>
      </c>
      <c r="K310">
        <v>4731</v>
      </c>
      <c r="L310">
        <v>36426</v>
      </c>
      <c r="M310" t="str">
        <f t="shared" si="4"/>
        <v>1998</v>
      </c>
    </row>
    <row r="311" spans="1:13" x14ac:dyDescent="0.3">
      <c r="A311" t="s">
        <v>88</v>
      </c>
      <c r="B311" s="1">
        <v>42781</v>
      </c>
      <c r="C311" t="s">
        <v>17</v>
      </c>
      <c r="D311" t="s">
        <v>57</v>
      </c>
      <c r="E311">
        <v>270034</v>
      </c>
      <c r="F311">
        <v>30322</v>
      </c>
      <c r="G311">
        <v>202459</v>
      </c>
      <c r="H311">
        <v>125472</v>
      </c>
      <c r="I311">
        <v>53823</v>
      </c>
      <c r="J311">
        <v>17477</v>
      </c>
      <c r="K311">
        <v>5687</v>
      </c>
      <c r="L311">
        <v>37253</v>
      </c>
      <c r="M311" t="str">
        <f t="shared" si="4"/>
        <v>1999</v>
      </c>
    </row>
    <row r="312" spans="1:13" x14ac:dyDescent="0.3">
      <c r="A312" t="s">
        <v>88</v>
      </c>
      <c r="B312" s="1">
        <v>42781</v>
      </c>
      <c r="C312" t="s">
        <v>17</v>
      </c>
      <c r="D312" t="s">
        <v>58</v>
      </c>
      <c r="E312">
        <v>288745</v>
      </c>
      <c r="F312">
        <v>32008</v>
      </c>
      <c r="G312">
        <v>220608</v>
      </c>
      <c r="H312">
        <v>135877</v>
      </c>
      <c r="I312">
        <v>58729</v>
      </c>
      <c r="J312">
        <v>19294</v>
      </c>
      <c r="K312">
        <v>6709</v>
      </c>
      <c r="L312">
        <v>36129</v>
      </c>
      <c r="M312" t="str">
        <f t="shared" si="4"/>
        <v>2000</v>
      </c>
    </row>
    <row r="313" spans="1:13" x14ac:dyDescent="0.3">
      <c r="A313" t="s">
        <v>88</v>
      </c>
      <c r="B313" s="1">
        <v>42781</v>
      </c>
      <c r="C313" t="s">
        <v>17</v>
      </c>
      <c r="D313" t="s">
        <v>59</v>
      </c>
      <c r="E313">
        <v>313323</v>
      </c>
      <c r="F313">
        <v>33502</v>
      </c>
      <c r="G313">
        <v>241934</v>
      </c>
      <c r="H313">
        <v>148842</v>
      </c>
      <c r="I313">
        <v>63727</v>
      </c>
      <c r="J313">
        <v>21431</v>
      </c>
      <c r="K313">
        <v>7935</v>
      </c>
      <c r="L313">
        <v>37887</v>
      </c>
      <c r="M313" t="str">
        <f t="shared" si="4"/>
        <v>2001</v>
      </c>
    </row>
    <row r="314" spans="1:13" x14ac:dyDescent="0.3">
      <c r="A314" t="s">
        <v>88</v>
      </c>
      <c r="B314" s="1">
        <v>42781</v>
      </c>
      <c r="C314" t="s">
        <v>17</v>
      </c>
      <c r="D314" t="s">
        <v>60</v>
      </c>
      <c r="E314">
        <v>338353</v>
      </c>
      <c r="F314">
        <v>35164</v>
      </c>
      <c r="G314">
        <v>264404</v>
      </c>
      <c r="H314">
        <v>162704</v>
      </c>
      <c r="I314">
        <v>68041</v>
      </c>
      <c r="J314">
        <v>24022</v>
      </c>
      <c r="K314">
        <v>9638</v>
      </c>
      <c r="L314">
        <v>38785</v>
      </c>
      <c r="M314" t="str">
        <f t="shared" si="4"/>
        <v>2002</v>
      </c>
    </row>
    <row r="315" spans="1:13" x14ac:dyDescent="0.3">
      <c r="A315" t="s">
        <v>88</v>
      </c>
      <c r="B315" s="1">
        <v>42781</v>
      </c>
      <c r="C315" t="s">
        <v>17</v>
      </c>
      <c r="D315" t="s">
        <v>61</v>
      </c>
      <c r="E315">
        <v>365102</v>
      </c>
      <c r="F315">
        <v>37317</v>
      </c>
      <c r="G315">
        <v>286356</v>
      </c>
      <c r="H315">
        <v>176738</v>
      </c>
      <c r="I315">
        <v>73536</v>
      </c>
      <c r="J315">
        <v>25185</v>
      </c>
      <c r="K315">
        <v>10898</v>
      </c>
      <c r="L315">
        <v>41429</v>
      </c>
      <c r="M315" t="str">
        <f t="shared" si="4"/>
        <v>2003</v>
      </c>
    </row>
    <row r="316" spans="1:13" x14ac:dyDescent="0.3">
      <c r="A316" t="s">
        <v>88</v>
      </c>
      <c r="B316" s="1">
        <v>42781</v>
      </c>
      <c r="C316" t="s">
        <v>17</v>
      </c>
      <c r="D316" t="s">
        <v>62</v>
      </c>
      <c r="E316">
        <v>390299</v>
      </c>
      <c r="F316">
        <v>39039</v>
      </c>
      <c r="G316">
        <v>306789</v>
      </c>
      <c r="H316">
        <v>186414</v>
      </c>
      <c r="I316">
        <v>80551</v>
      </c>
      <c r="J316">
        <v>27986</v>
      </c>
      <c r="K316">
        <v>11838</v>
      </c>
      <c r="L316">
        <v>44471</v>
      </c>
      <c r="M316" t="str">
        <f t="shared" si="4"/>
        <v>2004</v>
      </c>
    </row>
    <row r="317" spans="1:13" x14ac:dyDescent="0.3">
      <c r="A317" t="s">
        <v>88</v>
      </c>
      <c r="B317" s="1">
        <v>42781</v>
      </c>
      <c r="C317" t="s">
        <v>17</v>
      </c>
      <c r="D317" t="s">
        <v>63</v>
      </c>
      <c r="E317">
        <v>414050</v>
      </c>
      <c r="F317">
        <v>41827</v>
      </c>
      <c r="G317">
        <v>326416</v>
      </c>
      <c r="H317">
        <v>198550</v>
      </c>
      <c r="I317">
        <v>85587</v>
      </c>
      <c r="J317">
        <v>30072</v>
      </c>
      <c r="K317">
        <v>12208</v>
      </c>
      <c r="L317">
        <v>45806</v>
      </c>
      <c r="M317" t="str">
        <f t="shared" si="4"/>
        <v>2005</v>
      </c>
    </row>
    <row r="318" spans="1:13" x14ac:dyDescent="0.3">
      <c r="A318" t="s">
        <v>88</v>
      </c>
      <c r="B318" s="1">
        <v>42781</v>
      </c>
      <c r="C318" t="s">
        <v>17</v>
      </c>
      <c r="D318" t="s">
        <v>64</v>
      </c>
      <c r="E318">
        <v>435759</v>
      </c>
      <c r="F318">
        <v>43491</v>
      </c>
      <c r="G318">
        <v>344265</v>
      </c>
      <c r="H318">
        <v>206721</v>
      </c>
      <c r="I318">
        <v>91356</v>
      </c>
      <c r="J318">
        <v>31778</v>
      </c>
      <c r="K318">
        <v>14409</v>
      </c>
      <c r="L318">
        <v>48004</v>
      </c>
      <c r="M318" t="str">
        <f t="shared" si="4"/>
        <v>2006</v>
      </c>
    </row>
    <row r="319" spans="1:13" x14ac:dyDescent="0.3">
      <c r="A319" t="s">
        <v>88</v>
      </c>
      <c r="B319" s="1">
        <v>42781</v>
      </c>
      <c r="C319" t="s">
        <v>17</v>
      </c>
      <c r="D319" t="s">
        <v>65</v>
      </c>
      <c r="E319">
        <v>458562</v>
      </c>
      <c r="F319">
        <v>45554</v>
      </c>
      <c r="G319">
        <v>362074</v>
      </c>
      <c r="H319">
        <v>216343</v>
      </c>
      <c r="I319">
        <v>95963</v>
      </c>
      <c r="J319">
        <v>33524</v>
      </c>
      <c r="K319">
        <v>16244</v>
      </c>
      <c r="L319">
        <v>50933</v>
      </c>
      <c r="M319" t="str">
        <f t="shared" si="4"/>
        <v>2007</v>
      </c>
    </row>
    <row r="320" spans="1:13" x14ac:dyDescent="0.3">
      <c r="A320" t="s">
        <v>88</v>
      </c>
      <c r="B320" s="1">
        <v>42781</v>
      </c>
      <c r="C320" t="s">
        <v>17</v>
      </c>
      <c r="D320" t="s">
        <v>66</v>
      </c>
      <c r="E320">
        <v>482925</v>
      </c>
      <c r="F320">
        <v>46946</v>
      </c>
      <c r="G320">
        <v>383010</v>
      </c>
      <c r="H320">
        <v>224854</v>
      </c>
      <c r="I320">
        <v>103803</v>
      </c>
      <c r="J320">
        <v>35912</v>
      </c>
      <c r="K320">
        <v>18442</v>
      </c>
      <c r="L320">
        <v>52969</v>
      </c>
      <c r="M320" t="str">
        <f t="shared" si="4"/>
        <v>2008</v>
      </c>
    </row>
    <row r="321" spans="1:13" x14ac:dyDescent="0.3">
      <c r="A321" t="s">
        <v>88</v>
      </c>
      <c r="B321" s="1">
        <v>42781</v>
      </c>
      <c r="C321" t="s">
        <v>17</v>
      </c>
      <c r="D321" t="s">
        <v>67</v>
      </c>
      <c r="E321">
        <v>498724</v>
      </c>
      <c r="F321">
        <v>45456</v>
      </c>
      <c r="G321">
        <v>401241</v>
      </c>
      <c r="H321">
        <v>228772</v>
      </c>
      <c r="I321">
        <v>112008</v>
      </c>
      <c r="J321">
        <v>40164</v>
      </c>
      <c r="K321">
        <v>20298</v>
      </c>
      <c r="L321">
        <v>52026</v>
      </c>
      <c r="M321" t="str">
        <f t="shared" si="4"/>
        <v>2009</v>
      </c>
    </row>
    <row r="322" spans="1:13" x14ac:dyDescent="0.3">
      <c r="A322" t="s">
        <v>88</v>
      </c>
      <c r="B322" s="1">
        <v>42781</v>
      </c>
      <c r="C322" t="s">
        <v>17</v>
      </c>
      <c r="D322" t="s">
        <v>68</v>
      </c>
      <c r="E322">
        <v>513144</v>
      </c>
      <c r="F322">
        <v>48556</v>
      </c>
      <c r="G322">
        <v>410416</v>
      </c>
      <c r="H322">
        <v>230247</v>
      </c>
      <c r="I322">
        <v>115758</v>
      </c>
      <c r="J322">
        <v>43258</v>
      </c>
      <c r="K322">
        <v>21153</v>
      </c>
      <c r="L322">
        <v>54173</v>
      </c>
      <c r="M322" t="str">
        <f t="shared" si="4"/>
        <v>2010</v>
      </c>
    </row>
    <row r="323" spans="1:13" x14ac:dyDescent="0.3">
      <c r="A323" t="s">
        <v>88</v>
      </c>
      <c r="B323" s="1">
        <v>42781</v>
      </c>
      <c r="C323" t="s">
        <v>17</v>
      </c>
      <c r="D323" t="s">
        <v>69</v>
      </c>
      <c r="E323">
        <v>536395</v>
      </c>
      <c r="F323">
        <v>51345</v>
      </c>
      <c r="G323">
        <v>430272</v>
      </c>
      <c r="H323">
        <v>240257</v>
      </c>
      <c r="I323">
        <v>122204</v>
      </c>
      <c r="J323">
        <v>45184</v>
      </c>
      <c r="K323">
        <v>22626</v>
      </c>
      <c r="L323">
        <v>54778</v>
      </c>
      <c r="M323" t="str">
        <f t="shared" si="4"/>
        <v>2011</v>
      </c>
    </row>
    <row r="324" spans="1:13" x14ac:dyDescent="0.3">
      <c r="A324" t="s">
        <v>88</v>
      </c>
      <c r="B324" s="1">
        <v>42781</v>
      </c>
      <c r="C324" t="s">
        <v>17</v>
      </c>
      <c r="D324" t="s">
        <v>70</v>
      </c>
      <c r="E324">
        <v>558024</v>
      </c>
      <c r="F324">
        <v>51735</v>
      </c>
      <c r="G324">
        <v>446689</v>
      </c>
      <c r="H324">
        <v>248043</v>
      </c>
      <c r="I324">
        <v>128104</v>
      </c>
      <c r="J324">
        <v>46972</v>
      </c>
      <c r="K324">
        <v>23570</v>
      </c>
      <c r="L324">
        <v>59599</v>
      </c>
      <c r="M324" t="str">
        <f t="shared" si="4"/>
        <v>2012</v>
      </c>
    </row>
    <row r="325" spans="1:13" x14ac:dyDescent="0.3">
      <c r="A325" t="s">
        <v>88</v>
      </c>
      <c r="B325" s="1">
        <v>42781</v>
      </c>
      <c r="C325" t="s">
        <v>17</v>
      </c>
      <c r="D325" t="s">
        <v>71</v>
      </c>
      <c r="E325">
        <v>569542</v>
      </c>
      <c r="F325">
        <v>53318</v>
      </c>
      <c r="G325">
        <v>457821</v>
      </c>
      <c r="H325">
        <v>249165</v>
      </c>
      <c r="I325">
        <v>132064</v>
      </c>
      <c r="J325">
        <v>52012</v>
      </c>
      <c r="K325">
        <v>24581</v>
      </c>
      <c r="L325">
        <v>58403</v>
      </c>
      <c r="M325" t="str">
        <f t="shared" si="4"/>
        <v>2013</v>
      </c>
    </row>
    <row r="326" spans="1:13" x14ac:dyDescent="0.3">
      <c r="A326" t="s">
        <v>88</v>
      </c>
      <c r="B326" s="1">
        <v>42781</v>
      </c>
      <c r="C326" t="s">
        <v>17</v>
      </c>
      <c r="D326" t="s">
        <v>72</v>
      </c>
      <c r="E326">
        <v>597137</v>
      </c>
      <c r="F326">
        <v>54038</v>
      </c>
      <c r="G326">
        <v>483369</v>
      </c>
      <c r="H326">
        <v>255581</v>
      </c>
      <c r="I326">
        <v>137923</v>
      </c>
      <c r="J326">
        <v>63600</v>
      </c>
      <c r="K326">
        <v>26265</v>
      </c>
      <c r="L326">
        <v>59731</v>
      </c>
      <c r="M326" t="str">
        <f t="shared" si="4"/>
        <v>2014</v>
      </c>
    </row>
    <row r="327" spans="1:13" x14ac:dyDescent="0.3">
      <c r="A327" t="s">
        <v>88</v>
      </c>
      <c r="B327" s="1">
        <v>42781</v>
      </c>
      <c r="C327" t="s">
        <v>17</v>
      </c>
      <c r="D327" t="s">
        <v>73</v>
      </c>
      <c r="E327">
        <v>634919</v>
      </c>
      <c r="F327">
        <v>56618</v>
      </c>
      <c r="G327">
        <v>514733</v>
      </c>
      <c r="H327">
        <v>272269</v>
      </c>
      <c r="I327">
        <v>144310</v>
      </c>
      <c r="J327">
        <v>69697</v>
      </c>
      <c r="K327">
        <v>28457</v>
      </c>
      <c r="L327">
        <v>63567</v>
      </c>
      <c r="M327" t="str">
        <f t="shared" si="4"/>
        <v>2015</v>
      </c>
    </row>
    <row r="328" spans="1:13" x14ac:dyDescent="0.3">
      <c r="A328" t="s">
        <v>88</v>
      </c>
      <c r="B328" s="1">
        <v>42781</v>
      </c>
      <c r="C328" t="s">
        <v>74</v>
      </c>
      <c r="D328" t="s">
        <v>75</v>
      </c>
      <c r="E328">
        <v>677053</v>
      </c>
      <c r="F328">
        <v>60606</v>
      </c>
      <c r="G328">
        <v>548545</v>
      </c>
      <c r="H328">
        <v>293981</v>
      </c>
      <c r="I328">
        <v>149980</v>
      </c>
      <c r="J328">
        <v>74297</v>
      </c>
      <c r="K328">
        <v>30287</v>
      </c>
      <c r="L328">
        <v>67902</v>
      </c>
      <c r="M328" t="str">
        <f t="shared" si="4"/>
        <v>2016</v>
      </c>
    </row>
    <row r="329" spans="1:13" x14ac:dyDescent="0.3">
      <c r="A329" t="s">
        <v>88</v>
      </c>
      <c r="B329" s="1">
        <v>42781</v>
      </c>
      <c r="C329" t="s">
        <v>74</v>
      </c>
      <c r="D329" t="s">
        <v>76</v>
      </c>
      <c r="E329">
        <v>717010</v>
      </c>
      <c r="F329">
        <v>63917</v>
      </c>
      <c r="G329">
        <v>581237</v>
      </c>
      <c r="H329">
        <v>312375</v>
      </c>
      <c r="I329">
        <v>157887</v>
      </c>
      <c r="J329">
        <v>78324</v>
      </c>
      <c r="K329">
        <v>32651</v>
      </c>
      <c r="L329">
        <v>71855</v>
      </c>
      <c r="M329" t="str">
        <f t="shared" ref="M329:M392" si="5">RIGHT(D329,4)</f>
        <v>2017</v>
      </c>
    </row>
    <row r="330" spans="1:13" x14ac:dyDescent="0.3">
      <c r="A330" t="s">
        <v>88</v>
      </c>
      <c r="B330" s="1">
        <v>42781</v>
      </c>
      <c r="C330" t="s">
        <v>74</v>
      </c>
      <c r="D330" t="s">
        <v>77</v>
      </c>
      <c r="E330">
        <v>758770</v>
      </c>
      <c r="F330">
        <v>66919</v>
      </c>
      <c r="G330">
        <v>616169</v>
      </c>
      <c r="H330">
        <v>330431</v>
      </c>
      <c r="I330">
        <v>168163</v>
      </c>
      <c r="J330">
        <v>83236</v>
      </c>
      <c r="K330">
        <v>34339</v>
      </c>
      <c r="L330">
        <v>75682</v>
      </c>
      <c r="M330" t="str">
        <f t="shared" si="5"/>
        <v>2018</v>
      </c>
    </row>
    <row r="331" spans="1:13" x14ac:dyDescent="0.3">
      <c r="A331" t="s">
        <v>88</v>
      </c>
      <c r="B331" s="1">
        <v>42781</v>
      </c>
      <c r="C331" t="s">
        <v>74</v>
      </c>
      <c r="D331" t="s">
        <v>78</v>
      </c>
      <c r="E331">
        <v>804138</v>
      </c>
      <c r="F331">
        <v>70176</v>
      </c>
      <c r="G331">
        <v>654369</v>
      </c>
      <c r="H331">
        <v>347673</v>
      </c>
      <c r="I331">
        <v>181331</v>
      </c>
      <c r="J331">
        <v>88993</v>
      </c>
      <c r="K331">
        <v>36372</v>
      </c>
      <c r="L331">
        <v>79593</v>
      </c>
      <c r="M331" t="str">
        <f t="shared" si="5"/>
        <v>2019</v>
      </c>
    </row>
    <row r="332" spans="1:13" x14ac:dyDescent="0.3">
      <c r="A332" t="s">
        <v>88</v>
      </c>
      <c r="B332" s="1">
        <v>42781</v>
      </c>
      <c r="C332" t="s">
        <v>74</v>
      </c>
      <c r="D332" t="s">
        <v>79</v>
      </c>
      <c r="E332">
        <v>849624</v>
      </c>
      <c r="F332">
        <v>74491</v>
      </c>
      <c r="G332">
        <v>691474</v>
      </c>
      <c r="H332">
        <v>362604</v>
      </c>
      <c r="I332">
        <v>195200</v>
      </c>
      <c r="J332">
        <v>94993</v>
      </c>
      <c r="K332">
        <v>38677</v>
      </c>
      <c r="L332">
        <v>83658</v>
      </c>
      <c r="M332" t="str">
        <f t="shared" si="5"/>
        <v>2020</v>
      </c>
    </row>
    <row r="333" spans="1:13" x14ac:dyDescent="0.3">
      <c r="A333" t="s">
        <v>88</v>
      </c>
      <c r="B333" s="1">
        <v>42781</v>
      </c>
      <c r="C333" t="s">
        <v>74</v>
      </c>
      <c r="D333" t="s">
        <v>80</v>
      </c>
      <c r="E333">
        <v>897942</v>
      </c>
      <c r="F333">
        <v>78363</v>
      </c>
      <c r="G333">
        <v>731663</v>
      </c>
      <c r="H333">
        <v>379820</v>
      </c>
      <c r="I333">
        <v>209420</v>
      </c>
      <c r="J333">
        <v>101267</v>
      </c>
      <c r="K333">
        <v>41156</v>
      </c>
      <c r="L333">
        <v>87916</v>
      </c>
      <c r="M333" t="str">
        <f t="shared" si="5"/>
        <v>2021</v>
      </c>
    </row>
    <row r="334" spans="1:13" x14ac:dyDescent="0.3">
      <c r="A334" t="s">
        <v>88</v>
      </c>
      <c r="B334" s="1">
        <v>42781</v>
      </c>
      <c r="C334" t="s">
        <v>74</v>
      </c>
      <c r="D334" t="s">
        <v>81</v>
      </c>
      <c r="E334">
        <v>948258</v>
      </c>
      <c r="F334">
        <v>82335</v>
      </c>
      <c r="G334">
        <v>773730</v>
      </c>
      <c r="H334">
        <v>397367</v>
      </c>
      <c r="I334">
        <v>224929</v>
      </c>
      <c r="J334">
        <v>107909</v>
      </c>
      <c r="K334">
        <v>43525</v>
      </c>
      <c r="L334">
        <v>92194</v>
      </c>
      <c r="M334" t="str">
        <f t="shared" si="5"/>
        <v>2022</v>
      </c>
    </row>
    <row r="335" spans="1:13" x14ac:dyDescent="0.3">
      <c r="A335" t="s">
        <v>88</v>
      </c>
      <c r="B335" s="1">
        <v>42781</v>
      </c>
      <c r="C335" t="s">
        <v>74</v>
      </c>
      <c r="D335" t="s">
        <v>82</v>
      </c>
      <c r="E335">
        <v>1001556</v>
      </c>
      <c r="F335">
        <v>86525</v>
      </c>
      <c r="G335">
        <v>818436</v>
      </c>
      <c r="H335">
        <v>415547</v>
      </c>
      <c r="I335">
        <v>242146</v>
      </c>
      <c r="J335">
        <v>114951</v>
      </c>
      <c r="K335">
        <v>45791</v>
      </c>
      <c r="L335">
        <v>96595</v>
      </c>
      <c r="M335" t="str">
        <f t="shared" si="5"/>
        <v>2023</v>
      </c>
    </row>
    <row r="336" spans="1:13" x14ac:dyDescent="0.3">
      <c r="A336" t="s">
        <v>88</v>
      </c>
      <c r="B336" s="1">
        <v>42781</v>
      </c>
      <c r="C336" t="s">
        <v>74</v>
      </c>
      <c r="D336" t="s">
        <v>83</v>
      </c>
      <c r="E336">
        <v>1055851</v>
      </c>
      <c r="F336">
        <v>91002</v>
      </c>
      <c r="G336">
        <v>863712</v>
      </c>
      <c r="H336">
        <v>434243</v>
      </c>
      <c r="I336">
        <v>259127</v>
      </c>
      <c r="J336">
        <v>122420</v>
      </c>
      <c r="K336">
        <v>47921</v>
      </c>
      <c r="L336">
        <v>101137</v>
      </c>
      <c r="M336" t="str">
        <f t="shared" si="5"/>
        <v>2024</v>
      </c>
    </row>
    <row r="337" spans="1:13" x14ac:dyDescent="0.3">
      <c r="A337" t="s">
        <v>88</v>
      </c>
      <c r="B337" s="1">
        <v>42781</v>
      </c>
      <c r="C337" t="s">
        <v>74</v>
      </c>
      <c r="D337" t="s">
        <v>84</v>
      </c>
      <c r="E337">
        <v>1110621</v>
      </c>
      <c r="F337">
        <v>95682</v>
      </c>
      <c r="G337">
        <v>909166</v>
      </c>
      <c r="H337">
        <v>452824</v>
      </c>
      <c r="I337">
        <v>275876</v>
      </c>
      <c r="J337">
        <v>130378</v>
      </c>
      <c r="K337">
        <v>50087</v>
      </c>
      <c r="L337">
        <v>105773</v>
      </c>
      <c r="M337" t="str">
        <f t="shared" si="5"/>
        <v>2025</v>
      </c>
    </row>
    <row r="338" spans="1:13" x14ac:dyDescent="0.3">
      <c r="A338" t="s">
        <v>89</v>
      </c>
      <c r="B338" s="1">
        <v>42781</v>
      </c>
      <c r="C338" t="s">
        <v>17</v>
      </c>
      <c r="D338" t="s">
        <v>18</v>
      </c>
      <c r="E338">
        <v>1987</v>
      </c>
      <c r="F338">
        <v>1907</v>
      </c>
      <c r="G338">
        <v>64</v>
      </c>
      <c r="H338">
        <v>38</v>
      </c>
      <c r="I338">
        <v>0</v>
      </c>
      <c r="J338">
        <v>0</v>
      </c>
      <c r="K338">
        <v>26</v>
      </c>
      <c r="L338">
        <v>16</v>
      </c>
      <c r="M338" t="str">
        <f t="shared" si="5"/>
        <v>1960</v>
      </c>
    </row>
    <row r="339" spans="1:13" x14ac:dyDescent="0.3">
      <c r="A339" t="s">
        <v>89</v>
      </c>
      <c r="B339" s="1">
        <v>42781</v>
      </c>
      <c r="C339" t="s">
        <v>17</v>
      </c>
      <c r="D339" t="s">
        <v>19</v>
      </c>
      <c r="E339">
        <v>2103</v>
      </c>
      <c r="F339">
        <v>2018</v>
      </c>
      <c r="G339">
        <v>64</v>
      </c>
      <c r="H339">
        <v>37</v>
      </c>
      <c r="I339">
        <v>0</v>
      </c>
      <c r="J339">
        <v>0</v>
      </c>
      <c r="K339">
        <v>27</v>
      </c>
      <c r="L339">
        <v>21</v>
      </c>
      <c r="M339" t="str">
        <f t="shared" si="5"/>
        <v>1961</v>
      </c>
    </row>
    <row r="340" spans="1:13" x14ac:dyDescent="0.3">
      <c r="A340" t="s">
        <v>89</v>
      </c>
      <c r="B340" s="1">
        <v>42781</v>
      </c>
      <c r="C340" t="s">
        <v>17</v>
      </c>
      <c r="D340" t="s">
        <v>20</v>
      </c>
      <c r="E340">
        <v>2224</v>
      </c>
      <c r="F340">
        <v>2135</v>
      </c>
      <c r="G340">
        <v>66</v>
      </c>
      <c r="H340">
        <v>38</v>
      </c>
      <c r="I340">
        <v>0</v>
      </c>
      <c r="J340">
        <v>0</v>
      </c>
      <c r="K340">
        <v>28</v>
      </c>
      <c r="L340">
        <v>23</v>
      </c>
      <c r="M340" t="str">
        <f t="shared" si="5"/>
        <v>1962</v>
      </c>
    </row>
    <row r="341" spans="1:13" x14ac:dyDescent="0.3">
      <c r="A341" t="s">
        <v>89</v>
      </c>
      <c r="B341" s="1">
        <v>42781</v>
      </c>
      <c r="C341" t="s">
        <v>17</v>
      </c>
      <c r="D341" t="s">
        <v>21</v>
      </c>
      <c r="E341">
        <v>2371</v>
      </c>
      <c r="F341">
        <v>2275</v>
      </c>
      <c r="G341">
        <v>71</v>
      </c>
      <c r="H341">
        <v>41</v>
      </c>
      <c r="I341">
        <v>0</v>
      </c>
      <c r="J341">
        <v>0</v>
      </c>
      <c r="K341">
        <v>30</v>
      </c>
      <c r="L341">
        <v>25</v>
      </c>
      <c r="M341" t="str">
        <f t="shared" si="5"/>
        <v>1963</v>
      </c>
    </row>
    <row r="342" spans="1:13" x14ac:dyDescent="0.3">
      <c r="A342" t="s">
        <v>89</v>
      </c>
      <c r="B342" s="1">
        <v>42781</v>
      </c>
      <c r="C342" t="s">
        <v>17</v>
      </c>
      <c r="D342" t="s">
        <v>22</v>
      </c>
      <c r="E342">
        <v>2616</v>
      </c>
      <c r="F342">
        <v>2516</v>
      </c>
      <c r="G342">
        <v>71</v>
      </c>
      <c r="H342">
        <v>43</v>
      </c>
      <c r="I342">
        <v>0</v>
      </c>
      <c r="J342">
        <v>0</v>
      </c>
      <c r="K342">
        <v>28</v>
      </c>
      <c r="L342">
        <v>30</v>
      </c>
      <c r="M342" t="str">
        <f t="shared" si="5"/>
        <v>1964</v>
      </c>
    </row>
    <row r="343" spans="1:13" x14ac:dyDescent="0.3">
      <c r="A343" t="s">
        <v>89</v>
      </c>
      <c r="B343" s="1">
        <v>42781</v>
      </c>
      <c r="C343" t="s">
        <v>17</v>
      </c>
      <c r="D343" t="s">
        <v>23</v>
      </c>
      <c r="E343">
        <v>2818</v>
      </c>
      <c r="F343">
        <v>2704</v>
      </c>
      <c r="G343">
        <v>81</v>
      </c>
      <c r="H343">
        <v>55</v>
      </c>
      <c r="I343">
        <v>0</v>
      </c>
      <c r="J343">
        <v>0</v>
      </c>
      <c r="K343">
        <v>27</v>
      </c>
      <c r="L343">
        <v>32</v>
      </c>
      <c r="M343" t="str">
        <f t="shared" si="5"/>
        <v>1965</v>
      </c>
    </row>
    <row r="344" spans="1:13" x14ac:dyDescent="0.3">
      <c r="A344" t="s">
        <v>89</v>
      </c>
      <c r="B344" s="1">
        <v>42781</v>
      </c>
      <c r="C344" t="s">
        <v>17</v>
      </c>
      <c r="D344" t="s">
        <v>24</v>
      </c>
      <c r="E344">
        <v>2992</v>
      </c>
      <c r="F344">
        <v>2827</v>
      </c>
      <c r="G344">
        <v>146</v>
      </c>
      <c r="H344">
        <v>68</v>
      </c>
      <c r="I344">
        <v>0</v>
      </c>
      <c r="J344">
        <v>43</v>
      </c>
      <c r="K344">
        <v>35</v>
      </c>
      <c r="L344">
        <v>19</v>
      </c>
      <c r="M344" t="str">
        <f t="shared" si="5"/>
        <v>1966</v>
      </c>
    </row>
    <row r="345" spans="1:13" x14ac:dyDescent="0.3">
      <c r="A345" t="s">
        <v>89</v>
      </c>
      <c r="B345" s="1">
        <v>42781</v>
      </c>
      <c r="C345" t="s">
        <v>17</v>
      </c>
      <c r="D345" t="s">
        <v>25</v>
      </c>
      <c r="E345">
        <v>3446</v>
      </c>
      <c r="F345">
        <v>3150</v>
      </c>
      <c r="G345">
        <v>284</v>
      </c>
      <c r="H345">
        <v>104</v>
      </c>
      <c r="I345">
        <v>0</v>
      </c>
      <c r="J345">
        <v>138</v>
      </c>
      <c r="K345">
        <v>42</v>
      </c>
      <c r="L345">
        <v>12</v>
      </c>
      <c r="M345" t="str">
        <f t="shared" si="5"/>
        <v>1967</v>
      </c>
    </row>
    <row r="346" spans="1:13" x14ac:dyDescent="0.3">
      <c r="A346" t="s">
        <v>89</v>
      </c>
      <c r="B346" s="1">
        <v>42781</v>
      </c>
      <c r="C346" t="s">
        <v>17</v>
      </c>
      <c r="D346" t="s">
        <v>26</v>
      </c>
      <c r="E346">
        <v>3704</v>
      </c>
      <c r="F346">
        <v>3322</v>
      </c>
      <c r="G346">
        <v>362</v>
      </c>
      <c r="H346">
        <v>113</v>
      </c>
      <c r="I346">
        <v>0</v>
      </c>
      <c r="J346">
        <v>201</v>
      </c>
      <c r="K346">
        <v>47</v>
      </c>
      <c r="L346">
        <v>20</v>
      </c>
      <c r="M346" t="str">
        <f t="shared" si="5"/>
        <v>1968</v>
      </c>
    </row>
    <row r="347" spans="1:13" x14ac:dyDescent="0.3">
      <c r="A347" t="s">
        <v>89</v>
      </c>
      <c r="B347" s="1">
        <v>42781</v>
      </c>
      <c r="C347" t="s">
        <v>17</v>
      </c>
      <c r="D347" t="s">
        <v>27</v>
      </c>
      <c r="E347">
        <v>4216</v>
      </c>
      <c r="F347">
        <v>3789</v>
      </c>
      <c r="G347">
        <v>403</v>
      </c>
      <c r="H347">
        <v>180</v>
      </c>
      <c r="I347">
        <v>0</v>
      </c>
      <c r="J347">
        <v>168</v>
      </c>
      <c r="K347">
        <v>55</v>
      </c>
      <c r="L347">
        <v>23</v>
      </c>
      <c r="M347" t="str">
        <f t="shared" si="5"/>
        <v>1969</v>
      </c>
    </row>
    <row r="348" spans="1:13" x14ac:dyDescent="0.3">
      <c r="A348" t="s">
        <v>89</v>
      </c>
      <c r="B348" s="1">
        <v>42781</v>
      </c>
      <c r="C348" t="s">
        <v>17</v>
      </c>
      <c r="D348" t="s">
        <v>28</v>
      </c>
      <c r="E348">
        <v>4711</v>
      </c>
      <c r="F348">
        <v>4241</v>
      </c>
      <c r="G348">
        <v>449</v>
      </c>
      <c r="H348">
        <v>212</v>
      </c>
      <c r="I348">
        <v>0</v>
      </c>
      <c r="J348">
        <v>162</v>
      </c>
      <c r="K348">
        <v>76</v>
      </c>
      <c r="L348">
        <v>21</v>
      </c>
      <c r="M348" t="str">
        <f t="shared" si="5"/>
        <v>1970</v>
      </c>
    </row>
    <row r="349" spans="1:13" x14ac:dyDescent="0.3">
      <c r="A349" t="s">
        <v>89</v>
      </c>
      <c r="B349" s="1">
        <v>42781</v>
      </c>
      <c r="C349" t="s">
        <v>17</v>
      </c>
      <c r="D349" t="s">
        <v>29</v>
      </c>
      <c r="E349">
        <v>5226</v>
      </c>
      <c r="F349">
        <v>4671</v>
      </c>
      <c r="G349">
        <v>530</v>
      </c>
      <c r="H349">
        <v>248</v>
      </c>
      <c r="I349">
        <v>0</v>
      </c>
      <c r="J349">
        <v>179</v>
      </c>
      <c r="K349">
        <v>103</v>
      </c>
      <c r="L349">
        <v>24</v>
      </c>
      <c r="M349" t="str">
        <f t="shared" si="5"/>
        <v>1971</v>
      </c>
    </row>
    <row r="350" spans="1:13" x14ac:dyDescent="0.3">
      <c r="A350" t="s">
        <v>89</v>
      </c>
      <c r="B350" s="1">
        <v>42781</v>
      </c>
      <c r="C350" t="s">
        <v>17</v>
      </c>
      <c r="D350" t="s">
        <v>30</v>
      </c>
      <c r="E350">
        <v>5566</v>
      </c>
      <c r="F350">
        <v>4933</v>
      </c>
      <c r="G350">
        <v>604</v>
      </c>
      <c r="H350">
        <v>292</v>
      </c>
      <c r="I350">
        <v>0</v>
      </c>
      <c r="J350">
        <v>183</v>
      </c>
      <c r="K350">
        <v>129</v>
      </c>
      <c r="L350">
        <v>29</v>
      </c>
      <c r="M350" t="str">
        <f t="shared" si="5"/>
        <v>1972</v>
      </c>
    </row>
    <row r="351" spans="1:13" x14ac:dyDescent="0.3">
      <c r="A351" t="s">
        <v>89</v>
      </c>
      <c r="B351" s="1">
        <v>42781</v>
      </c>
      <c r="C351" t="s">
        <v>17</v>
      </c>
      <c r="D351" t="s">
        <v>31</v>
      </c>
      <c r="E351">
        <v>6379</v>
      </c>
      <c r="F351">
        <v>5605</v>
      </c>
      <c r="G351">
        <v>739</v>
      </c>
      <c r="H351">
        <v>378</v>
      </c>
      <c r="I351">
        <v>0</v>
      </c>
      <c r="J351">
        <v>228</v>
      </c>
      <c r="K351">
        <v>133</v>
      </c>
      <c r="L351">
        <v>35</v>
      </c>
      <c r="M351" t="str">
        <f t="shared" si="5"/>
        <v>1973</v>
      </c>
    </row>
    <row r="352" spans="1:13" x14ac:dyDescent="0.3">
      <c r="A352" t="s">
        <v>89</v>
      </c>
      <c r="B352" s="1">
        <v>42781</v>
      </c>
      <c r="C352" t="s">
        <v>17</v>
      </c>
      <c r="D352" t="s">
        <v>32</v>
      </c>
      <c r="E352">
        <v>7139</v>
      </c>
      <c r="F352">
        <v>6129</v>
      </c>
      <c r="G352">
        <v>965</v>
      </c>
      <c r="H352">
        <v>550</v>
      </c>
      <c r="I352">
        <v>0</v>
      </c>
      <c r="J352">
        <v>295</v>
      </c>
      <c r="K352">
        <v>120</v>
      </c>
      <c r="L352">
        <v>45</v>
      </c>
      <c r="M352" t="str">
        <f t="shared" si="5"/>
        <v>1974</v>
      </c>
    </row>
    <row r="353" spans="1:13" x14ac:dyDescent="0.3">
      <c r="A353" t="s">
        <v>89</v>
      </c>
      <c r="B353" s="1">
        <v>42781</v>
      </c>
      <c r="C353" t="s">
        <v>17</v>
      </c>
      <c r="D353" t="s">
        <v>33</v>
      </c>
      <c r="E353">
        <v>8023</v>
      </c>
      <c r="F353">
        <v>6532</v>
      </c>
      <c r="G353">
        <v>1433</v>
      </c>
      <c r="H353">
        <v>939</v>
      </c>
      <c r="I353">
        <v>0</v>
      </c>
      <c r="J353">
        <v>364</v>
      </c>
      <c r="K353">
        <v>130</v>
      </c>
      <c r="L353">
        <v>58</v>
      </c>
      <c r="M353" t="str">
        <f t="shared" si="5"/>
        <v>1975</v>
      </c>
    </row>
    <row r="354" spans="1:13" x14ac:dyDescent="0.3">
      <c r="A354" t="s">
        <v>89</v>
      </c>
      <c r="B354" s="1">
        <v>42781</v>
      </c>
      <c r="C354" t="s">
        <v>17</v>
      </c>
      <c r="D354" t="s">
        <v>34</v>
      </c>
      <c r="E354">
        <v>9042</v>
      </c>
      <c r="F354">
        <v>6963</v>
      </c>
      <c r="G354">
        <v>2009</v>
      </c>
      <c r="H354">
        <v>1486</v>
      </c>
      <c r="I354">
        <v>0</v>
      </c>
      <c r="J354">
        <v>390</v>
      </c>
      <c r="K354">
        <v>132</v>
      </c>
      <c r="L354">
        <v>70</v>
      </c>
      <c r="M354" t="str">
        <f t="shared" si="5"/>
        <v>1976</v>
      </c>
    </row>
    <row r="355" spans="1:13" x14ac:dyDescent="0.3">
      <c r="A355" t="s">
        <v>89</v>
      </c>
      <c r="B355" s="1">
        <v>42781</v>
      </c>
      <c r="C355" t="s">
        <v>17</v>
      </c>
      <c r="D355" t="s">
        <v>35</v>
      </c>
      <c r="E355">
        <v>10129</v>
      </c>
      <c r="F355">
        <v>7584</v>
      </c>
      <c r="G355">
        <v>2459</v>
      </c>
      <c r="H355">
        <v>1909</v>
      </c>
      <c r="I355">
        <v>0</v>
      </c>
      <c r="J355">
        <v>424</v>
      </c>
      <c r="K355">
        <v>126</v>
      </c>
      <c r="L355">
        <v>86</v>
      </c>
      <c r="M355" t="str">
        <f t="shared" si="5"/>
        <v>1977</v>
      </c>
    </row>
    <row r="356" spans="1:13" x14ac:dyDescent="0.3">
      <c r="A356" t="s">
        <v>89</v>
      </c>
      <c r="B356" s="1">
        <v>42781</v>
      </c>
      <c r="C356" t="s">
        <v>17</v>
      </c>
      <c r="D356" t="s">
        <v>36</v>
      </c>
      <c r="E356">
        <v>11039</v>
      </c>
      <c r="F356">
        <v>7918</v>
      </c>
      <c r="G356">
        <v>3026</v>
      </c>
      <c r="H356">
        <v>2502</v>
      </c>
      <c r="I356">
        <v>0</v>
      </c>
      <c r="J356">
        <v>392</v>
      </c>
      <c r="K356">
        <v>132</v>
      </c>
      <c r="L356">
        <v>94</v>
      </c>
      <c r="M356" t="str">
        <f t="shared" si="5"/>
        <v>1978</v>
      </c>
    </row>
    <row r="357" spans="1:13" x14ac:dyDescent="0.3">
      <c r="A357" t="s">
        <v>89</v>
      </c>
      <c r="B357" s="1">
        <v>42781</v>
      </c>
      <c r="C357" t="s">
        <v>17</v>
      </c>
      <c r="D357" t="s">
        <v>37</v>
      </c>
      <c r="E357">
        <v>11984</v>
      </c>
      <c r="F357">
        <v>8237</v>
      </c>
      <c r="G357">
        <v>3647</v>
      </c>
      <c r="H357">
        <v>3070</v>
      </c>
      <c r="I357">
        <v>0</v>
      </c>
      <c r="J357">
        <v>440</v>
      </c>
      <c r="K357">
        <v>137</v>
      </c>
      <c r="L357">
        <v>101</v>
      </c>
      <c r="M357" t="str">
        <f t="shared" si="5"/>
        <v>1979</v>
      </c>
    </row>
    <row r="358" spans="1:13" x14ac:dyDescent="0.3">
      <c r="A358" t="s">
        <v>89</v>
      </c>
      <c r="B358" s="1">
        <v>42781</v>
      </c>
      <c r="C358" t="s">
        <v>17</v>
      </c>
      <c r="D358" t="s">
        <v>38</v>
      </c>
      <c r="E358">
        <v>13320</v>
      </c>
      <c r="F358">
        <v>8764</v>
      </c>
      <c r="G358">
        <v>4443</v>
      </c>
      <c r="H358">
        <v>3781</v>
      </c>
      <c r="I358">
        <v>0</v>
      </c>
      <c r="J358">
        <v>503</v>
      </c>
      <c r="K358">
        <v>159</v>
      </c>
      <c r="L358">
        <v>113</v>
      </c>
      <c r="M358" t="str">
        <f t="shared" si="5"/>
        <v>1980</v>
      </c>
    </row>
    <row r="359" spans="1:13" x14ac:dyDescent="0.3">
      <c r="A359" t="s">
        <v>89</v>
      </c>
      <c r="B359" s="1">
        <v>42781</v>
      </c>
      <c r="C359" t="s">
        <v>17</v>
      </c>
      <c r="D359" t="s">
        <v>39</v>
      </c>
      <c r="E359">
        <v>15706</v>
      </c>
      <c r="F359">
        <v>10019</v>
      </c>
      <c r="G359">
        <v>5545</v>
      </c>
      <c r="H359">
        <v>4792</v>
      </c>
      <c r="I359">
        <v>0</v>
      </c>
      <c r="J359">
        <v>581</v>
      </c>
      <c r="K359">
        <v>173</v>
      </c>
      <c r="L359">
        <v>142</v>
      </c>
      <c r="M359" t="str">
        <f t="shared" si="5"/>
        <v>1981</v>
      </c>
    </row>
    <row r="360" spans="1:13" x14ac:dyDescent="0.3">
      <c r="A360" t="s">
        <v>89</v>
      </c>
      <c r="B360" s="1">
        <v>42781</v>
      </c>
      <c r="C360" t="s">
        <v>17</v>
      </c>
      <c r="D360" t="s">
        <v>40</v>
      </c>
      <c r="E360">
        <v>16971</v>
      </c>
      <c r="F360">
        <v>10496</v>
      </c>
      <c r="G360">
        <v>6327</v>
      </c>
      <c r="H360">
        <v>5670</v>
      </c>
      <c r="I360">
        <v>0</v>
      </c>
      <c r="J360">
        <v>485</v>
      </c>
      <c r="K360">
        <v>172</v>
      </c>
      <c r="L360">
        <v>148</v>
      </c>
      <c r="M360" t="str">
        <f t="shared" si="5"/>
        <v>1982</v>
      </c>
    </row>
    <row r="361" spans="1:13" x14ac:dyDescent="0.3">
      <c r="A361" t="s">
        <v>89</v>
      </c>
      <c r="B361" s="1">
        <v>42781</v>
      </c>
      <c r="C361" t="s">
        <v>17</v>
      </c>
      <c r="D361" t="s">
        <v>41</v>
      </c>
      <c r="E361">
        <v>18290</v>
      </c>
      <c r="F361">
        <v>10967</v>
      </c>
      <c r="G361">
        <v>7170</v>
      </c>
      <c r="H361">
        <v>6505</v>
      </c>
      <c r="I361">
        <v>0</v>
      </c>
      <c r="J361">
        <v>501</v>
      </c>
      <c r="K361">
        <v>164</v>
      </c>
      <c r="L361">
        <v>153</v>
      </c>
      <c r="M361" t="str">
        <f t="shared" si="5"/>
        <v>1983</v>
      </c>
    </row>
    <row r="362" spans="1:13" x14ac:dyDescent="0.3">
      <c r="A362" t="s">
        <v>89</v>
      </c>
      <c r="B362" s="1">
        <v>42781</v>
      </c>
      <c r="C362" t="s">
        <v>17</v>
      </c>
      <c r="D362" t="s">
        <v>42</v>
      </c>
      <c r="E362">
        <v>19859</v>
      </c>
      <c r="F362">
        <v>11545</v>
      </c>
      <c r="G362">
        <v>8153</v>
      </c>
      <c r="H362">
        <v>7526</v>
      </c>
      <c r="I362">
        <v>0</v>
      </c>
      <c r="J362">
        <v>456</v>
      </c>
      <c r="K362">
        <v>171</v>
      </c>
      <c r="L362">
        <v>161</v>
      </c>
      <c r="M362" t="str">
        <f t="shared" si="5"/>
        <v>1984</v>
      </c>
    </row>
    <row r="363" spans="1:13" x14ac:dyDescent="0.3">
      <c r="A363" t="s">
        <v>89</v>
      </c>
      <c r="B363" s="1">
        <v>42781</v>
      </c>
      <c r="C363" t="s">
        <v>17</v>
      </c>
      <c r="D363" t="s">
        <v>43</v>
      </c>
      <c r="E363">
        <v>21694</v>
      </c>
      <c r="F363">
        <v>12227</v>
      </c>
      <c r="G363">
        <v>9280</v>
      </c>
      <c r="H363">
        <v>8573</v>
      </c>
      <c r="I363">
        <v>1</v>
      </c>
      <c r="J363">
        <v>510</v>
      </c>
      <c r="K363">
        <v>195</v>
      </c>
      <c r="L363">
        <v>187</v>
      </c>
      <c r="M363" t="str">
        <f t="shared" si="5"/>
        <v>1985</v>
      </c>
    </row>
    <row r="364" spans="1:13" x14ac:dyDescent="0.3">
      <c r="A364" t="s">
        <v>89</v>
      </c>
      <c r="B364" s="1">
        <v>42781</v>
      </c>
      <c r="C364" t="s">
        <v>17</v>
      </c>
      <c r="D364" t="s">
        <v>44</v>
      </c>
      <c r="E364">
        <v>23164</v>
      </c>
      <c r="F364">
        <v>12658</v>
      </c>
      <c r="G364">
        <v>10317</v>
      </c>
      <c r="H364">
        <v>9551</v>
      </c>
      <c r="I364">
        <v>1</v>
      </c>
      <c r="J364">
        <v>554</v>
      </c>
      <c r="K364">
        <v>211</v>
      </c>
      <c r="L364">
        <v>188</v>
      </c>
      <c r="M364" t="str">
        <f t="shared" si="5"/>
        <v>1986</v>
      </c>
    </row>
    <row r="365" spans="1:13" x14ac:dyDescent="0.3">
      <c r="A365" t="s">
        <v>89</v>
      </c>
      <c r="B365" s="1">
        <v>42781</v>
      </c>
      <c r="C365" t="s">
        <v>17</v>
      </c>
      <c r="D365" t="s">
        <v>45</v>
      </c>
      <c r="E365">
        <v>25322</v>
      </c>
      <c r="F365">
        <v>13118</v>
      </c>
      <c r="G365">
        <v>12015</v>
      </c>
      <c r="H365">
        <v>11199</v>
      </c>
      <c r="I365">
        <v>1</v>
      </c>
      <c r="J365">
        <v>591</v>
      </c>
      <c r="K365">
        <v>224</v>
      </c>
      <c r="L365">
        <v>189</v>
      </c>
      <c r="M365" t="str">
        <f t="shared" si="5"/>
        <v>1987</v>
      </c>
    </row>
    <row r="366" spans="1:13" x14ac:dyDescent="0.3">
      <c r="A366" t="s">
        <v>89</v>
      </c>
      <c r="B366" s="1">
        <v>42781</v>
      </c>
      <c r="C366" t="s">
        <v>17</v>
      </c>
      <c r="D366" t="s">
        <v>46</v>
      </c>
      <c r="E366">
        <v>27394</v>
      </c>
      <c r="F366">
        <v>13845</v>
      </c>
      <c r="G366">
        <v>13364</v>
      </c>
      <c r="H366">
        <v>12511</v>
      </c>
      <c r="I366">
        <v>1</v>
      </c>
      <c r="J366">
        <v>617</v>
      </c>
      <c r="K366">
        <v>235</v>
      </c>
      <c r="L366">
        <v>185</v>
      </c>
      <c r="M366" t="str">
        <f t="shared" si="5"/>
        <v>1988</v>
      </c>
    </row>
    <row r="367" spans="1:13" x14ac:dyDescent="0.3">
      <c r="A367" t="s">
        <v>89</v>
      </c>
      <c r="B367" s="1">
        <v>42781</v>
      </c>
      <c r="C367" t="s">
        <v>17</v>
      </c>
      <c r="D367" t="s">
        <v>47</v>
      </c>
      <c r="E367">
        <v>29377</v>
      </c>
      <c r="F367">
        <v>14485</v>
      </c>
      <c r="G367">
        <v>14700</v>
      </c>
      <c r="H367">
        <v>13813</v>
      </c>
      <c r="I367">
        <v>2</v>
      </c>
      <c r="J367">
        <v>638</v>
      </c>
      <c r="K367">
        <v>247</v>
      </c>
      <c r="L367">
        <v>192</v>
      </c>
      <c r="M367" t="str">
        <f t="shared" si="5"/>
        <v>1989</v>
      </c>
    </row>
    <row r="368" spans="1:13" x14ac:dyDescent="0.3">
      <c r="A368" t="s">
        <v>89</v>
      </c>
      <c r="B368" s="1">
        <v>42781</v>
      </c>
      <c r="C368" t="s">
        <v>17</v>
      </c>
      <c r="D368" t="s">
        <v>48</v>
      </c>
      <c r="E368">
        <v>31598</v>
      </c>
      <c r="F368">
        <v>15255</v>
      </c>
      <c r="G368">
        <v>16163</v>
      </c>
      <c r="H368">
        <v>15134</v>
      </c>
      <c r="I368">
        <v>2</v>
      </c>
      <c r="J368">
        <v>756</v>
      </c>
      <c r="K368">
        <v>271</v>
      </c>
      <c r="L368">
        <v>180</v>
      </c>
      <c r="M368" t="str">
        <f t="shared" si="5"/>
        <v>1990</v>
      </c>
    </row>
    <row r="369" spans="1:13" x14ac:dyDescent="0.3">
      <c r="A369" t="s">
        <v>89</v>
      </c>
      <c r="B369" s="1">
        <v>42781</v>
      </c>
      <c r="C369" t="s">
        <v>17</v>
      </c>
      <c r="D369" t="s">
        <v>49</v>
      </c>
      <c r="E369">
        <v>33397</v>
      </c>
      <c r="F369">
        <v>15736</v>
      </c>
      <c r="G369">
        <v>17460</v>
      </c>
      <c r="H369">
        <v>16197</v>
      </c>
      <c r="I369">
        <v>16</v>
      </c>
      <c r="J369">
        <v>945</v>
      </c>
      <c r="K369">
        <v>302</v>
      </c>
      <c r="L369">
        <v>201</v>
      </c>
      <c r="M369" t="str">
        <f t="shared" si="5"/>
        <v>1991</v>
      </c>
    </row>
    <row r="370" spans="1:13" x14ac:dyDescent="0.3">
      <c r="A370" t="s">
        <v>89</v>
      </c>
      <c r="B370" s="1">
        <v>42781</v>
      </c>
      <c r="C370" t="s">
        <v>17</v>
      </c>
      <c r="D370" t="s">
        <v>50</v>
      </c>
      <c r="E370">
        <v>37133</v>
      </c>
      <c r="F370">
        <v>17117</v>
      </c>
      <c r="G370">
        <v>19792</v>
      </c>
      <c r="H370">
        <v>18271</v>
      </c>
      <c r="I370">
        <v>17</v>
      </c>
      <c r="J370">
        <v>1196</v>
      </c>
      <c r="K370">
        <v>308</v>
      </c>
      <c r="L370">
        <v>224</v>
      </c>
      <c r="M370" t="str">
        <f t="shared" si="5"/>
        <v>1992</v>
      </c>
    </row>
    <row r="371" spans="1:13" x14ac:dyDescent="0.3">
      <c r="A371" t="s">
        <v>89</v>
      </c>
      <c r="B371" s="1">
        <v>42781</v>
      </c>
      <c r="C371" t="s">
        <v>17</v>
      </c>
      <c r="D371" t="s">
        <v>51</v>
      </c>
      <c r="E371">
        <v>39006</v>
      </c>
      <c r="F371">
        <v>17448</v>
      </c>
      <c r="G371">
        <v>21320</v>
      </c>
      <c r="H371">
        <v>19295</v>
      </c>
      <c r="I371">
        <v>34</v>
      </c>
      <c r="J371">
        <v>1675</v>
      </c>
      <c r="K371">
        <v>316</v>
      </c>
      <c r="L371">
        <v>238</v>
      </c>
      <c r="M371" t="str">
        <f t="shared" si="5"/>
        <v>1993</v>
      </c>
    </row>
    <row r="372" spans="1:13" x14ac:dyDescent="0.3">
      <c r="A372" t="s">
        <v>89</v>
      </c>
      <c r="B372" s="1">
        <v>42781</v>
      </c>
      <c r="C372" t="s">
        <v>17</v>
      </c>
      <c r="D372" t="s">
        <v>52</v>
      </c>
      <c r="E372">
        <v>41558</v>
      </c>
      <c r="F372">
        <v>18276</v>
      </c>
      <c r="G372">
        <v>23026</v>
      </c>
      <c r="H372">
        <v>20931</v>
      </c>
      <c r="I372">
        <v>40</v>
      </c>
      <c r="J372">
        <v>1741</v>
      </c>
      <c r="K372">
        <v>314</v>
      </c>
      <c r="L372">
        <v>256</v>
      </c>
      <c r="M372" t="str">
        <f t="shared" si="5"/>
        <v>1994</v>
      </c>
    </row>
    <row r="373" spans="1:13" x14ac:dyDescent="0.3">
      <c r="A373" t="s">
        <v>89</v>
      </c>
      <c r="B373" s="1">
        <v>42781</v>
      </c>
      <c r="C373" t="s">
        <v>17</v>
      </c>
      <c r="D373" t="s">
        <v>53</v>
      </c>
      <c r="E373">
        <v>44615</v>
      </c>
      <c r="F373">
        <v>19294</v>
      </c>
      <c r="G373">
        <v>25056</v>
      </c>
      <c r="H373">
        <v>22875</v>
      </c>
      <c r="I373">
        <v>54</v>
      </c>
      <c r="J373">
        <v>1807</v>
      </c>
      <c r="K373">
        <v>321</v>
      </c>
      <c r="L373">
        <v>264</v>
      </c>
      <c r="M373" t="str">
        <f t="shared" si="5"/>
        <v>1995</v>
      </c>
    </row>
    <row r="374" spans="1:13" x14ac:dyDescent="0.3">
      <c r="A374" t="s">
        <v>89</v>
      </c>
      <c r="B374" s="1">
        <v>42781</v>
      </c>
      <c r="C374" t="s">
        <v>17</v>
      </c>
      <c r="D374" t="s">
        <v>54</v>
      </c>
      <c r="E374">
        <v>46943</v>
      </c>
      <c r="F374">
        <v>20062</v>
      </c>
      <c r="G374">
        <v>26591</v>
      </c>
      <c r="H374">
        <v>24329</v>
      </c>
      <c r="I374">
        <v>74</v>
      </c>
      <c r="J374">
        <v>1872</v>
      </c>
      <c r="K374">
        <v>317</v>
      </c>
      <c r="L374">
        <v>290</v>
      </c>
      <c r="M374" t="str">
        <f t="shared" si="5"/>
        <v>1996</v>
      </c>
    </row>
    <row r="375" spans="1:13" x14ac:dyDescent="0.3">
      <c r="A375" t="s">
        <v>89</v>
      </c>
      <c r="B375" s="1">
        <v>42781</v>
      </c>
      <c r="C375" t="s">
        <v>17</v>
      </c>
      <c r="D375" t="s">
        <v>55</v>
      </c>
      <c r="E375">
        <v>50292</v>
      </c>
      <c r="F375">
        <v>22059</v>
      </c>
      <c r="G375">
        <v>27921</v>
      </c>
      <c r="H375">
        <v>25536</v>
      </c>
      <c r="I375">
        <v>89</v>
      </c>
      <c r="J375">
        <v>1974</v>
      </c>
      <c r="K375">
        <v>321</v>
      </c>
      <c r="L375">
        <v>312</v>
      </c>
      <c r="M375" t="str">
        <f t="shared" si="5"/>
        <v>1997</v>
      </c>
    </row>
    <row r="376" spans="1:13" x14ac:dyDescent="0.3">
      <c r="A376" t="s">
        <v>89</v>
      </c>
      <c r="B376" s="1">
        <v>42781</v>
      </c>
      <c r="C376" t="s">
        <v>17</v>
      </c>
      <c r="D376" t="s">
        <v>56</v>
      </c>
      <c r="E376">
        <v>53600</v>
      </c>
      <c r="F376">
        <v>23677</v>
      </c>
      <c r="G376">
        <v>29616</v>
      </c>
      <c r="H376">
        <v>27025</v>
      </c>
      <c r="I376">
        <v>99</v>
      </c>
      <c r="J376">
        <v>2129</v>
      </c>
      <c r="K376">
        <v>364</v>
      </c>
      <c r="L376">
        <v>307</v>
      </c>
      <c r="M376" t="str">
        <f t="shared" si="5"/>
        <v>1998</v>
      </c>
    </row>
    <row r="377" spans="1:13" x14ac:dyDescent="0.3">
      <c r="A377" t="s">
        <v>89</v>
      </c>
      <c r="B377" s="1">
        <v>42781</v>
      </c>
      <c r="C377" t="s">
        <v>17</v>
      </c>
      <c r="D377" t="s">
        <v>57</v>
      </c>
      <c r="E377">
        <v>57255</v>
      </c>
      <c r="F377">
        <v>25022</v>
      </c>
      <c r="G377">
        <v>31927</v>
      </c>
      <c r="H377">
        <v>29189</v>
      </c>
      <c r="I377">
        <v>78</v>
      </c>
      <c r="J377">
        <v>2180</v>
      </c>
      <c r="K377">
        <v>480</v>
      </c>
      <c r="L377">
        <v>307</v>
      </c>
      <c r="M377" t="str">
        <f t="shared" si="5"/>
        <v>1999</v>
      </c>
    </row>
    <row r="378" spans="1:13" x14ac:dyDescent="0.3">
      <c r="A378" t="s">
        <v>89</v>
      </c>
      <c r="B378" s="1">
        <v>42781</v>
      </c>
      <c r="C378" t="s">
        <v>17</v>
      </c>
      <c r="D378" t="s">
        <v>58</v>
      </c>
      <c r="E378">
        <v>62066</v>
      </c>
      <c r="F378">
        <v>27407</v>
      </c>
      <c r="G378">
        <v>34312</v>
      </c>
      <c r="H378">
        <v>31241</v>
      </c>
      <c r="I378">
        <v>81</v>
      </c>
      <c r="J378">
        <v>2400</v>
      </c>
      <c r="K378">
        <v>590</v>
      </c>
      <c r="L378">
        <v>346</v>
      </c>
      <c r="M378" t="str">
        <f t="shared" si="5"/>
        <v>2000</v>
      </c>
    </row>
    <row r="379" spans="1:13" x14ac:dyDescent="0.3">
      <c r="A379" t="s">
        <v>89</v>
      </c>
      <c r="B379" s="1">
        <v>42781</v>
      </c>
      <c r="C379" t="s">
        <v>17</v>
      </c>
      <c r="D379" t="s">
        <v>59</v>
      </c>
      <c r="E379">
        <v>67601</v>
      </c>
      <c r="F379">
        <v>29067</v>
      </c>
      <c r="G379">
        <v>38201</v>
      </c>
      <c r="H379">
        <v>34283</v>
      </c>
      <c r="I379">
        <v>86</v>
      </c>
      <c r="J379">
        <v>3090</v>
      </c>
      <c r="K379">
        <v>743</v>
      </c>
      <c r="L379">
        <v>333</v>
      </c>
      <c r="M379" t="str">
        <f t="shared" si="5"/>
        <v>2001</v>
      </c>
    </row>
    <row r="380" spans="1:13" x14ac:dyDescent="0.3">
      <c r="A380" t="s">
        <v>89</v>
      </c>
      <c r="B380" s="1">
        <v>42781</v>
      </c>
      <c r="C380" t="s">
        <v>17</v>
      </c>
      <c r="D380" t="s">
        <v>60</v>
      </c>
      <c r="E380">
        <v>73444</v>
      </c>
      <c r="F380">
        <v>31957</v>
      </c>
      <c r="G380">
        <v>41171</v>
      </c>
      <c r="H380">
        <v>36428</v>
      </c>
      <c r="I380">
        <v>79</v>
      </c>
      <c r="J380">
        <v>3709</v>
      </c>
      <c r="K380">
        <v>956</v>
      </c>
      <c r="L380">
        <v>317</v>
      </c>
      <c r="M380" t="str">
        <f t="shared" si="5"/>
        <v>2002</v>
      </c>
    </row>
    <row r="381" spans="1:13" x14ac:dyDescent="0.3">
      <c r="A381" t="s">
        <v>89</v>
      </c>
      <c r="B381" s="1">
        <v>42781</v>
      </c>
      <c r="C381" t="s">
        <v>17</v>
      </c>
      <c r="D381" t="s">
        <v>61</v>
      </c>
      <c r="E381">
        <v>76005</v>
      </c>
      <c r="F381">
        <v>33347</v>
      </c>
      <c r="G381">
        <v>42372</v>
      </c>
      <c r="H381">
        <v>37246</v>
      </c>
      <c r="I381">
        <v>70</v>
      </c>
      <c r="J381">
        <v>4035</v>
      </c>
      <c r="K381">
        <v>1022</v>
      </c>
      <c r="L381">
        <v>285</v>
      </c>
      <c r="M381" t="str">
        <f t="shared" si="5"/>
        <v>2003</v>
      </c>
    </row>
    <row r="382" spans="1:13" x14ac:dyDescent="0.3">
      <c r="A382" t="s">
        <v>89</v>
      </c>
      <c r="B382" s="1">
        <v>42781</v>
      </c>
      <c r="C382" t="s">
        <v>17</v>
      </c>
      <c r="D382" t="s">
        <v>62</v>
      </c>
      <c r="E382">
        <v>81749</v>
      </c>
      <c r="F382">
        <v>35609</v>
      </c>
      <c r="G382">
        <v>45826</v>
      </c>
      <c r="H382">
        <v>40333</v>
      </c>
      <c r="I382">
        <v>71</v>
      </c>
      <c r="J382">
        <v>4264</v>
      </c>
      <c r="K382">
        <v>1159</v>
      </c>
      <c r="L382">
        <v>314</v>
      </c>
      <c r="M382" t="str">
        <f t="shared" si="5"/>
        <v>2004</v>
      </c>
    </row>
    <row r="383" spans="1:13" x14ac:dyDescent="0.3">
      <c r="A383" t="s">
        <v>89</v>
      </c>
      <c r="B383" s="1">
        <v>42781</v>
      </c>
      <c r="C383" t="s">
        <v>17</v>
      </c>
      <c r="D383" t="s">
        <v>63</v>
      </c>
      <c r="E383">
        <v>86691</v>
      </c>
      <c r="F383">
        <v>37775</v>
      </c>
      <c r="G383">
        <v>48587</v>
      </c>
      <c r="H383">
        <v>42672</v>
      </c>
      <c r="I383">
        <v>86</v>
      </c>
      <c r="J383">
        <v>4572</v>
      </c>
      <c r="K383">
        <v>1257</v>
      </c>
      <c r="L383">
        <v>329</v>
      </c>
      <c r="M383" t="str">
        <f t="shared" si="5"/>
        <v>2005</v>
      </c>
    </row>
    <row r="384" spans="1:13" x14ac:dyDescent="0.3">
      <c r="A384" t="s">
        <v>89</v>
      </c>
      <c r="B384" s="1">
        <v>42781</v>
      </c>
      <c r="C384" t="s">
        <v>17</v>
      </c>
      <c r="D384" t="s">
        <v>64</v>
      </c>
      <c r="E384">
        <v>91146</v>
      </c>
      <c r="F384">
        <v>39640</v>
      </c>
      <c r="G384">
        <v>51155</v>
      </c>
      <c r="H384">
        <v>44871</v>
      </c>
      <c r="I384">
        <v>103</v>
      </c>
      <c r="J384">
        <v>4782</v>
      </c>
      <c r="K384">
        <v>1399</v>
      </c>
      <c r="L384">
        <v>351</v>
      </c>
      <c r="M384" t="str">
        <f t="shared" si="5"/>
        <v>2006</v>
      </c>
    </row>
    <row r="385" spans="1:13" x14ac:dyDescent="0.3">
      <c r="A385" t="s">
        <v>89</v>
      </c>
      <c r="B385" s="1">
        <v>42781</v>
      </c>
      <c r="C385" t="s">
        <v>17</v>
      </c>
      <c r="D385" t="s">
        <v>65</v>
      </c>
      <c r="E385">
        <v>97029</v>
      </c>
      <c r="F385">
        <v>42326</v>
      </c>
      <c r="G385">
        <v>54320</v>
      </c>
      <c r="H385">
        <v>47276</v>
      </c>
      <c r="I385">
        <v>164</v>
      </c>
      <c r="J385">
        <v>5211</v>
      </c>
      <c r="K385">
        <v>1669</v>
      </c>
      <c r="L385">
        <v>382</v>
      </c>
      <c r="M385" t="str">
        <f t="shared" si="5"/>
        <v>2007</v>
      </c>
    </row>
    <row r="386" spans="1:13" x14ac:dyDescent="0.3">
      <c r="A386" t="s">
        <v>89</v>
      </c>
      <c r="B386" s="1">
        <v>42781</v>
      </c>
      <c r="C386" t="s">
        <v>17</v>
      </c>
      <c r="D386" t="s">
        <v>66</v>
      </c>
      <c r="E386">
        <v>101939</v>
      </c>
      <c r="F386">
        <v>44681</v>
      </c>
      <c r="G386">
        <v>56835</v>
      </c>
      <c r="H386">
        <v>48629</v>
      </c>
      <c r="I386">
        <v>221</v>
      </c>
      <c r="J386">
        <v>6227</v>
      </c>
      <c r="K386">
        <v>1758</v>
      </c>
      <c r="L386">
        <v>422</v>
      </c>
      <c r="M386" t="str">
        <f t="shared" si="5"/>
        <v>2008</v>
      </c>
    </row>
    <row r="387" spans="1:13" x14ac:dyDescent="0.3">
      <c r="A387" t="s">
        <v>89</v>
      </c>
      <c r="B387" s="1">
        <v>42781</v>
      </c>
      <c r="C387" t="s">
        <v>17</v>
      </c>
      <c r="D387" t="s">
        <v>67</v>
      </c>
      <c r="E387">
        <v>102307</v>
      </c>
      <c r="F387">
        <v>42561</v>
      </c>
      <c r="G387">
        <v>59258</v>
      </c>
      <c r="H387">
        <v>49386</v>
      </c>
      <c r="I387">
        <v>296</v>
      </c>
      <c r="J387">
        <v>7638</v>
      </c>
      <c r="K387">
        <v>1938</v>
      </c>
      <c r="L387">
        <v>488</v>
      </c>
      <c r="M387" t="str">
        <f t="shared" si="5"/>
        <v>2009</v>
      </c>
    </row>
    <row r="388" spans="1:13" x14ac:dyDescent="0.3">
      <c r="A388" t="s">
        <v>89</v>
      </c>
      <c r="B388" s="1">
        <v>42781</v>
      </c>
      <c r="C388" t="s">
        <v>17</v>
      </c>
      <c r="D388" t="s">
        <v>68</v>
      </c>
      <c r="E388">
        <v>105032</v>
      </c>
      <c r="F388">
        <v>43401</v>
      </c>
      <c r="G388">
        <v>61094</v>
      </c>
      <c r="H388">
        <v>50173</v>
      </c>
      <c r="I388">
        <v>242</v>
      </c>
      <c r="J388">
        <v>8401</v>
      </c>
      <c r="K388">
        <v>2279</v>
      </c>
      <c r="L388">
        <v>536</v>
      </c>
      <c r="M388" t="str">
        <f t="shared" si="5"/>
        <v>2010</v>
      </c>
    </row>
    <row r="389" spans="1:13" x14ac:dyDescent="0.3">
      <c r="A389" t="s">
        <v>89</v>
      </c>
      <c r="B389" s="1">
        <v>42781</v>
      </c>
      <c r="C389" t="s">
        <v>17</v>
      </c>
      <c r="D389" t="s">
        <v>69</v>
      </c>
      <c r="E389">
        <v>107106</v>
      </c>
      <c r="F389">
        <v>44788</v>
      </c>
      <c r="G389">
        <v>61810</v>
      </c>
      <c r="H389">
        <v>50608</v>
      </c>
      <c r="I389">
        <v>294</v>
      </c>
      <c r="J389">
        <v>8459</v>
      </c>
      <c r="K389">
        <v>2449</v>
      </c>
      <c r="L389">
        <v>509</v>
      </c>
      <c r="M389" t="str">
        <f t="shared" si="5"/>
        <v>2011</v>
      </c>
    </row>
    <row r="390" spans="1:13" x14ac:dyDescent="0.3">
      <c r="A390" t="s">
        <v>89</v>
      </c>
      <c r="B390" s="1">
        <v>42781</v>
      </c>
      <c r="C390" t="s">
        <v>17</v>
      </c>
      <c r="D390" t="s">
        <v>70</v>
      </c>
      <c r="E390">
        <v>108771</v>
      </c>
      <c r="F390">
        <v>45415</v>
      </c>
      <c r="G390">
        <v>62831</v>
      </c>
      <c r="H390">
        <v>51302</v>
      </c>
      <c r="I390">
        <v>368</v>
      </c>
      <c r="J390">
        <v>8581</v>
      </c>
      <c r="K390">
        <v>2580</v>
      </c>
      <c r="L390">
        <v>525</v>
      </c>
      <c r="M390" t="str">
        <f t="shared" si="5"/>
        <v>2012</v>
      </c>
    </row>
    <row r="391" spans="1:13" x14ac:dyDescent="0.3">
      <c r="A391" t="s">
        <v>89</v>
      </c>
      <c r="B391" s="1">
        <v>42781</v>
      </c>
      <c r="C391" t="s">
        <v>17</v>
      </c>
      <c r="D391" t="s">
        <v>71</v>
      </c>
      <c r="E391">
        <v>110141</v>
      </c>
      <c r="F391">
        <v>45653</v>
      </c>
      <c r="G391">
        <v>64005</v>
      </c>
      <c r="H391">
        <v>52017</v>
      </c>
      <c r="I391">
        <v>478</v>
      </c>
      <c r="J391">
        <v>8817</v>
      </c>
      <c r="K391">
        <v>2693</v>
      </c>
      <c r="L391">
        <v>483</v>
      </c>
      <c r="M391" t="str">
        <f t="shared" si="5"/>
        <v>2013</v>
      </c>
    </row>
    <row r="392" spans="1:13" x14ac:dyDescent="0.3">
      <c r="A392" t="s">
        <v>89</v>
      </c>
      <c r="B392" s="1">
        <v>42781</v>
      </c>
      <c r="C392" t="s">
        <v>17</v>
      </c>
      <c r="D392" t="s">
        <v>72</v>
      </c>
      <c r="E392">
        <v>112832</v>
      </c>
      <c r="F392">
        <v>46029</v>
      </c>
      <c r="G392">
        <v>66334</v>
      </c>
      <c r="H392">
        <v>53123</v>
      </c>
      <c r="I392">
        <v>408</v>
      </c>
      <c r="J392">
        <v>9929</v>
      </c>
      <c r="K392">
        <v>2875</v>
      </c>
      <c r="L392">
        <v>468</v>
      </c>
      <c r="M392" t="str">
        <f t="shared" si="5"/>
        <v>2014</v>
      </c>
    </row>
    <row r="393" spans="1:13" x14ac:dyDescent="0.3">
      <c r="A393" t="s">
        <v>89</v>
      </c>
      <c r="B393" s="1">
        <v>42781</v>
      </c>
      <c r="C393" t="s">
        <v>17</v>
      </c>
      <c r="D393" t="s">
        <v>73</v>
      </c>
      <c r="E393">
        <v>117522</v>
      </c>
      <c r="F393">
        <v>46875</v>
      </c>
      <c r="G393">
        <v>70200</v>
      </c>
      <c r="H393">
        <v>54692</v>
      </c>
      <c r="I393">
        <v>454</v>
      </c>
      <c r="J393">
        <v>11509</v>
      </c>
      <c r="K393">
        <v>3545</v>
      </c>
      <c r="L393">
        <v>447</v>
      </c>
      <c r="M393" t="str">
        <f t="shared" ref="M393:M456" si="6">RIGHT(D393,4)</f>
        <v>2015</v>
      </c>
    </row>
    <row r="394" spans="1:13" x14ac:dyDescent="0.3">
      <c r="A394" t="s">
        <v>89</v>
      </c>
      <c r="B394" s="1">
        <v>42781</v>
      </c>
      <c r="C394" t="s">
        <v>74</v>
      </c>
      <c r="D394" t="s">
        <v>75</v>
      </c>
      <c r="E394">
        <v>121917</v>
      </c>
      <c r="F394">
        <v>48194</v>
      </c>
      <c r="G394">
        <v>73250</v>
      </c>
      <c r="H394">
        <v>56627</v>
      </c>
      <c r="I394">
        <v>496</v>
      </c>
      <c r="J394">
        <v>12375</v>
      </c>
      <c r="K394">
        <v>3752</v>
      </c>
      <c r="L394">
        <v>473</v>
      </c>
      <c r="M394" t="str">
        <f t="shared" si="6"/>
        <v>2016</v>
      </c>
    </row>
    <row r="395" spans="1:13" x14ac:dyDescent="0.3">
      <c r="A395" t="s">
        <v>89</v>
      </c>
      <c r="B395" s="1">
        <v>42781</v>
      </c>
      <c r="C395" t="s">
        <v>74</v>
      </c>
      <c r="D395" t="s">
        <v>76</v>
      </c>
      <c r="E395">
        <v>128030</v>
      </c>
      <c r="F395">
        <v>50150</v>
      </c>
      <c r="G395">
        <v>77379</v>
      </c>
      <c r="H395">
        <v>59446</v>
      </c>
      <c r="I395">
        <v>536</v>
      </c>
      <c r="J395">
        <v>13171</v>
      </c>
      <c r="K395">
        <v>4226</v>
      </c>
      <c r="L395">
        <v>501</v>
      </c>
      <c r="M395" t="str">
        <f t="shared" si="6"/>
        <v>2017</v>
      </c>
    </row>
    <row r="396" spans="1:13" x14ac:dyDescent="0.3">
      <c r="A396" t="s">
        <v>89</v>
      </c>
      <c r="B396" s="1">
        <v>42781</v>
      </c>
      <c r="C396" t="s">
        <v>74</v>
      </c>
      <c r="D396" t="s">
        <v>77</v>
      </c>
      <c r="E396">
        <v>134510</v>
      </c>
      <c r="F396">
        <v>52363</v>
      </c>
      <c r="G396">
        <v>81621</v>
      </c>
      <c r="H396">
        <v>62545</v>
      </c>
      <c r="I396">
        <v>580</v>
      </c>
      <c r="J396">
        <v>14015</v>
      </c>
      <c r="K396">
        <v>4481</v>
      </c>
      <c r="L396">
        <v>527</v>
      </c>
      <c r="M396" t="str">
        <f t="shared" si="6"/>
        <v>2018</v>
      </c>
    </row>
    <row r="397" spans="1:13" x14ac:dyDescent="0.3">
      <c r="A397" t="s">
        <v>89</v>
      </c>
      <c r="B397" s="1">
        <v>42781</v>
      </c>
      <c r="C397" t="s">
        <v>74</v>
      </c>
      <c r="D397" t="s">
        <v>78</v>
      </c>
      <c r="E397">
        <v>141322</v>
      </c>
      <c r="F397">
        <v>54671</v>
      </c>
      <c r="G397">
        <v>86095</v>
      </c>
      <c r="H397">
        <v>65753</v>
      </c>
      <c r="I397">
        <v>633</v>
      </c>
      <c r="J397">
        <v>15007</v>
      </c>
      <c r="K397">
        <v>4702</v>
      </c>
      <c r="L397">
        <v>555</v>
      </c>
      <c r="M397" t="str">
        <f t="shared" si="6"/>
        <v>2019</v>
      </c>
    </row>
    <row r="398" spans="1:13" x14ac:dyDescent="0.3">
      <c r="A398" t="s">
        <v>89</v>
      </c>
      <c r="B398" s="1">
        <v>42781</v>
      </c>
      <c r="C398" t="s">
        <v>74</v>
      </c>
      <c r="D398" t="s">
        <v>79</v>
      </c>
      <c r="E398">
        <v>148594</v>
      </c>
      <c r="F398">
        <v>58141</v>
      </c>
      <c r="G398">
        <v>89868</v>
      </c>
      <c r="H398">
        <v>68306</v>
      </c>
      <c r="I398">
        <v>682</v>
      </c>
      <c r="J398">
        <v>16039</v>
      </c>
      <c r="K398">
        <v>4841</v>
      </c>
      <c r="L398">
        <v>586</v>
      </c>
      <c r="M398" t="str">
        <f t="shared" si="6"/>
        <v>2020</v>
      </c>
    </row>
    <row r="399" spans="1:13" x14ac:dyDescent="0.3">
      <c r="A399" t="s">
        <v>89</v>
      </c>
      <c r="B399" s="1">
        <v>42781</v>
      </c>
      <c r="C399" t="s">
        <v>74</v>
      </c>
      <c r="D399" t="s">
        <v>80</v>
      </c>
      <c r="E399">
        <v>155837</v>
      </c>
      <c r="F399">
        <v>60920</v>
      </c>
      <c r="G399">
        <v>94298</v>
      </c>
      <c r="H399">
        <v>71327</v>
      </c>
      <c r="I399">
        <v>739</v>
      </c>
      <c r="J399">
        <v>17105</v>
      </c>
      <c r="K399">
        <v>5128</v>
      </c>
      <c r="L399">
        <v>619</v>
      </c>
      <c r="M399" t="str">
        <f t="shared" si="6"/>
        <v>2021</v>
      </c>
    </row>
    <row r="400" spans="1:13" x14ac:dyDescent="0.3">
      <c r="A400" t="s">
        <v>89</v>
      </c>
      <c r="B400" s="1">
        <v>42781</v>
      </c>
      <c r="C400" t="s">
        <v>74</v>
      </c>
      <c r="D400" t="s">
        <v>81</v>
      </c>
      <c r="E400">
        <v>163105</v>
      </c>
      <c r="F400">
        <v>63705</v>
      </c>
      <c r="G400">
        <v>98747</v>
      </c>
      <c r="H400">
        <v>74307</v>
      </c>
      <c r="I400">
        <v>805</v>
      </c>
      <c r="J400">
        <v>18230</v>
      </c>
      <c r="K400">
        <v>5405</v>
      </c>
      <c r="L400">
        <v>653</v>
      </c>
      <c r="M400" t="str">
        <f t="shared" si="6"/>
        <v>2022</v>
      </c>
    </row>
    <row r="401" spans="1:13" x14ac:dyDescent="0.3">
      <c r="A401" t="s">
        <v>89</v>
      </c>
      <c r="B401" s="1">
        <v>42781</v>
      </c>
      <c r="C401" t="s">
        <v>74</v>
      </c>
      <c r="D401" t="s">
        <v>82</v>
      </c>
      <c r="E401">
        <v>170292</v>
      </c>
      <c r="F401">
        <v>66545</v>
      </c>
      <c r="G401">
        <v>103060</v>
      </c>
      <c r="H401">
        <v>77090</v>
      </c>
      <c r="I401">
        <v>877</v>
      </c>
      <c r="J401">
        <v>19419</v>
      </c>
      <c r="K401">
        <v>5674</v>
      </c>
      <c r="L401">
        <v>687</v>
      </c>
      <c r="M401" t="str">
        <f t="shared" si="6"/>
        <v>2023</v>
      </c>
    </row>
    <row r="402" spans="1:13" x14ac:dyDescent="0.3">
      <c r="A402" t="s">
        <v>89</v>
      </c>
      <c r="B402" s="1">
        <v>42781</v>
      </c>
      <c r="C402" t="s">
        <v>74</v>
      </c>
      <c r="D402" t="s">
        <v>83</v>
      </c>
      <c r="E402">
        <v>177622</v>
      </c>
      <c r="F402">
        <v>69547</v>
      </c>
      <c r="G402">
        <v>107353</v>
      </c>
      <c r="H402">
        <v>79786</v>
      </c>
      <c r="I402">
        <v>949</v>
      </c>
      <c r="J402">
        <v>20677</v>
      </c>
      <c r="K402">
        <v>5942</v>
      </c>
      <c r="L402">
        <v>722</v>
      </c>
      <c r="M402" t="str">
        <f t="shared" si="6"/>
        <v>2024</v>
      </c>
    </row>
    <row r="403" spans="1:13" x14ac:dyDescent="0.3">
      <c r="A403" t="s">
        <v>89</v>
      </c>
      <c r="B403" s="1">
        <v>42781</v>
      </c>
      <c r="C403" t="s">
        <v>74</v>
      </c>
      <c r="D403" t="s">
        <v>84</v>
      </c>
      <c r="E403">
        <v>185027</v>
      </c>
      <c r="F403">
        <v>72635</v>
      </c>
      <c r="G403">
        <v>111634</v>
      </c>
      <c r="H403">
        <v>82389</v>
      </c>
      <c r="I403">
        <v>1017</v>
      </c>
      <c r="J403">
        <v>22013</v>
      </c>
      <c r="K403">
        <v>6215</v>
      </c>
      <c r="L403">
        <v>757</v>
      </c>
      <c r="M403" t="str">
        <f t="shared" si="6"/>
        <v>2025</v>
      </c>
    </row>
    <row r="404" spans="1:13" x14ac:dyDescent="0.3">
      <c r="A404" t="s">
        <v>90</v>
      </c>
      <c r="B404" s="1">
        <v>42781</v>
      </c>
      <c r="C404" t="s">
        <v>17</v>
      </c>
      <c r="D404" t="s">
        <v>18</v>
      </c>
      <c r="E404">
        <v>392</v>
      </c>
      <c r="F404">
        <v>341</v>
      </c>
      <c r="G404">
        <v>8</v>
      </c>
      <c r="H404">
        <v>8</v>
      </c>
      <c r="I404">
        <v>0</v>
      </c>
      <c r="J404">
        <v>0</v>
      </c>
      <c r="K404">
        <v>0</v>
      </c>
      <c r="L404">
        <v>43</v>
      </c>
      <c r="M404" t="str">
        <f t="shared" si="6"/>
        <v>1960</v>
      </c>
    </row>
    <row r="405" spans="1:13" x14ac:dyDescent="0.3">
      <c r="A405" t="s">
        <v>90</v>
      </c>
      <c r="B405" s="1">
        <v>42781</v>
      </c>
      <c r="C405" t="s">
        <v>17</v>
      </c>
      <c r="D405" t="s">
        <v>19</v>
      </c>
      <c r="E405">
        <v>409</v>
      </c>
      <c r="F405">
        <v>343</v>
      </c>
      <c r="G405">
        <v>12</v>
      </c>
      <c r="H405">
        <v>12</v>
      </c>
      <c r="I405">
        <v>0</v>
      </c>
      <c r="J405">
        <v>0</v>
      </c>
      <c r="K405">
        <v>0</v>
      </c>
      <c r="L405">
        <v>54</v>
      </c>
      <c r="M405" t="str">
        <f t="shared" si="6"/>
        <v>1961</v>
      </c>
    </row>
    <row r="406" spans="1:13" x14ac:dyDescent="0.3">
      <c r="A406" t="s">
        <v>90</v>
      </c>
      <c r="B406" s="1">
        <v>42781</v>
      </c>
      <c r="C406" t="s">
        <v>17</v>
      </c>
      <c r="D406" t="s">
        <v>20</v>
      </c>
      <c r="E406">
        <v>429</v>
      </c>
      <c r="F406">
        <v>351</v>
      </c>
      <c r="G406">
        <v>16</v>
      </c>
      <c r="H406">
        <v>16</v>
      </c>
      <c r="I406">
        <v>0</v>
      </c>
      <c r="J406">
        <v>0</v>
      </c>
      <c r="K406">
        <v>0</v>
      </c>
      <c r="L406">
        <v>62</v>
      </c>
      <c r="M406" t="str">
        <f t="shared" si="6"/>
        <v>1962</v>
      </c>
    </row>
    <row r="407" spans="1:13" x14ac:dyDescent="0.3">
      <c r="A407" t="s">
        <v>90</v>
      </c>
      <c r="B407" s="1">
        <v>42781</v>
      </c>
      <c r="C407" t="s">
        <v>17</v>
      </c>
      <c r="D407" t="s">
        <v>21</v>
      </c>
      <c r="E407">
        <v>451</v>
      </c>
      <c r="F407">
        <v>361</v>
      </c>
      <c r="G407">
        <v>20</v>
      </c>
      <c r="H407">
        <v>20</v>
      </c>
      <c r="I407">
        <v>0</v>
      </c>
      <c r="J407">
        <v>0</v>
      </c>
      <c r="K407">
        <v>0</v>
      </c>
      <c r="L407">
        <v>70</v>
      </c>
      <c r="M407" t="str">
        <f t="shared" si="6"/>
        <v>1963</v>
      </c>
    </row>
    <row r="408" spans="1:13" x14ac:dyDescent="0.3">
      <c r="A408" t="s">
        <v>90</v>
      </c>
      <c r="B408" s="1">
        <v>42781</v>
      </c>
      <c r="C408" t="s">
        <v>17</v>
      </c>
      <c r="D408" t="s">
        <v>22</v>
      </c>
      <c r="E408">
        <v>486</v>
      </c>
      <c r="F408">
        <v>383</v>
      </c>
      <c r="G408">
        <v>25</v>
      </c>
      <c r="H408">
        <v>25</v>
      </c>
      <c r="I408">
        <v>0</v>
      </c>
      <c r="J408">
        <v>0</v>
      </c>
      <c r="K408">
        <v>0</v>
      </c>
      <c r="L408">
        <v>78</v>
      </c>
      <c r="M408" t="str">
        <f t="shared" si="6"/>
        <v>1964</v>
      </c>
    </row>
    <row r="409" spans="1:13" x14ac:dyDescent="0.3">
      <c r="A409" t="s">
        <v>90</v>
      </c>
      <c r="B409" s="1">
        <v>42781</v>
      </c>
      <c r="C409" t="s">
        <v>17</v>
      </c>
      <c r="D409" t="s">
        <v>23</v>
      </c>
      <c r="E409">
        <v>533</v>
      </c>
      <c r="F409">
        <v>395</v>
      </c>
      <c r="G409">
        <v>30</v>
      </c>
      <c r="H409">
        <v>30</v>
      </c>
      <c r="I409">
        <v>0</v>
      </c>
      <c r="J409">
        <v>0</v>
      </c>
      <c r="K409">
        <v>0</v>
      </c>
      <c r="L409">
        <v>108</v>
      </c>
      <c r="M409" t="str">
        <f t="shared" si="6"/>
        <v>1965</v>
      </c>
    </row>
    <row r="410" spans="1:13" x14ac:dyDescent="0.3">
      <c r="A410" t="s">
        <v>90</v>
      </c>
      <c r="B410" s="1">
        <v>42781</v>
      </c>
      <c r="C410" t="s">
        <v>17</v>
      </c>
      <c r="D410" t="s">
        <v>24</v>
      </c>
      <c r="E410">
        <v>572</v>
      </c>
      <c r="F410">
        <v>389</v>
      </c>
      <c r="G410">
        <v>49</v>
      </c>
      <c r="H410">
        <v>34</v>
      </c>
      <c r="I410">
        <v>3</v>
      </c>
      <c r="J410">
        <v>11</v>
      </c>
      <c r="K410">
        <v>0</v>
      </c>
      <c r="L410">
        <v>134</v>
      </c>
      <c r="M410" t="str">
        <f t="shared" si="6"/>
        <v>1966</v>
      </c>
    </row>
    <row r="411" spans="1:13" x14ac:dyDescent="0.3">
      <c r="A411" t="s">
        <v>90</v>
      </c>
      <c r="B411" s="1">
        <v>42781</v>
      </c>
      <c r="C411" t="s">
        <v>17</v>
      </c>
      <c r="D411" t="s">
        <v>25</v>
      </c>
      <c r="E411">
        <v>608</v>
      </c>
      <c r="F411">
        <v>375</v>
      </c>
      <c r="G411">
        <v>75</v>
      </c>
      <c r="H411">
        <v>37</v>
      </c>
      <c r="I411">
        <v>10</v>
      </c>
      <c r="J411">
        <v>28</v>
      </c>
      <c r="K411">
        <v>0</v>
      </c>
      <c r="L411">
        <v>157</v>
      </c>
      <c r="M411" t="str">
        <f t="shared" si="6"/>
        <v>1967</v>
      </c>
    </row>
    <row r="412" spans="1:13" x14ac:dyDescent="0.3">
      <c r="A412" t="s">
        <v>90</v>
      </c>
      <c r="B412" s="1">
        <v>42781</v>
      </c>
      <c r="C412" t="s">
        <v>17</v>
      </c>
      <c r="D412" t="s">
        <v>26</v>
      </c>
      <c r="E412">
        <v>644</v>
      </c>
      <c r="F412">
        <v>364</v>
      </c>
      <c r="G412">
        <v>84</v>
      </c>
      <c r="H412">
        <v>40</v>
      </c>
      <c r="I412">
        <v>13</v>
      </c>
      <c r="J412">
        <v>31</v>
      </c>
      <c r="K412">
        <v>0</v>
      </c>
      <c r="L412">
        <v>195</v>
      </c>
      <c r="M412" t="str">
        <f t="shared" si="6"/>
        <v>1968</v>
      </c>
    </row>
    <row r="413" spans="1:13" x14ac:dyDescent="0.3">
      <c r="A413" t="s">
        <v>90</v>
      </c>
      <c r="B413" s="1">
        <v>42781</v>
      </c>
      <c r="C413" t="s">
        <v>17</v>
      </c>
      <c r="D413" t="s">
        <v>27</v>
      </c>
      <c r="E413">
        <v>678</v>
      </c>
      <c r="F413">
        <v>348</v>
      </c>
      <c r="G413">
        <v>86</v>
      </c>
      <c r="H413">
        <v>42</v>
      </c>
      <c r="I413">
        <v>15</v>
      </c>
      <c r="J413">
        <v>29</v>
      </c>
      <c r="K413">
        <v>0</v>
      </c>
      <c r="L413">
        <v>243</v>
      </c>
      <c r="M413" t="str">
        <f t="shared" si="6"/>
        <v>1969</v>
      </c>
    </row>
    <row r="414" spans="1:13" x14ac:dyDescent="0.3">
      <c r="A414" t="s">
        <v>90</v>
      </c>
      <c r="B414" s="1">
        <v>42781</v>
      </c>
      <c r="C414" t="s">
        <v>17</v>
      </c>
      <c r="D414" t="s">
        <v>28</v>
      </c>
      <c r="E414">
        <v>726</v>
      </c>
      <c r="F414">
        <v>324</v>
      </c>
      <c r="G414">
        <v>100</v>
      </c>
      <c r="H414">
        <v>43</v>
      </c>
      <c r="I414">
        <v>18</v>
      </c>
      <c r="J414">
        <v>40</v>
      </c>
      <c r="K414">
        <v>0</v>
      </c>
      <c r="L414">
        <v>301</v>
      </c>
      <c r="M414" t="str">
        <f t="shared" si="6"/>
        <v>1970</v>
      </c>
    </row>
    <row r="415" spans="1:13" x14ac:dyDescent="0.3">
      <c r="A415" t="s">
        <v>90</v>
      </c>
      <c r="B415" s="1">
        <v>42781</v>
      </c>
      <c r="C415" t="s">
        <v>17</v>
      </c>
      <c r="D415" t="s">
        <v>29</v>
      </c>
      <c r="E415">
        <v>793</v>
      </c>
      <c r="F415">
        <v>287</v>
      </c>
      <c r="G415">
        <v>128</v>
      </c>
      <c r="H415">
        <v>49</v>
      </c>
      <c r="I415">
        <v>22</v>
      </c>
      <c r="J415">
        <v>56</v>
      </c>
      <c r="K415">
        <v>0</v>
      </c>
      <c r="L415">
        <v>378</v>
      </c>
      <c r="M415" t="str">
        <f t="shared" si="6"/>
        <v>1971</v>
      </c>
    </row>
    <row r="416" spans="1:13" x14ac:dyDescent="0.3">
      <c r="A416" t="s">
        <v>90</v>
      </c>
      <c r="B416" s="1">
        <v>42781</v>
      </c>
      <c r="C416" t="s">
        <v>17</v>
      </c>
      <c r="D416" t="s">
        <v>30</v>
      </c>
      <c r="E416">
        <v>893</v>
      </c>
      <c r="F416">
        <v>310</v>
      </c>
      <c r="G416">
        <v>161</v>
      </c>
      <c r="H416">
        <v>65</v>
      </c>
      <c r="I416">
        <v>27</v>
      </c>
      <c r="J416">
        <v>69</v>
      </c>
      <c r="K416">
        <v>0</v>
      </c>
      <c r="L416">
        <v>422</v>
      </c>
      <c r="M416" t="str">
        <f t="shared" si="6"/>
        <v>1972</v>
      </c>
    </row>
    <row r="417" spans="1:13" x14ac:dyDescent="0.3">
      <c r="A417" t="s">
        <v>90</v>
      </c>
      <c r="B417" s="1">
        <v>42781</v>
      </c>
      <c r="C417" t="s">
        <v>17</v>
      </c>
      <c r="D417" t="s">
        <v>31</v>
      </c>
      <c r="E417">
        <v>1022</v>
      </c>
      <c r="F417">
        <v>393</v>
      </c>
      <c r="G417">
        <v>223</v>
      </c>
      <c r="H417">
        <v>99</v>
      </c>
      <c r="I417">
        <v>34</v>
      </c>
      <c r="J417">
        <v>90</v>
      </c>
      <c r="K417">
        <v>0</v>
      </c>
      <c r="L417">
        <v>406</v>
      </c>
      <c r="M417" t="str">
        <f t="shared" si="6"/>
        <v>1973</v>
      </c>
    </row>
    <row r="418" spans="1:13" x14ac:dyDescent="0.3">
      <c r="A418" t="s">
        <v>90</v>
      </c>
      <c r="B418" s="1">
        <v>42781</v>
      </c>
      <c r="C418" t="s">
        <v>17</v>
      </c>
      <c r="D418" t="s">
        <v>32</v>
      </c>
      <c r="E418">
        <v>1163</v>
      </c>
      <c r="F418">
        <v>440</v>
      </c>
      <c r="G418">
        <v>286</v>
      </c>
      <c r="H418">
        <v>130</v>
      </c>
      <c r="I418">
        <v>47</v>
      </c>
      <c r="J418">
        <v>108</v>
      </c>
      <c r="K418">
        <v>0</v>
      </c>
      <c r="L418">
        <v>437</v>
      </c>
      <c r="M418" t="str">
        <f t="shared" si="6"/>
        <v>1974</v>
      </c>
    </row>
    <row r="419" spans="1:13" x14ac:dyDescent="0.3">
      <c r="A419" t="s">
        <v>90</v>
      </c>
      <c r="B419" s="1">
        <v>42781</v>
      </c>
      <c r="C419" t="s">
        <v>17</v>
      </c>
      <c r="D419" t="s">
        <v>33</v>
      </c>
      <c r="E419">
        <v>1337</v>
      </c>
      <c r="F419">
        <v>643</v>
      </c>
      <c r="G419">
        <v>418</v>
      </c>
      <c r="H419">
        <v>219</v>
      </c>
      <c r="I419">
        <v>63</v>
      </c>
      <c r="J419">
        <v>136</v>
      </c>
      <c r="K419">
        <v>0</v>
      </c>
      <c r="L419">
        <v>276</v>
      </c>
      <c r="M419" t="str">
        <f t="shared" si="6"/>
        <v>1975</v>
      </c>
    </row>
    <row r="420" spans="1:13" x14ac:dyDescent="0.3">
      <c r="A420" t="s">
        <v>90</v>
      </c>
      <c r="B420" s="1">
        <v>42781</v>
      </c>
      <c r="C420" t="s">
        <v>17</v>
      </c>
      <c r="D420" t="s">
        <v>34</v>
      </c>
      <c r="E420">
        <v>1564</v>
      </c>
      <c r="F420">
        <v>743</v>
      </c>
      <c r="G420">
        <v>513</v>
      </c>
      <c r="H420">
        <v>288</v>
      </c>
      <c r="I420">
        <v>74</v>
      </c>
      <c r="J420">
        <v>150</v>
      </c>
      <c r="K420">
        <v>0</v>
      </c>
      <c r="L420">
        <v>308</v>
      </c>
      <c r="M420" t="str">
        <f t="shared" si="6"/>
        <v>1976</v>
      </c>
    </row>
    <row r="421" spans="1:13" x14ac:dyDescent="0.3">
      <c r="A421" t="s">
        <v>90</v>
      </c>
      <c r="B421" s="1">
        <v>42781</v>
      </c>
      <c r="C421" t="s">
        <v>17</v>
      </c>
      <c r="D421" t="s">
        <v>35</v>
      </c>
      <c r="E421">
        <v>2058</v>
      </c>
      <c r="F421">
        <v>1021</v>
      </c>
      <c r="G421">
        <v>690</v>
      </c>
      <c r="H421">
        <v>445</v>
      </c>
      <c r="I421">
        <v>87</v>
      </c>
      <c r="J421">
        <v>158</v>
      </c>
      <c r="K421">
        <v>0</v>
      </c>
      <c r="L421">
        <v>347</v>
      </c>
      <c r="M421" t="str">
        <f t="shared" si="6"/>
        <v>1977</v>
      </c>
    </row>
    <row r="422" spans="1:13" x14ac:dyDescent="0.3">
      <c r="A422" t="s">
        <v>90</v>
      </c>
      <c r="B422" s="1">
        <v>42781</v>
      </c>
      <c r="C422" t="s">
        <v>17</v>
      </c>
      <c r="D422" t="s">
        <v>36</v>
      </c>
      <c r="E422">
        <v>2403</v>
      </c>
      <c r="F422">
        <v>1200</v>
      </c>
      <c r="G422">
        <v>801</v>
      </c>
      <c r="H422">
        <v>550</v>
      </c>
      <c r="I422">
        <v>106</v>
      </c>
      <c r="J422">
        <v>144</v>
      </c>
      <c r="K422">
        <v>0</v>
      </c>
      <c r="L422">
        <v>402</v>
      </c>
      <c r="M422" t="str">
        <f t="shared" si="6"/>
        <v>1978</v>
      </c>
    </row>
    <row r="423" spans="1:13" x14ac:dyDescent="0.3">
      <c r="A423" t="s">
        <v>90</v>
      </c>
      <c r="B423" s="1">
        <v>42781</v>
      </c>
      <c r="C423" t="s">
        <v>17</v>
      </c>
      <c r="D423" t="s">
        <v>37</v>
      </c>
      <c r="E423">
        <v>2847</v>
      </c>
      <c r="F423">
        <v>1394</v>
      </c>
      <c r="G423">
        <v>972</v>
      </c>
      <c r="H423">
        <v>672</v>
      </c>
      <c r="I423">
        <v>131</v>
      </c>
      <c r="J423">
        <v>169</v>
      </c>
      <c r="K423">
        <v>0</v>
      </c>
      <c r="L423">
        <v>480</v>
      </c>
      <c r="M423" t="str">
        <f t="shared" si="6"/>
        <v>1979</v>
      </c>
    </row>
    <row r="424" spans="1:13" x14ac:dyDescent="0.3">
      <c r="A424" t="s">
        <v>90</v>
      </c>
      <c r="B424" s="1">
        <v>42781</v>
      </c>
      <c r="C424" t="s">
        <v>17</v>
      </c>
      <c r="D424" t="s">
        <v>38</v>
      </c>
      <c r="E424">
        <v>3478</v>
      </c>
      <c r="F424">
        <v>1699</v>
      </c>
      <c r="G424">
        <v>1207</v>
      </c>
      <c r="H424">
        <v>859</v>
      </c>
      <c r="I424">
        <v>167</v>
      </c>
      <c r="J424">
        <v>181</v>
      </c>
      <c r="K424">
        <v>0</v>
      </c>
      <c r="L424">
        <v>572</v>
      </c>
      <c r="M424" t="str">
        <f t="shared" si="6"/>
        <v>1980</v>
      </c>
    </row>
    <row r="425" spans="1:13" x14ac:dyDescent="0.3">
      <c r="A425" t="s">
        <v>90</v>
      </c>
      <c r="B425" s="1">
        <v>42781</v>
      </c>
      <c r="C425" t="s">
        <v>17</v>
      </c>
      <c r="D425" t="s">
        <v>39</v>
      </c>
      <c r="E425">
        <v>4273</v>
      </c>
      <c r="F425">
        <v>2017</v>
      </c>
      <c r="G425">
        <v>1559</v>
      </c>
      <c r="H425">
        <v>1133</v>
      </c>
      <c r="I425">
        <v>201</v>
      </c>
      <c r="J425">
        <v>225</v>
      </c>
      <c r="K425">
        <v>0</v>
      </c>
      <c r="L425">
        <v>697</v>
      </c>
      <c r="M425" t="str">
        <f t="shared" si="6"/>
        <v>1981</v>
      </c>
    </row>
    <row r="426" spans="1:13" x14ac:dyDescent="0.3">
      <c r="A426" t="s">
        <v>90</v>
      </c>
      <c r="B426" s="1">
        <v>42781</v>
      </c>
      <c r="C426" t="s">
        <v>17</v>
      </c>
      <c r="D426" t="s">
        <v>40</v>
      </c>
      <c r="E426">
        <v>4917</v>
      </c>
      <c r="F426">
        <v>2243</v>
      </c>
      <c r="G426">
        <v>1863</v>
      </c>
      <c r="H426">
        <v>1391</v>
      </c>
      <c r="I426">
        <v>259</v>
      </c>
      <c r="J426">
        <v>214</v>
      </c>
      <c r="K426">
        <v>0</v>
      </c>
      <c r="L426">
        <v>811</v>
      </c>
      <c r="M426" t="str">
        <f t="shared" si="6"/>
        <v>1982</v>
      </c>
    </row>
    <row r="427" spans="1:13" x14ac:dyDescent="0.3">
      <c r="A427" t="s">
        <v>90</v>
      </c>
      <c r="B427" s="1">
        <v>42781</v>
      </c>
      <c r="C427" t="s">
        <v>17</v>
      </c>
      <c r="D427" t="s">
        <v>41</v>
      </c>
      <c r="E427">
        <v>5651</v>
      </c>
      <c r="F427">
        <v>2470</v>
      </c>
      <c r="G427">
        <v>2241</v>
      </c>
      <c r="H427">
        <v>1681</v>
      </c>
      <c r="I427">
        <v>332</v>
      </c>
      <c r="J427">
        <v>228</v>
      </c>
      <c r="K427">
        <v>0</v>
      </c>
      <c r="L427">
        <v>940</v>
      </c>
      <c r="M427" t="str">
        <f t="shared" si="6"/>
        <v>1983</v>
      </c>
    </row>
    <row r="428" spans="1:13" x14ac:dyDescent="0.3">
      <c r="A428" t="s">
        <v>90</v>
      </c>
      <c r="B428" s="1">
        <v>42781</v>
      </c>
      <c r="C428" t="s">
        <v>17</v>
      </c>
      <c r="D428" t="s">
        <v>42</v>
      </c>
      <c r="E428">
        <v>7328</v>
      </c>
      <c r="F428">
        <v>3183</v>
      </c>
      <c r="G428">
        <v>2986</v>
      </c>
      <c r="H428">
        <v>2366</v>
      </c>
      <c r="I428">
        <v>383</v>
      </c>
      <c r="J428">
        <v>238</v>
      </c>
      <c r="K428">
        <v>0</v>
      </c>
      <c r="L428">
        <v>1158</v>
      </c>
      <c r="M428" t="str">
        <f t="shared" si="6"/>
        <v>1984</v>
      </c>
    </row>
    <row r="429" spans="1:13" x14ac:dyDescent="0.3">
      <c r="A429" t="s">
        <v>90</v>
      </c>
      <c r="B429" s="1">
        <v>42781</v>
      </c>
      <c r="C429" t="s">
        <v>17</v>
      </c>
      <c r="D429" t="s">
        <v>43</v>
      </c>
      <c r="E429">
        <v>8113</v>
      </c>
      <c r="F429">
        <v>3301</v>
      </c>
      <c r="G429">
        <v>3389</v>
      </c>
      <c r="H429">
        <v>2668</v>
      </c>
      <c r="I429">
        <v>465</v>
      </c>
      <c r="J429">
        <v>256</v>
      </c>
      <c r="K429">
        <v>0</v>
      </c>
      <c r="L429">
        <v>1423</v>
      </c>
      <c r="M429" t="str">
        <f t="shared" si="6"/>
        <v>1985</v>
      </c>
    </row>
    <row r="430" spans="1:13" x14ac:dyDescent="0.3">
      <c r="A430" t="s">
        <v>90</v>
      </c>
      <c r="B430" s="1">
        <v>42781</v>
      </c>
      <c r="C430" t="s">
        <v>17</v>
      </c>
      <c r="D430" t="s">
        <v>44</v>
      </c>
      <c r="E430">
        <v>9284</v>
      </c>
      <c r="F430">
        <v>3596</v>
      </c>
      <c r="G430">
        <v>4016</v>
      </c>
      <c r="H430">
        <v>3150</v>
      </c>
      <c r="I430">
        <v>568</v>
      </c>
      <c r="J430">
        <v>298</v>
      </c>
      <c r="K430">
        <v>0</v>
      </c>
      <c r="L430">
        <v>1672</v>
      </c>
      <c r="M430" t="str">
        <f t="shared" si="6"/>
        <v>1986</v>
      </c>
    </row>
    <row r="431" spans="1:13" x14ac:dyDescent="0.3">
      <c r="A431" t="s">
        <v>90</v>
      </c>
      <c r="B431" s="1">
        <v>42781</v>
      </c>
      <c r="C431" t="s">
        <v>17</v>
      </c>
      <c r="D431" t="s">
        <v>45</v>
      </c>
      <c r="E431">
        <v>11329</v>
      </c>
      <c r="F431">
        <v>4274</v>
      </c>
      <c r="G431">
        <v>5065</v>
      </c>
      <c r="H431">
        <v>4043</v>
      </c>
      <c r="I431">
        <v>680</v>
      </c>
      <c r="J431">
        <v>342</v>
      </c>
      <c r="K431">
        <v>0</v>
      </c>
      <c r="L431">
        <v>1991</v>
      </c>
      <c r="M431" t="str">
        <f t="shared" si="6"/>
        <v>1987</v>
      </c>
    </row>
    <row r="432" spans="1:13" x14ac:dyDescent="0.3">
      <c r="A432" t="s">
        <v>90</v>
      </c>
      <c r="B432" s="1">
        <v>42781</v>
      </c>
      <c r="C432" t="s">
        <v>17</v>
      </c>
      <c r="D432" t="s">
        <v>46</v>
      </c>
      <c r="E432">
        <v>13722</v>
      </c>
      <c r="F432">
        <v>5132</v>
      </c>
      <c r="G432">
        <v>6270</v>
      </c>
      <c r="H432">
        <v>5115</v>
      </c>
      <c r="I432">
        <v>794</v>
      </c>
      <c r="J432">
        <v>362</v>
      </c>
      <c r="K432">
        <v>0</v>
      </c>
      <c r="L432">
        <v>2319</v>
      </c>
      <c r="M432" t="str">
        <f t="shared" si="6"/>
        <v>1988</v>
      </c>
    </row>
    <row r="433" spans="1:13" x14ac:dyDescent="0.3">
      <c r="A433" t="s">
        <v>90</v>
      </c>
      <c r="B433" s="1">
        <v>42781</v>
      </c>
      <c r="C433" t="s">
        <v>17</v>
      </c>
      <c r="D433" t="s">
        <v>47</v>
      </c>
      <c r="E433">
        <v>14499</v>
      </c>
      <c r="F433">
        <v>5199</v>
      </c>
      <c r="G433">
        <v>6730</v>
      </c>
      <c r="H433">
        <v>5452</v>
      </c>
      <c r="I433">
        <v>913</v>
      </c>
      <c r="J433">
        <v>366</v>
      </c>
      <c r="K433">
        <v>0</v>
      </c>
      <c r="L433">
        <v>2570</v>
      </c>
      <c r="M433" t="str">
        <f t="shared" si="6"/>
        <v>1989</v>
      </c>
    </row>
    <row r="434" spans="1:13" x14ac:dyDescent="0.3">
      <c r="A434" t="s">
        <v>90</v>
      </c>
      <c r="B434" s="1">
        <v>42781</v>
      </c>
      <c r="C434" t="s">
        <v>17</v>
      </c>
      <c r="D434" t="s">
        <v>48</v>
      </c>
      <c r="E434">
        <v>17278</v>
      </c>
      <c r="F434">
        <v>6136</v>
      </c>
      <c r="G434">
        <v>8339</v>
      </c>
      <c r="H434">
        <v>6761</v>
      </c>
      <c r="I434">
        <v>1132</v>
      </c>
      <c r="J434">
        <v>445</v>
      </c>
      <c r="K434">
        <v>0</v>
      </c>
      <c r="L434">
        <v>2804</v>
      </c>
      <c r="M434" t="str">
        <f t="shared" si="6"/>
        <v>1990</v>
      </c>
    </row>
    <row r="435" spans="1:13" x14ac:dyDescent="0.3">
      <c r="A435" t="s">
        <v>90</v>
      </c>
      <c r="B435" s="1">
        <v>42781</v>
      </c>
      <c r="C435" t="s">
        <v>17</v>
      </c>
      <c r="D435" t="s">
        <v>49</v>
      </c>
      <c r="E435">
        <v>18559</v>
      </c>
      <c r="F435">
        <v>6287</v>
      </c>
      <c r="G435">
        <v>9197</v>
      </c>
      <c r="H435">
        <v>7272</v>
      </c>
      <c r="I435">
        <v>1376</v>
      </c>
      <c r="J435">
        <v>549</v>
      </c>
      <c r="K435">
        <v>0</v>
      </c>
      <c r="L435">
        <v>3075</v>
      </c>
      <c r="M435" t="str">
        <f t="shared" si="6"/>
        <v>1991</v>
      </c>
    </row>
    <row r="436" spans="1:13" x14ac:dyDescent="0.3">
      <c r="A436" t="s">
        <v>90</v>
      </c>
      <c r="B436" s="1">
        <v>42781</v>
      </c>
      <c r="C436" t="s">
        <v>17</v>
      </c>
      <c r="D436" t="s">
        <v>50</v>
      </c>
      <c r="E436">
        <v>20860</v>
      </c>
      <c r="F436">
        <v>6867</v>
      </c>
      <c r="G436">
        <v>10561</v>
      </c>
      <c r="H436">
        <v>8328</v>
      </c>
      <c r="I436">
        <v>1639</v>
      </c>
      <c r="J436">
        <v>594</v>
      </c>
      <c r="K436">
        <v>0</v>
      </c>
      <c r="L436">
        <v>3431</v>
      </c>
      <c r="M436" t="str">
        <f t="shared" si="6"/>
        <v>1992</v>
      </c>
    </row>
    <row r="437" spans="1:13" x14ac:dyDescent="0.3">
      <c r="A437" t="s">
        <v>90</v>
      </c>
      <c r="B437" s="1">
        <v>42781</v>
      </c>
      <c r="C437" t="s">
        <v>17</v>
      </c>
      <c r="D437" t="s">
        <v>51</v>
      </c>
      <c r="E437">
        <v>22956</v>
      </c>
      <c r="F437">
        <v>7299</v>
      </c>
      <c r="G437">
        <v>11989</v>
      </c>
      <c r="H437">
        <v>9273</v>
      </c>
      <c r="I437">
        <v>1882</v>
      </c>
      <c r="J437">
        <v>834</v>
      </c>
      <c r="K437">
        <v>0</v>
      </c>
      <c r="L437">
        <v>3668</v>
      </c>
      <c r="M437" t="str">
        <f t="shared" si="6"/>
        <v>1993</v>
      </c>
    </row>
    <row r="438" spans="1:13" x14ac:dyDescent="0.3">
      <c r="A438" t="s">
        <v>90</v>
      </c>
      <c r="B438" s="1">
        <v>42781</v>
      </c>
      <c r="C438" t="s">
        <v>17</v>
      </c>
      <c r="D438" t="s">
        <v>52</v>
      </c>
      <c r="E438">
        <v>23974</v>
      </c>
      <c r="F438">
        <v>7291</v>
      </c>
      <c r="G438">
        <v>12852</v>
      </c>
      <c r="H438">
        <v>9694</v>
      </c>
      <c r="I438">
        <v>2299</v>
      </c>
      <c r="J438">
        <v>859</v>
      </c>
      <c r="K438">
        <v>0</v>
      </c>
      <c r="L438">
        <v>3831</v>
      </c>
      <c r="M438" t="str">
        <f t="shared" si="6"/>
        <v>1994</v>
      </c>
    </row>
    <row r="439" spans="1:13" x14ac:dyDescent="0.3">
      <c r="A439" t="s">
        <v>90</v>
      </c>
      <c r="B439" s="1">
        <v>42781</v>
      </c>
      <c r="C439" t="s">
        <v>17</v>
      </c>
      <c r="D439" t="s">
        <v>53</v>
      </c>
      <c r="E439">
        <v>26671</v>
      </c>
      <c r="F439">
        <v>7797</v>
      </c>
      <c r="G439">
        <v>14793</v>
      </c>
      <c r="H439">
        <v>10840</v>
      </c>
      <c r="I439">
        <v>2937</v>
      </c>
      <c r="J439">
        <v>1016</v>
      </c>
      <c r="K439">
        <v>0</v>
      </c>
      <c r="L439">
        <v>4080</v>
      </c>
      <c r="M439" t="str">
        <f t="shared" si="6"/>
        <v>1995</v>
      </c>
    </row>
    <row r="440" spans="1:13" x14ac:dyDescent="0.3">
      <c r="A440" t="s">
        <v>90</v>
      </c>
      <c r="B440" s="1">
        <v>42781</v>
      </c>
      <c r="C440" t="s">
        <v>17</v>
      </c>
      <c r="D440" t="s">
        <v>54</v>
      </c>
      <c r="E440">
        <v>28857</v>
      </c>
      <c r="F440">
        <v>8090</v>
      </c>
      <c r="G440">
        <v>16458</v>
      </c>
      <c r="H440">
        <v>11751</v>
      </c>
      <c r="I440">
        <v>3500</v>
      </c>
      <c r="J440">
        <v>1207</v>
      </c>
      <c r="K440">
        <v>0</v>
      </c>
      <c r="L440">
        <v>4309</v>
      </c>
      <c r="M440" t="str">
        <f t="shared" si="6"/>
        <v>1996</v>
      </c>
    </row>
    <row r="441" spans="1:13" x14ac:dyDescent="0.3">
      <c r="A441" t="s">
        <v>90</v>
      </c>
      <c r="B441" s="1">
        <v>42781</v>
      </c>
      <c r="C441" t="s">
        <v>17</v>
      </c>
      <c r="D441" t="s">
        <v>55</v>
      </c>
      <c r="E441">
        <v>31275</v>
      </c>
      <c r="F441">
        <v>9098</v>
      </c>
      <c r="G441">
        <v>17581</v>
      </c>
      <c r="H441">
        <v>12435</v>
      </c>
      <c r="I441">
        <v>3835</v>
      </c>
      <c r="J441">
        <v>1311</v>
      </c>
      <c r="K441">
        <v>0</v>
      </c>
      <c r="L441">
        <v>4596</v>
      </c>
      <c r="M441" t="str">
        <f t="shared" si="6"/>
        <v>1997</v>
      </c>
    </row>
    <row r="442" spans="1:13" x14ac:dyDescent="0.3">
      <c r="A442" t="s">
        <v>90</v>
      </c>
      <c r="B442" s="1">
        <v>42781</v>
      </c>
      <c r="C442" t="s">
        <v>17</v>
      </c>
      <c r="D442" t="s">
        <v>56</v>
      </c>
      <c r="E442">
        <v>33424</v>
      </c>
      <c r="F442">
        <v>9765</v>
      </c>
      <c r="G442">
        <v>19076</v>
      </c>
      <c r="H442">
        <v>12741</v>
      </c>
      <c r="I442">
        <v>5004</v>
      </c>
      <c r="J442">
        <v>1324</v>
      </c>
      <c r="K442">
        <v>6</v>
      </c>
      <c r="L442">
        <v>4583</v>
      </c>
      <c r="M442" t="str">
        <f t="shared" si="6"/>
        <v>1998</v>
      </c>
    </row>
    <row r="443" spans="1:13" x14ac:dyDescent="0.3">
      <c r="A443" t="s">
        <v>90</v>
      </c>
      <c r="B443" s="1">
        <v>42781</v>
      </c>
      <c r="C443" t="s">
        <v>17</v>
      </c>
      <c r="D443" t="s">
        <v>57</v>
      </c>
      <c r="E443">
        <v>34614</v>
      </c>
      <c r="F443">
        <v>10446</v>
      </c>
      <c r="G443">
        <v>19583</v>
      </c>
      <c r="H443">
        <v>13376</v>
      </c>
      <c r="I443">
        <v>4727</v>
      </c>
      <c r="J443">
        <v>1438</v>
      </c>
      <c r="K443">
        <v>42</v>
      </c>
      <c r="L443">
        <v>4585</v>
      </c>
      <c r="M443" t="str">
        <f t="shared" si="6"/>
        <v>1999</v>
      </c>
    </row>
    <row r="444" spans="1:13" x14ac:dyDescent="0.3">
      <c r="A444" t="s">
        <v>90</v>
      </c>
      <c r="B444" s="1">
        <v>42781</v>
      </c>
      <c r="C444" t="s">
        <v>17</v>
      </c>
      <c r="D444" t="s">
        <v>58</v>
      </c>
      <c r="E444">
        <v>36647</v>
      </c>
      <c r="F444">
        <v>10934</v>
      </c>
      <c r="G444">
        <v>21136</v>
      </c>
      <c r="H444">
        <v>14089</v>
      </c>
      <c r="I444">
        <v>5406</v>
      </c>
      <c r="J444">
        <v>1585</v>
      </c>
      <c r="K444">
        <v>56</v>
      </c>
      <c r="L444">
        <v>4577</v>
      </c>
      <c r="M444" t="str">
        <f t="shared" si="6"/>
        <v>2000</v>
      </c>
    </row>
    <row r="445" spans="1:13" x14ac:dyDescent="0.3">
      <c r="A445" t="s">
        <v>90</v>
      </c>
      <c r="B445" s="1">
        <v>42781</v>
      </c>
      <c r="C445" t="s">
        <v>17</v>
      </c>
      <c r="D445" t="s">
        <v>59</v>
      </c>
      <c r="E445">
        <v>40266</v>
      </c>
      <c r="F445">
        <v>11637</v>
      </c>
      <c r="G445">
        <v>23885</v>
      </c>
      <c r="H445">
        <v>15520</v>
      </c>
      <c r="I445">
        <v>6461</v>
      </c>
      <c r="J445">
        <v>1829</v>
      </c>
      <c r="K445">
        <v>74</v>
      </c>
      <c r="L445">
        <v>4744</v>
      </c>
      <c r="M445" t="str">
        <f t="shared" si="6"/>
        <v>2001</v>
      </c>
    </row>
    <row r="446" spans="1:13" x14ac:dyDescent="0.3">
      <c r="A446" t="s">
        <v>90</v>
      </c>
      <c r="B446" s="1">
        <v>42781</v>
      </c>
      <c r="C446" t="s">
        <v>17</v>
      </c>
      <c r="D446" t="s">
        <v>60</v>
      </c>
      <c r="E446">
        <v>43338</v>
      </c>
      <c r="F446">
        <v>12355</v>
      </c>
      <c r="G446">
        <v>26027</v>
      </c>
      <c r="H446">
        <v>16896</v>
      </c>
      <c r="I446">
        <v>6743</v>
      </c>
      <c r="J446">
        <v>2268</v>
      </c>
      <c r="K446">
        <v>120</v>
      </c>
      <c r="L446">
        <v>4956</v>
      </c>
      <c r="M446" t="str">
        <f t="shared" si="6"/>
        <v>2002</v>
      </c>
    </row>
    <row r="447" spans="1:13" x14ac:dyDescent="0.3">
      <c r="A447" t="s">
        <v>90</v>
      </c>
      <c r="B447" s="1">
        <v>42781</v>
      </c>
      <c r="C447" t="s">
        <v>17</v>
      </c>
      <c r="D447" t="s">
        <v>61</v>
      </c>
      <c r="E447">
        <v>46523</v>
      </c>
      <c r="F447">
        <v>13063</v>
      </c>
      <c r="G447">
        <v>28535</v>
      </c>
      <c r="H447">
        <v>18512</v>
      </c>
      <c r="I447">
        <v>7469</v>
      </c>
      <c r="J447">
        <v>2442</v>
      </c>
      <c r="K447">
        <v>113</v>
      </c>
      <c r="L447">
        <v>4925</v>
      </c>
      <c r="M447" t="str">
        <f t="shared" si="6"/>
        <v>2003</v>
      </c>
    </row>
    <row r="448" spans="1:13" x14ac:dyDescent="0.3">
      <c r="A448" t="s">
        <v>90</v>
      </c>
      <c r="B448" s="1">
        <v>42781</v>
      </c>
      <c r="C448" t="s">
        <v>17</v>
      </c>
      <c r="D448" t="s">
        <v>62</v>
      </c>
      <c r="E448">
        <v>50211</v>
      </c>
      <c r="F448">
        <v>13834</v>
      </c>
      <c r="G448">
        <v>31126</v>
      </c>
      <c r="H448">
        <v>19797</v>
      </c>
      <c r="I448">
        <v>8288</v>
      </c>
      <c r="J448">
        <v>2935</v>
      </c>
      <c r="K448">
        <v>106</v>
      </c>
      <c r="L448">
        <v>5251</v>
      </c>
      <c r="M448" t="str">
        <f t="shared" si="6"/>
        <v>2004</v>
      </c>
    </row>
    <row r="449" spans="1:13" x14ac:dyDescent="0.3">
      <c r="A449" t="s">
        <v>90</v>
      </c>
      <c r="B449" s="1">
        <v>42781</v>
      </c>
      <c r="C449" t="s">
        <v>17</v>
      </c>
      <c r="D449" t="s">
        <v>63</v>
      </c>
      <c r="E449">
        <v>52795</v>
      </c>
      <c r="F449">
        <v>14190</v>
      </c>
      <c r="G449">
        <v>33175</v>
      </c>
      <c r="H449">
        <v>20376</v>
      </c>
      <c r="I449">
        <v>9449</v>
      </c>
      <c r="J449">
        <v>3229</v>
      </c>
      <c r="K449">
        <v>121</v>
      </c>
      <c r="L449">
        <v>5429</v>
      </c>
      <c r="M449" t="str">
        <f t="shared" si="6"/>
        <v>2005</v>
      </c>
    </row>
    <row r="450" spans="1:13" x14ac:dyDescent="0.3">
      <c r="A450" t="s">
        <v>90</v>
      </c>
      <c r="B450" s="1">
        <v>42781</v>
      </c>
      <c r="C450" t="s">
        <v>17</v>
      </c>
      <c r="D450" t="s">
        <v>64</v>
      </c>
      <c r="E450">
        <v>55264</v>
      </c>
      <c r="F450">
        <v>14820</v>
      </c>
      <c r="G450">
        <v>34883</v>
      </c>
      <c r="H450">
        <v>21203</v>
      </c>
      <c r="I450">
        <v>10212</v>
      </c>
      <c r="J450">
        <v>3295</v>
      </c>
      <c r="K450">
        <v>173</v>
      </c>
      <c r="L450">
        <v>5561</v>
      </c>
      <c r="M450" t="str">
        <f t="shared" si="6"/>
        <v>2006</v>
      </c>
    </row>
    <row r="451" spans="1:13" x14ac:dyDescent="0.3">
      <c r="A451" t="s">
        <v>90</v>
      </c>
      <c r="B451" s="1">
        <v>42781</v>
      </c>
      <c r="C451" t="s">
        <v>17</v>
      </c>
      <c r="D451" t="s">
        <v>65</v>
      </c>
      <c r="E451">
        <v>60055</v>
      </c>
      <c r="F451">
        <v>16190</v>
      </c>
      <c r="G451">
        <v>37774</v>
      </c>
      <c r="H451">
        <v>23140</v>
      </c>
      <c r="I451">
        <v>10957</v>
      </c>
      <c r="J451">
        <v>3524</v>
      </c>
      <c r="K451">
        <v>153</v>
      </c>
      <c r="L451">
        <v>6091</v>
      </c>
      <c r="M451" t="str">
        <f t="shared" si="6"/>
        <v>2007</v>
      </c>
    </row>
    <row r="452" spans="1:13" x14ac:dyDescent="0.3">
      <c r="A452" t="s">
        <v>90</v>
      </c>
      <c r="B452" s="1">
        <v>42781</v>
      </c>
      <c r="C452" t="s">
        <v>17</v>
      </c>
      <c r="D452" t="s">
        <v>66</v>
      </c>
      <c r="E452">
        <v>64540</v>
      </c>
      <c r="F452">
        <v>17216</v>
      </c>
      <c r="G452">
        <v>40916</v>
      </c>
      <c r="H452">
        <v>24418</v>
      </c>
      <c r="I452">
        <v>12383</v>
      </c>
      <c r="J452">
        <v>3951</v>
      </c>
      <c r="K452">
        <v>163</v>
      </c>
      <c r="L452">
        <v>6408</v>
      </c>
      <c r="M452" t="str">
        <f t="shared" si="6"/>
        <v>2008</v>
      </c>
    </row>
    <row r="453" spans="1:13" x14ac:dyDescent="0.3">
      <c r="A453" t="s">
        <v>90</v>
      </c>
      <c r="B453" s="1">
        <v>42781</v>
      </c>
      <c r="C453" t="s">
        <v>17</v>
      </c>
      <c r="D453" t="s">
        <v>67</v>
      </c>
      <c r="E453">
        <v>67152</v>
      </c>
      <c r="F453">
        <v>17352</v>
      </c>
      <c r="G453">
        <v>43410</v>
      </c>
      <c r="H453">
        <v>24597</v>
      </c>
      <c r="I453">
        <v>13764</v>
      </c>
      <c r="J453">
        <v>4874</v>
      </c>
      <c r="K453">
        <v>175</v>
      </c>
      <c r="L453">
        <v>6390</v>
      </c>
      <c r="M453" t="str">
        <f t="shared" si="6"/>
        <v>2009</v>
      </c>
    </row>
    <row r="454" spans="1:13" x14ac:dyDescent="0.3">
      <c r="A454" t="s">
        <v>90</v>
      </c>
      <c r="B454" s="1">
        <v>42781</v>
      </c>
      <c r="C454" t="s">
        <v>17</v>
      </c>
      <c r="D454" t="s">
        <v>68</v>
      </c>
      <c r="E454">
        <v>69849</v>
      </c>
      <c r="F454">
        <v>17982</v>
      </c>
      <c r="G454">
        <v>45241</v>
      </c>
      <c r="H454">
        <v>25377</v>
      </c>
      <c r="I454">
        <v>14537</v>
      </c>
      <c r="J454">
        <v>5160</v>
      </c>
      <c r="K454">
        <v>168</v>
      </c>
      <c r="L454">
        <v>6626</v>
      </c>
      <c r="M454" t="str">
        <f t="shared" si="6"/>
        <v>2010</v>
      </c>
    </row>
    <row r="455" spans="1:13" x14ac:dyDescent="0.3">
      <c r="A455" t="s">
        <v>90</v>
      </c>
      <c r="B455" s="1">
        <v>42781</v>
      </c>
      <c r="C455" t="s">
        <v>17</v>
      </c>
      <c r="D455" t="s">
        <v>69</v>
      </c>
      <c r="E455">
        <v>72748</v>
      </c>
      <c r="F455">
        <v>18637</v>
      </c>
      <c r="G455">
        <v>47390</v>
      </c>
      <c r="H455">
        <v>26514</v>
      </c>
      <c r="I455">
        <v>15677</v>
      </c>
      <c r="J455">
        <v>4994</v>
      </c>
      <c r="K455">
        <v>205</v>
      </c>
      <c r="L455">
        <v>6721</v>
      </c>
      <c r="M455" t="str">
        <f t="shared" si="6"/>
        <v>2011</v>
      </c>
    </row>
    <row r="456" spans="1:13" x14ac:dyDescent="0.3">
      <c r="A456" t="s">
        <v>90</v>
      </c>
      <c r="B456" s="1">
        <v>42781</v>
      </c>
      <c r="C456" t="s">
        <v>17</v>
      </c>
      <c r="D456" t="s">
        <v>70</v>
      </c>
      <c r="E456">
        <v>76429</v>
      </c>
      <c r="F456">
        <v>19430</v>
      </c>
      <c r="G456">
        <v>49952</v>
      </c>
      <c r="H456">
        <v>27843</v>
      </c>
      <c r="I456">
        <v>16893</v>
      </c>
      <c r="J456">
        <v>4989</v>
      </c>
      <c r="K456">
        <v>227</v>
      </c>
      <c r="L456">
        <v>7047</v>
      </c>
      <c r="M456" t="str">
        <f t="shared" si="6"/>
        <v>2012</v>
      </c>
    </row>
    <row r="457" spans="1:13" x14ac:dyDescent="0.3">
      <c r="A457" t="s">
        <v>90</v>
      </c>
      <c r="B457" s="1">
        <v>42781</v>
      </c>
      <c r="C457" t="s">
        <v>17</v>
      </c>
      <c r="D457" t="s">
        <v>71</v>
      </c>
      <c r="E457">
        <v>78796</v>
      </c>
      <c r="F457">
        <v>19845</v>
      </c>
      <c r="G457">
        <v>51997</v>
      </c>
      <c r="H457">
        <v>28168</v>
      </c>
      <c r="I457">
        <v>18216</v>
      </c>
      <c r="J457">
        <v>5359</v>
      </c>
      <c r="K457">
        <v>253</v>
      </c>
      <c r="L457">
        <v>6954</v>
      </c>
      <c r="M457" t="str">
        <f t="shared" ref="M457:M520" si="7">RIGHT(D457,4)</f>
        <v>2013</v>
      </c>
    </row>
    <row r="458" spans="1:13" x14ac:dyDescent="0.3">
      <c r="A458" t="s">
        <v>90</v>
      </c>
      <c r="B458" s="1">
        <v>42781</v>
      </c>
      <c r="C458" t="s">
        <v>17</v>
      </c>
      <c r="D458" t="s">
        <v>72</v>
      </c>
      <c r="E458">
        <v>82826</v>
      </c>
      <c r="F458">
        <v>20651</v>
      </c>
      <c r="G458">
        <v>55165</v>
      </c>
      <c r="H458">
        <v>29038</v>
      </c>
      <c r="I458">
        <v>19619</v>
      </c>
      <c r="J458">
        <v>6258</v>
      </c>
      <c r="K458">
        <v>250</v>
      </c>
      <c r="L458">
        <v>7010</v>
      </c>
      <c r="M458" t="str">
        <f t="shared" si="7"/>
        <v>2014</v>
      </c>
    </row>
    <row r="459" spans="1:13" x14ac:dyDescent="0.3">
      <c r="A459" t="s">
        <v>90</v>
      </c>
      <c r="B459" s="1">
        <v>42781</v>
      </c>
      <c r="C459" t="s">
        <v>17</v>
      </c>
      <c r="D459" t="s">
        <v>73</v>
      </c>
      <c r="E459">
        <v>87715</v>
      </c>
      <c r="F459">
        <v>21772</v>
      </c>
      <c r="G459">
        <v>58688</v>
      </c>
      <c r="H459">
        <v>30196</v>
      </c>
      <c r="I459">
        <v>21230</v>
      </c>
      <c r="J459">
        <v>6973</v>
      </c>
      <c r="K459">
        <v>289</v>
      </c>
      <c r="L459">
        <v>7255</v>
      </c>
      <c r="M459" t="str">
        <f t="shared" si="7"/>
        <v>2015</v>
      </c>
    </row>
    <row r="460" spans="1:13" x14ac:dyDescent="0.3">
      <c r="A460" t="s">
        <v>90</v>
      </c>
      <c r="B460" s="1">
        <v>42781</v>
      </c>
      <c r="C460" t="s">
        <v>74</v>
      </c>
      <c r="D460" t="s">
        <v>75</v>
      </c>
      <c r="E460">
        <v>91989</v>
      </c>
      <c r="F460">
        <v>22821</v>
      </c>
      <c r="G460">
        <v>61614</v>
      </c>
      <c r="H460">
        <v>31293</v>
      </c>
      <c r="I460">
        <v>22706</v>
      </c>
      <c r="J460">
        <v>7319</v>
      </c>
      <c r="K460">
        <v>296</v>
      </c>
      <c r="L460">
        <v>7554</v>
      </c>
      <c r="M460" t="str">
        <f t="shared" si="7"/>
        <v>2016</v>
      </c>
    </row>
    <row r="461" spans="1:13" x14ac:dyDescent="0.3">
      <c r="A461" t="s">
        <v>90</v>
      </c>
      <c r="B461" s="1">
        <v>42781</v>
      </c>
      <c r="C461" t="s">
        <v>74</v>
      </c>
      <c r="D461" t="s">
        <v>76</v>
      </c>
      <c r="E461">
        <v>97066</v>
      </c>
      <c r="F461">
        <v>24030</v>
      </c>
      <c r="G461">
        <v>65112</v>
      </c>
      <c r="H461">
        <v>32759</v>
      </c>
      <c r="I461">
        <v>24310</v>
      </c>
      <c r="J461">
        <v>7688</v>
      </c>
      <c r="K461">
        <v>355</v>
      </c>
      <c r="L461">
        <v>7924</v>
      </c>
      <c r="M461" t="str">
        <f t="shared" si="7"/>
        <v>2017</v>
      </c>
    </row>
    <row r="462" spans="1:13" x14ac:dyDescent="0.3">
      <c r="A462" t="s">
        <v>90</v>
      </c>
      <c r="B462" s="1">
        <v>42781</v>
      </c>
      <c r="C462" t="s">
        <v>74</v>
      </c>
      <c r="D462" t="s">
        <v>77</v>
      </c>
      <c r="E462">
        <v>102543</v>
      </c>
      <c r="F462">
        <v>25276</v>
      </c>
      <c r="G462">
        <v>68951</v>
      </c>
      <c r="H462">
        <v>34418</v>
      </c>
      <c r="I462">
        <v>26048</v>
      </c>
      <c r="J462">
        <v>8107</v>
      </c>
      <c r="K462">
        <v>379</v>
      </c>
      <c r="L462">
        <v>8315</v>
      </c>
      <c r="M462" t="str">
        <f t="shared" si="7"/>
        <v>2018</v>
      </c>
    </row>
    <row r="463" spans="1:13" x14ac:dyDescent="0.3">
      <c r="A463" t="s">
        <v>90</v>
      </c>
      <c r="B463" s="1">
        <v>42781</v>
      </c>
      <c r="C463" t="s">
        <v>74</v>
      </c>
      <c r="D463" t="s">
        <v>78</v>
      </c>
      <c r="E463">
        <v>108617</v>
      </c>
      <c r="F463">
        <v>26550</v>
      </c>
      <c r="G463">
        <v>73347</v>
      </c>
      <c r="H463">
        <v>36172</v>
      </c>
      <c r="I463">
        <v>28170</v>
      </c>
      <c r="J463">
        <v>8607</v>
      </c>
      <c r="K463">
        <v>398</v>
      </c>
      <c r="L463">
        <v>8720</v>
      </c>
      <c r="M463" t="str">
        <f t="shared" si="7"/>
        <v>2019</v>
      </c>
    </row>
    <row r="464" spans="1:13" x14ac:dyDescent="0.3">
      <c r="A464" t="s">
        <v>90</v>
      </c>
      <c r="B464" s="1">
        <v>42781</v>
      </c>
      <c r="C464" t="s">
        <v>74</v>
      </c>
      <c r="D464" t="s">
        <v>79</v>
      </c>
      <c r="E464">
        <v>115008</v>
      </c>
      <c r="F464">
        <v>28016</v>
      </c>
      <c r="G464">
        <v>77843</v>
      </c>
      <c r="H464">
        <v>37827</v>
      </c>
      <c r="I464">
        <v>30475</v>
      </c>
      <c r="J464">
        <v>9132</v>
      </c>
      <c r="K464">
        <v>409</v>
      </c>
      <c r="L464">
        <v>9148</v>
      </c>
      <c r="M464" t="str">
        <f t="shared" si="7"/>
        <v>2020</v>
      </c>
    </row>
    <row r="465" spans="1:13" x14ac:dyDescent="0.3">
      <c r="A465" t="s">
        <v>90</v>
      </c>
      <c r="B465" s="1">
        <v>42781</v>
      </c>
      <c r="C465" t="s">
        <v>74</v>
      </c>
      <c r="D465" t="s">
        <v>80</v>
      </c>
      <c r="E465">
        <v>121413</v>
      </c>
      <c r="F465">
        <v>29426</v>
      </c>
      <c r="G465">
        <v>82391</v>
      </c>
      <c r="H465">
        <v>39645</v>
      </c>
      <c r="I465">
        <v>32640</v>
      </c>
      <c r="J465">
        <v>9673</v>
      </c>
      <c r="K465">
        <v>433</v>
      </c>
      <c r="L465">
        <v>9596</v>
      </c>
      <c r="M465" t="str">
        <f t="shared" si="7"/>
        <v>2021</v>
      </c>
    </row>
    <row r="466" spans="1:13" x14ac:dyDescent="0.3">
      <c r="A466" t="s">
        <v>90</v>
      </c>
      <c r="B466" s="1">
        <v>42781</v>
      </c>
      <c r="C466" t="s">
        <v>74</v>
      </c>
      <c r="D466" t="s">
        <v>81</v>
      </c>
      <c r="E466">
        <v>128102</v>
      </c>
      <c r="F466">
        <v>30889</v>
      </c>
      <c r="G466">
        <v>87156</v>
      </c>
      <c r="H466">
        <v>41549</v>
      </c>
      <c r="I466">
        <v>34913</v>
      </c>
      <c r="J466">
        <v>10238</v>
      </c>
      <c r="K466">
        <v>455</v>
      </c>
      <c r="L466">
        <v>10057</v>
      </c>
      <c r="M466" t="str">
        <f t="shared" si="7"/>
        <v>2022</v>
      </c>
    </row>
    <row r="467" spans="1:13" x14ac:dyDescent="0.3">
      <c r="A467" t="s">
        <v>90</v>
      </c>
      <c r="B467" s="1">
        <v>42781</v>
      </c>
      <c r="C467" t="s">
        <v>74</v>
      </c>
      <c r="D467" t="s">
        <v>82</v>
      </c>
      <c r="E467">
        <v>135179</v>
      </c>
      <c r="F467">
        <v>32407</v>
      </c>
      <c r="G467">
        <v>92240</v>
      </c>
      <c r="H467">
        <v>43500</v>
      </c>
      <c r="I467">
        <v>37426</v>
      </c>
      <c r="J467">
        <v>10836</v>
      </c>
      <c r="K467">
        <v>478</v>
      </c>
      <c r="L467">
        <v>10532</v>
      </c>
      <c r="M467" t="str">
        <f t="shared" si="7"/>
        <v>2023</v>
      </c>
    </row>
    <row r="468" spans="1:13" x14ac:dyDescent="0.3">
      <c r="A468" t="s">
        <v>90</v>
      </c>
      <c r="B468" s="1">
        <v>42781</v>
      </c>
      <c r="C468" t="s">
        <v>74</v>
      </c>
      <c r="D468" t="s">
        <v>83</v>
      </c>
      <c r="E468">
        <v>142513</v>
      </c>
      <c r="F468">
        <v>34001</v>
      </c>
      <c r="G468">
        <v>97495</v>
      </c>
      <c r="H468">
        <v>45490</v>
      </c>
      <c r="I468">
        <v>40035</v>
      </c>
      <c r="J468">
        <v>11468</v>
      </c>
      <c r="K468">
        <v>503</v>
      </c>
      <c r="L468">
        <v>11017</v>
      </c>
      <c r="M468" t="str">
        <f t="shared" si="7"/>
        <v>2024</v>
      </c>
    </row>
    <row r="469" spans="1:13" x14ac:dyDescent="0.3">
      <c r="A469" t="s">
        <v>90</v>
      </c>
      <c r="B469" s="1">
        <v>42781</v>
      </c>
      <c r="C469" t="s">
        <v>74</v>
      </c>
      <c r="D469" t="s">
        <v>84</v>
      </c>
      <c r="E469">
        <v>149404</v>
      </c>
      <c r="F469">
        <v>35647</v>
      </c>
      <c r="G469">
        <v>102244</v>
      </c>
      <c r="H469">
        <v>47469</v>
      </c>
      <c r="I469">
        <v>42106</v>
      </c>
      <c r="J469">
        <v>12141</v>
      </c>
      <c r="K469">
        <v>528</v>
      </c>
      <c r="L469">
        <v>11512</v>
      </c>
      <c r="M469" t="str">
        <f t="shared" si="7"/>
        <v>2025</v>
      </c>
    </row>
    <row r="470" spans="1:13" x14ac:dyDescent="0.3">
      <c r="A470" t="s">
        <v>91</v>
      </c>
      <c r="B470" s="1">
        <v>42781</v>
      </c>
      <c r="C470" t="s">
        <v>17</v>
      </c>
      <c r="D470" t="s">
        <v>18</v>
      </c>
      <c r="E470">
        <v>57</v>
      </c>
      <c r="F470">
        <v>7</v>
      </c>
      <c r="G470">
        <v>3</v>
      </c>
      <c r="H470">
        <v>1</v>
      </c>
      <c r="I470">
        <v>0</v>
      </c>
      <c r="J470">
        <v>0</v>
      </c>
      <c r="K470">
        <v>2</v>
      </c>
      <c r="L470">
        <v>46</v>
      </c>
      <c r="M470" t="str">
        <f t="shared" si="7"/>
        <v>1960</v>
      </c>
    </row>
    <row r="471" spans="1:13" x14ac:dyDescent="0.3">
      <c r="A471" t="s">
        <v>91</v>
      </c>
      <c r="B471" s="1">
        <v>42781</v>
      </c>
      <c r="C471" t="s">
        <v>17</v>
      </c>
      <c r="D471" t="s">
        <v>19</v>
      </c>
      <c r="E471">
        <v>61</v>
      </c>
      <c r="F471">
        <v>8</v>
      </c>
      <c r="G471">
        <v>3</v>
      </c>
      <c r="H471">
        <v>2</v>
      </c>
      <c r="I471">
        <v>0</v>
      </c>
      <c r="J471">
        <v>0</v>
      </c>
      <c r="K471">
        <v>2</v>
      </c>
      <c r="L471">
        <v>50</v>
      </c>
      <c r="M471" t="str">
        <f t="shared" si="7"/>
        <v>1961</v>
      </c>
    </row>
    <row r="472" spans="1:13" x14ac:dyDescent="0.3">
      <c r="A472" t="s">
        <v>91</v>
      </c>
      <c r="B472" s="1">
        <v>42781</v>
      </c>
      <c r="C472" t="s">
        <v>17</v>
      </c>
      <c r="D472" t="s">
        <v>20</v>
      </c>
      <c r="E472">
        <v>65</v>
      </c>
      <c r="F472">
        <v>8</v>
      </c>
      <c r="G472">
        <v>3</v>
      </c>
      <c r="H472">
        <v>2</v>
      </c>
      <c r="I472">
        <v>0</v>
      </c>
      <c r="J472">
        <v>0</v>
      </c>
      <c r="K472">
        <v>2</v>
      </c>
      <c r="L472">
        <v>53</v>
      </c>
      <c r="M472" t="str">
        <f t="shared" si="7"/>
        <v>1962</v>
      </c>
    </row>
    <row r="473" spans="1:13" x14ac:dyDescent="0.3">
      <c r="A473" t="s">
        <v>91</v>
      </c>
      <c r="B473" s="1">
        <v>42781</v>
      </c>
      <c r="C473" t="s">
        <v>17</v>
      </c>
      <c r="D473" t="s">
        <v>21</v>
      </c>
      <c r="E473">
        <v>69</v>
      </c>
      <c r="F473">
        <v>8</v>
      </c>
      <c r="G473">
        <v>4</v>
      </c>
      <c r="H473">
        <v>2</v>
      </c>
      <c r="I473">
        <v>0</v>
      </c>
      <c r="J473">
        <v>0</v>
      </c>
      <c r="K473">
        <v>2</v>
      </c>
      <c r="L473">
        <v>57</v>
      </c>
      <c r="M473" t="str">
        <f t="shared" si="7"/>
        <v>1963</v>
      </c>
    </row>
    <row r="474" spans="1:13" x14ac:dyDescent="0.3">
      <c r="A474" t="s">
        <v>91</v>
      </c>
      <c r="B474" s="1">
        <v>42781</v>
      </c>
      <c r="C474" t="s">
        <v>17</v>
      </c>
      <c r="D474" t="s">
        <v>22</v>
      </c>
      <c r="E474">
        <v>75</v>
      </c>
      <c r="F474">
        <v>9</v>
      </c>
      <c r="G474">
        <v>4</v>
      </c>
      <c r="H474">
        <v>2</v>
      </c>
      <c r="I474">
        <v>0</v>
      </c>
      <c r="J474">
        <v>0</v>
      </c>
      <c r="K474">
        <v>2</v>
      </c>
      <c r="L474">
        <v>62</v>
      </c>
      <c r="M474" t="str">
        <f t="shared" si="7"/>
        <v>1964</v>
      </c>
    </row>
    <row r="475" spans="1:13" x14ac:dyDescent="0.3">
      <c r="A475" t="s">
        <v>91</v>
      </c>
      <c r="B475" s="1">
        <v>42781</v>
      </c>
      <c r="C475" t="s">
        <v>17</v>
      </c>
      <c r="D475" t="s">
        <v>23</v>
      </c>
      <c r="E475">
        <v>89</v>
      </c>
      <c r="F475">
        <v>11</v>
      </c>
      <c r="G475">
        <v>4</v>
      </c>
      <c r="H475">
        <v>2</v>
      </c>
      <c r="I475">
        <v>0</v>
      </c>
      <c r="J475">
        <v>0</v>
      </c>
      <c r="K475">
        <v>2</v>
      </c>
      <c r="L475">
        <v>74</v>
      </c>
      <c r="M475" t="str">
        <f t="shared" si="7"/>
        <v>1965</v>
      </c>
    </row>
    <row r="476" spans="1:13" x14ac:dyDescent="0.3">
      <c r="A476" t="s">
        <v>91</v>
      </c>
      <c r="B476" s="1">
        <v>42781</v>
      </c>
      <c r="C476" t="s">
        <v>17</v>
      </c>
      <c r="D476" t="s">
        <v>24</v>
      </c>
      <c r="E476">
        <v>108</v>
      </c>
      <c r="F476">
        <v>13</v>
      </c>
      <c r="G476">
        <v>15</v>
      </c>
      <c r="H476">
        <v>2</v>
      </c>
      <c r="I476">
        <v>9</v>
      </c>
      <c r="J476">
        <v>2</v>
      </c>
      <c r="K476">
        <v>2</v>
      </c>
      <c r="L476">
        <v>79</v>
      </c>
      <c r="M476" t="str">
        <f t="shared" si="7"/>
        <v>1966</v>
      </c>
    </row>
    <row r="477" spans="1:13" x14ac:dyDescent="0.3">
      <c r="A477" t="s">
        <v>91</v>
      </c>
      <c r="B477" s="1">
        <v>42781</v>
      </c>
      <c r="C477" t="s">
        <v>17</v>
      </c>
      <c r="D477" t="s">
        <v>25</v>
      </c>
      <c r="E477">
        <v>164</v>
      </c>
      <c r="F477">
        <v>14</v>
      </c>
      <c r="G477">
        <v>57</v>
      </c>
      <c r="H477">
        <v>3</v>
      </c>
      <c r="I477">
        <v>48</v>
      </c>
      <c r="J477">
        <v>3</v>
      </c>
      <c r="K477">
        <v>2</v>
      </c>
      <c r="L477">
        <v>93</v>
      </c>
      <c r="M477" t="str">
        <f t="shared" si="7"/>
        <v>1967</v>
      </c>
    </row>
    <row r="478" spans="1:13" x14ac:dyDescent="0.3">
      <c r="A478" t="s">
        <v>91</v>
      </c>
      <c r="B478" s="1">
        <v>42781</v>
      </c>
      <c r="C478" t="s">
        <v>17</v>
      </c>
      <c r="D478" t="s">
        <v>26</v>
      </c>
      <c r="E478">
        <v>238</v>
      </c>
      <c r="F478">
        <v>21</v>
      </c>
      <c r="G478">
        <v>80</v>
      </c>
      <c r="H478">
        <v>5</v>
      </c>
      <c r="I478">
        <v>67</v>
      </c>
      <c r="J478">
        <v>5</v>
      </c>
      <c r="K478">
        <v>3</v>
      </c>
      <c r="L478">
        <v>137</v>
      </c>
      <c r="M478" t="str">
        <f t="shared" si="7"/>
        <v>1968</v>
      </c>
    </row>
    <row r="479" spans="1:13" x14ac:dyDescent="0.3">
      <c r="A479" t="s">
        <v>91</v>
      </c>
      <c r="B479" s="1">
        <v>42781</v>
      </c>
      <c r="C479" t="s">
        <v>17</v>
      </c>
      <c r="D479" t="s">
        <v>27</v>
      </c>
      <c r="E479">
        <v>272</v>
      </c>
      <c r="F479">
        <v>24</v>
      </c>
      <c r="G479">
        <v>94</v>
      </c>
      <c r="H479">
        <v>7</v>
      </c>
      <c r="I479">
        <v>75</v>
      </c>
      <c r="J479">
        <v>9</v>
      </c>
      <c r="K479">
        <v>3</v>
      </c>
      <c r="L479">
        <v>153</v>
      </c>
      <c r="M479" t="str">
        <f t="shared" si="7"/>
        <v>1969</v>
      </c>
    </row>
    <row r="480" spans="1:13" x14ac:dyDescent="0.3">
      <c r="A480" t="s">
        <v>91</v>
      </c>
      <c r="B480" s="1">
        <v>42781</v>
      </c>
      <c r="C480" t="s">
        <v>17</v>
      </c>
      <c r="D480" t="s">
        <v>28</v>
      </c>
      <c r="E480">
        <v>220</v>
      </c>
      <c r="F480">
        <v>21</v>
      </c>
      <c r="G480">
        <v>83</v>
      </c>
      <c r="H480">
        <v>7</v>
      </c>
      <c r="I480">
        <v>59</v>
      </c>
      <c r="J480">
        <v>15</v>
      </c>
      <c r="K480">
        <v>3</v>
      </c>
      <c r="L480">
        <v>116</v>
      </c>
      <c r="M480" t="str">
        <f t="shared" si="7"/>
        <v>1970</v>
      </c>
    </row>
    <row r="481" spans="1:13" x14ac:dyDescent="0.3">
      <c r="A481" t="s">
        <v>91</v>
      </c>
      <c r="B481" s="1">
        <v>42781</v>
      </c>
      <c r="C481" t="s">
        <v>17</v>
      </c>
      <c r="D481" t="s">
        <v>29</v>
      </c>
      <c r="E481">
        <v>194</v>
      </c>
      <c r="F481">
        <v>19</v>
      </c>
      <c r="G481">
        <v>82</v>
      </c>
      <c r="H481">
        <v>7</v>
      </c>
      <c r="I481">
        <v>52</v>
      </c>
      <c r="J481">
        <v>20</v>
      </c>
      <c r="K481">
        <v>3</v>
      </c>
      <c r="L481">
        <v>92</v>
      </c>
      <c r="M481" t="str">
        <f t="shared" si="7"/>
        <v>1971</v>
      </c>
    </row>
    <row r="482" spans="1:13" x14ac:dyDescent="0.3">
      <c r="A482" t="s">
        <v>91</v>
      </c>
      <c r="B482" s="1">
        <v>42781</v>
      </c>
      <c r="C482" t="s">
        <v>17</v>
      </c>
      <c r="D482" t="s">
        <v>30</v>
      </c>
      <c r="E482">
        <v>220</v>
      </c>
      <c r="F482">
        <v>23</v>
      </c>
      <c r="G482">
        <v>96</v>
      </c>
      <c r="H482">
        <v>9</v>
      </c>
      <c r="I482">
        <v>61</v>
      </c>
      <c r="J482">
        <v>22</v>
      </c>
      <c r="K482">
        <v>4</v>
      </c>
      <c r="L482">
        <v>101</v>
      </c>
      <c r="M482" t="str">
        <f t="shared" si="7"/>
        <v>1972</v>
      </c>
    </row>
    <row r="483" spans="1:13" x14ac:dyDescent="0.3">
      <c r="A483" t="s">
        <v>91</v>
      </c>
      <c r="B483" s="1">
        <v>42781</v>
      </c>
      <c r="C483" t="s">
        <v>17</v>
      </c>
      <c r="D483" t="s">
        <v>31</v>
      </c>
      <c r="E483">
        <v>276</v>
      </c>
      <c r="F483">
        <v>29</v>
      </c>
      <c r="G483">
        <v>120</v>
      </c>
      <c r="H483">
        <v>14</v>
      </c>
      <c r="I483">
        <v>79</v>
      </c>
      <c r="J483">
        <v>22</v>
      </c>
      <c r="K483">
        <v>5</v>
      </c>
      <c r="L483">
        <v>128</v>
      </c>
      <c r="M483" t="str">
        <f t="shared" si="7"/>
        <v>1973</v>
      </c>
    </row>
    <row r="484" spans="1:13" x14ac:dyDescent="0.3">
      <c r="A484" t="s">
        <v>91</v>
      </c>
      <c r="B484" s="1">
        <v>42781</v>
      </c>
      <c r="C484" t="s">
        <v>17</v>
      </c>
      <c r="D484" t="s">
        <v>32</v>
      </c>
      <c r="E484">
        <v>423</v>
      </c>
      <c r="F484">
        <v>47</v>
      </c>
      <c r="G484">
        <v>197</v>
      </c>
      <c r="H484">
        <v>25</v>
      </c>
      <c r="I484">
        <v>128</v>
      </c>
      <c r="J484">
        <v>38</v>
      </c>
      <c r="K484">
        <v>6</v>
      </c>
      <c r="L484">
        <v>180</v>
      </c>
      <c r="M484" t="str">
        <f t="shared" si="7"/>
        <v>1974</v>
      </c>
    </row>
    <row r="485" spans="1:13" x14ac:dyDescent="0.3">
      <c r="A485" t="s">
        <v>91</v>
      </c>
      <c r="B485" s="1">
        <v>42781</v>
      </c>
      <c r="C485" t="s">
        <v>17</v>
      </c>
      <c r="D485" t="s">
        <v>33</v>
      </c>
      <c r="E485">
        <v>623</v>
      </c>
      <c r="F485">
        <v>79</v>
      </c>
      <c r="G485">
        <v>330</v>
      </c>
      <c r="H485">
        <v>48</v>
      </c>
      <c r="I485">
        <v>189</v>
      </c>
      <c r="J485">
        <v>86</v>
      </c>
      <c r="K485">
        <v>7</v>
      </c>
      <c r="L485">
        <v>214</v>
      </c>
      <c r="M485" t="str">
        <f t="shared" si="7"/>
        <v>1975</v>
      </c>
    </row>
    <row r="486" spans="1:13" x14ac:dyDescent="0.3">
      <c r="A486" t="s">
        <v>91</v>
      </c>
      <c r="B486" s="1">
        <v>42781</v>
      </c>
      <c r="C486" t="s">
        <v>17</v>
      </c>
      <c r="D486" t="s">
        <v>34</v>
      </c>
      <c r="E486">
        <v>896</v>
      </c>
      <c r="F486">
        <v>119</v>
      </c>
      <c r="G486">
        <v>498</v>
      </c>
      <c r="H486">
        <v>83</v>
      </c>
      <c r="I486">
        <v>272</v>
      </c>
      <c r="J486">
        <v>134</v>
      </c>
      <c r="K486">
        <v>8</v>
      </c>
      <c r="L486">
        <v>279</v>
      </c>
      <c r="M486" t="str">
        <f t="shared" si="7"/>
        <v>1976</v>
      </c>
    </row>
    <row r="487" spans="1:13" x14ac:dyDescent="0.3">
      <c r="A487" t="s">
        <v>91</v>
      </c>
      <c r="B487" s="1">
        <v>42781</v>
      </c>
      <c r="C487" t="s">
        <v>17</v>
      </c>
      <c r="D487" t="s">
        <v>35</v>
      </c>
      <c r="E487">
        <v>1147</v>
      </c>
      <c r="F487">
        <v>152</v>
      </c>
      <c r="G487">
        <v>643</v>
      </c>
      <c r="H487">
        <v>121</v>
      </c>
      <c r="I487">
        <v>352</v>
      </c>
      <c r="J487">
        <v>162</v>
      </c>
      <c r="K487">
        <v>9</v>
      </c>
      <c r="L487">
        <v>352</v>
      </c>
      <c r="M487" t="str">
        <f t="shared" si="7"/>
        <v>1977</v>
      </c>
    </row>
    <row r="488" spans="1:13" x14ac:dyDescent="0.3">
      <c r="A488" t="s">
        <v>91</v>
      </c>
      <c r="B488" s="1">
        <v>42781</v>
      </c>
      <c r="C488" t="s">
        <v>17</v>
      </c>
      <c r="D488" t="s">
        <v>36</v>
      </c>
      <c r="E488">
        <v>1556</v>
      </c>
      <c r="F488">
        <v>229</v>
      </c>
      <c r="G488">
        <v>824</v>
      </c>
      <c r="H488">
        <v>190</v>
      </c>
      <c r="I488">
        <v>434</v>
      </c>
      <c r="J488">
        <v>191</v>
      </c>
      <c r="K488">
        <v>10</v>
      </c>
      <c r="L488">
        <v>503</v>
      </c>
      <c r="M488" t="str">
        <f t="shared" si="7"/>
        <v>1978</v>
      </c>
    </row>
    <row r="489" spans="1:13" x14ac:dyDescent="0.3">
      <c r="A489" t="s">
        <v>91</v>
      </c>
      <c r="B489" s="1">
        <v>42781</v>
      </c>
      <c r="C489" t="s">
        <v>17</v>
      </c>
      <c r="D489" t="s">
        <v>37</v>
      </c>
      <c r="E489">
        <v>1899</v>
      </c>
      <c r="F489">
        <v>283</v>
      </c>
      <c r="G489">
        <v>1043</v>
      </c>
      <c r="H489">
        <v>255</v>
      </c>
      <c r="I489">
        <v>538</v>
      </c>
      <c r="J489">
        <v>240</v>
      </c>
      <c r="K489">
        <v>11</v>
      </c>
      <c r="L489">
        <v>574</v>
      </c>
      <c r="M489" t="str">
        <f t="shared" si="7"/>
        <v>1979</v>
      </c>
    </row>
    <row r="490" spans="1:13" x14ac:dyDescent="0.3">
      <c r="A490" t="s">
        <v>91</v>
      </c>
      <c r="B490" s="1">
        <v>42781</v>
      </c>
      <c r="C490" t="s">
        <v>17</v>
      </c>
      <c r="D490" t="s">
        <v>38</v>
      </c>
      <c r="E490">
        <v>2378</v>
      </c>
      <c r="F490">
        <v>363</v>
      </c>
      <c r="G490">
        <v>1277</v>
      </c>
      <c r="H490">
        <v>349</v>
      </c>
      <c r="I490">
        <v>638</v>
      </c>
      <c r="J490">
        <v>277</v>
      </c>
      <c r="K490">
        <v>12</v>
      </c>
      <c r="L490">
        <v>739</v>
      </c>
      <c r="M490" t="str">
        <f t="shared" si="7"/>
        <v>1980</v>
      </c>
    </row>
    <row r="491" spans="1:13" x14ac:dyDescent="0.3">
      <c r="A491" t="s">
        <v>91</v>
      </c>
      <c r="B491" s="1">
        <v>42781</v>
      </c>
      <c r="C491" t="s">
        <v>17</v>
      </c>
      <c r="D491" t="s">
        <v>39</v>
      </c>
      <c r="E491">
        <v>2938</v>
      </c>
      <c r="F491">
        <v>437</v>
      </c>
      <c r="G491">
        <v>1700</v>
      </c>
      <c r="H491">
        <v>445</v>
      </c>
      <c r="I491">
        <v>830</v>
      </c>
      <c r="J491">
        <v>412</v>
      </c>
      <c r="K491">
        <v>13</v>
      </c>
      <c r="L491">
        <v>801</v>
      </c>
      <c r="M491" t="str">
        <f t="shared" si="7"/>
        <v>1981</v>
      </c>
    </row>
    <row r="492" spans="1:13" x14ac:dyDescent="0.3">
      <c r="A492" t="s">
        <v>91</v>
      </c>
      <c r="B492" s="1">
        <v>42781</v>
      </c>
      <c r="C492" t="s">
        <v>17</v>
      </c>
      <c r="D492" t="s">
        <v>40</v>
      </c>
      <c r="E492">
        <v>3482</v>
      </c>
      <c r="F492">
        <v>513</v>
      </c>
      <c r="G492">
        <v>2125</v>
      </c>
      <c r="H492">
        <v>549</v>
      </c>
      <c r="I492">
        <v>1074</v>
      </c>
      <c r="J492">
        <v>488</v>
      </c>
      <c r="K492">
        <v>15</v>
      </c>
      <c r="L492">
        <v>844</v>
      </c>
      <c r="M492" t="str">
        <f t="shared" si="7"/>
        <v>1982</v>
      </c>
    </row>
    <row r="493" spans="1:13" x14ac:dyDescent="0.3">
      <c r="A493" t="s">
        <v>91</v>
      </c>
      <c r="B493" s="1">
        <v>42781</v>
      </c>
      <c r="C493" t="s">
        <v>17</v>
      </c>
      <c r="D493" t="s">
        <v>41</v>
      </c>
      <c r="E493">
        <v>4237</v>
      </c>
      <c r="F493">
        <v>625</v>
      </c>
      <c r="G493">
        <v>2642</v>
      </c>
      <c r="H493">
        <v>696</v>
      </c>
      <c r="I493">
        <v>1316</v>
      </c>
      <c r="J493">
        <v>615</v>
      </c>
      <c r="K493">
        <v>16</v>
      </c>
      <c r="L493">
        <v>970</v>
      </c>
      <c r="M493" t="str">
        <f t="shared" si="7"/>
        <v>1983</v>
      </c>
    </row>
    <row r="494" spans="1:13" x14ac:dyDescent="0.3">
      <c r="A494" t="s">
        <v>91</v>
      </c>
      <c r="B494" s="1">
        <v>42781</v>
      </c>
      <c r="C494" t="s">
        <v>17</v>
      </c>
      <c r="D494" t="s">
        <v>42</v>
      </c>
      <c r="E494">
        <v>5129</v>
      </c>
      <c r="F494">
        <v>769</v>
      </c>
      <c r="G494">
        <v>3230</v>
      </c>
      <c r="H494">
        <v>884</v>
      </c>
      <c r="I494">
        <v>1554</v>
      </c>
      <c r="J494">
        <v>774</v>
      </c>
      <c r="K494">
        <v>17</v>
      </c>
      <c r="L494">
        <v>1130</v>
      </c>
      <c r="M494" t="str">
        <f t="shared" si="7"/>
        <v>1984</v>
      </c>
    </row>
    <row r="495" spans="1:13" x14ac:dyDescent="0.3">
      <c r="A495" t="s">
        <v>91</v>
      </c>
      <c r="B495" s="1">
        <v>42781</v>
      </c>
      <c r="C495" t="s">
        <v>17</v>
      </c>
      <c r="D495" t="s">
        <v>43</v>
      </c>
      <c r="E495">
        <v>5633</v>
      </c>
      <c r="F495">
        <v>885</v>
      </c>
      <c r="G495">
        <v>3547</v>
      </c>
      <c r="H495">
        <v>1046</v>
      </c>
      <c r="I495">
        <v>1597</v>
      </c>
      <c r="J495">
        <v>886</v>
      </c>
      <c r="K495">
        <v>18</v>
      </c>
      <c r="L495">
        <v>1201</v>
      </c>
      <c r="M495" t="str">
        <f t="shared" si="7"/>
        <v>1985</v>
      </c>
    </row>
    <row r="496" spans="1:13" x14ac:dyDescent="0.3">
      <c r="A496" t="s">
        <v>91</v>
      </c>
      <c r="B496" s="1">
        <v>42781</v>
      </c>
      <c r="C496" t="s">
        <v>17</v>
      </c>
      <c r="D496" t="s">
        <v>44</v>
      </c>
      <c r="E496">
        <v>6368</v>
      </c>
      <c r="F496">
        <v>1095</v>
      </c>
      <c r="G496">
        <v>3934</v>
      </c>
      <c r="H496">
        <v>1324</v>
      </c>
      <c r="I496">
        <v>1570</v>
      </c>
      <c r="J496">
        <v>1019</v>
      </c>
      <c r="K496">
        <v>21</v>
      </c>
      <c r="L496">
        <v>1340</v>
      </c>
      <c r="M496" t="str">
        <f t="shared" si="7"/>
        <v>1986</v>
      </c>
    </row>
    <row r="497" spans="1:13" x14ac:dyDescent="0.3">
      <c r="A497" t="s">
        <v>91</v>
      </c>
      <c r="B497" s="1">
        <v>42781</v>
      </c>
      <c r="C497" t="s">
        <v>17</v>
      </c>
      <c r="D497" t="s">
        <v>45</v>
      </c>
      <c r="E497">
        <v>6636</v>
      </c>
      <c r="F497">
        <v>1140</v>
      </c>
      <c r="G497">
        <v>4199</v>
      </c>
      <c r="H497">
        <v>1405</v>
      </c>
      <c r="I497">
        <v>1558</v>
      </c>
      <c r="J497">
        <v>1213</v>
      </c>
      <c r="K497">
        <v>23</v>
      </c>
      <c r="L497">
        <v>1297</v>
      </c>
      <c r="M497" t="str">
        <f t="shared" si="7"/>
        <v>1987</v>
      </c>
    </row>
    <row r="498" spans="1:13" x14ac:dyDescent="0.3">
      <c r="A498" t="s">
        <v>91</v>
      </c>
      <c r="B498" s="1">
        <v>42781</v>
      </c>
      <c r="C498" t="s">
        <v>17</v>
      </c>
      <c r="D498" t="s">
        <v>46</v>
      </c>
      <c r="E498">
        <v>8406</v>
      </c>
      <c r="F498">
        <v>1641</v>
      </c>
      <c r="G498">
        <v>5162</v>
      </c>
      <c r="H498">
        <v>2054</v>
      </c>
      <c r="I498">
        <v>1725</v>
      </c>
      <c r="J498">
        <v>1358</v>
      </c>
      <c r="K498">
        <v>25</v>
      </c>
      <c r="L498">
        <v>1603</v>
      </c>
      <c r="M498" t="str">
        <f t="shared" si="7"/>
        <v>1988</v>
      </c>
    </row>
    <row r="499" spans="1:13" x14ac:dyDescent="0.3">
      <c r="A499" t="s">
        <v>91</v>
      </c>
      <c r="B499" s="1">
        <v>42781</v>
      </c>
      <c r="C499" t="s">
        <v>17</v>
      </c>
      <c r="D499" t="s">
        <v>47</v>
      </c>
      <c r="E499">
        <v>10213</v>
      </c>
      <c r="F499">
        <v>1954</v>
      </c>
      <c r="G499">
        <v>6445</v>
      </c>
      <c r="H499">
        <v>2476</v>
      </c>
      <c r="I499">
        <v>2188</v>
      </c>
      <c r="J499">
        <v>1754</v>
      </c>
      <c r="K499">
        <v>28</v>
      </c>
      <c r="L499">
        <v>1814</v>
      </c>
      <c r="M499" t="str">
        <f t="shared" si="7"/>
        <v>1989</v>
      </c>
    </row>
    <row r="500" spans="1:13" x14ac:dyDescent="0.3">
      <c r="A500" t="s">
        <v>91</v>
      </c>
      <c r="B500" s="1">
        <v>42781</v>
      </c>
      <c r="C500" t="s">
        <v>17</v>
      </c>
      <c r="D500" t="s">
        <v>48</v>
      </c>
      <c r="E500">
        <v>12534</v>
      </c>
      <c r="F500">
        <v>2236</v>
      </c>
      <c r="G500">
        <v>8299</v>
      </c>
      <c r="H500">
        <v>2860</v>
      </c>
      <c r="I500">
        <v>3263</v>
      </c>
      <c r="J500">
        <v>2144</v>
      </c>
      <c r="K500">
        <v>32</v>
      </c>
      <c r="L500">
        <v>2000</v>
      </c>
      <c r="M500" t="str">
        <f t="shared" si="7"/>
        <v>1990</v>
      </c>
    </row>
    <row r="501" spans="1:13" x14ac:dyDescent="0.3">
      <c r="A501" t="s">
        <v>91</v>
      </c>
      <c r="B501" s="1">
        <v>42781</v>
      </c>
      <c r="C501" t="s">
        <v>17</v>
      </c>
      <c r="D501" t="s">
        <v>49</v>
      </c>
      <c r="E501">
        <v>15135</v>
      </c>
      <c r="F501">
        <v>2537</v>
      </c>
      <c r="G501">
        <v>10442</v>
      </c>
      <c r="H501">
        <v>3270</v>
      </c>
      <c r="I501">
        <v>4641</v>
      </c>
      <c r="J501">
        <v>2495</v>
      </c>
      <c r="K501">
        <v>35</v>
      </c>
      <c r="L501">
        <v>2156</v>
      </c>
      <c r="M501" t="str">
        <f t="shared" si="7"/>
        <v>1991</v>
      </c>
    </row>
    <row r="502" spans="1:13" x14ac:dyDescent="0.3">
      <c r="A502" t="s">
        <v>91</v>
      </c>
      <c r="B502" s="1">
        <v>42781</v>
      </c>
      <c r="C502" t="s">
        <v>17</v>
      </c>
      <c r="D502" t="s">
        <v>50</v>
      </c>
      <c r="E502">
        <v>18690</v>
      </c>
      <c r="F502">
        <v>3004</v>
      </c>
      <c r="G502">
        <v>13316</v>
      </c>
      <c r="H502">
        <v>3892</v>
      </c>
      <c r="I502">
        <v>6446</v>
      </c>
      <c r="J502">
        <v>2939</v>
      </c>
      <c r="K502">
        <v>39</v>
      </c>
      <c r="L502">
        <v>2370</v>
      </c>
      <c r="M502" t="str">
        <f t="shared" si="7"/>
        <v>1992</v>
      </c>
    </row>
    <row r="503" spans="1:13" x14ac:dyDescent="0.3">
      <c r="A503" t="s">
        <v>91</v>
      </c>
      <c r="B503" s="1">
        <v>42781</v>
      </c>
      <c r="C503" t="s">
        <v>17</v>
      </c>
      <c r="D503" t="s">
        <v>51</v>
      </c>
      <c r="E503">
        <v>22748</v>
      </c>
      <c r="F503">
        <v>3632</v>
      </c>
      <c r="G503">
        <v>16526</v>
      </c>
      <c r="H503">
        <v>4721</v>
      </c>
      <c r="I503">
        <v>8305</v>
      </c>
      <c r="J503">
        <v>3456</v>
      </c>
      <c r="K503">
        <v>44</v>
      </c>
      <c r="L503">
        <v>2590</v>
      </c>
      <c r="M503" t="str">
        <f t="shared" si="7"/>
        <v>1993</v>
      </c>
    </row>
    <row r="504" spans="1:13" x14ac:dyDescent="0.3">
      <c r="A504" t="s">
        <v>91</v>
      </c>
      <c r="B504" s="1">
        <v>42781</v>
      </c>
      <c r="C504" t="s">
        <v>17</v>
      </c>
      <c r="D504" t="s">
        <v>52</v>
      </c>
      <c r="E504">
        <v>27307</v>
      </c>
      <c r="F504">
        <v>4137</v>
      </c>
      <c r="G504">
        <v>20360</v>
      </c>
      <c r="H504">
        <v>5386</v>
      </c>
      <c r="I504">
        <v>11084</v>
      </c>
      <c r="J504">
        <v>3841</v>
      </c>
      <c r="K504">
        <v>48</v>
      </c>
      <c r="L504">
        <v>2809</v>
      </c>
      <c r="M504" t="str">
        <f t="shared" si="7"/>
        <v>1994</v>
      </c>
    </row>
    <row r="505" spans="1:13" x14ac:dyDescent="0.3">
      <c r="A505" t="s">
        <v>91</v>
      </c>
      <c r="B505" s="1">
        <v>42781</v>
      </c>
      <c r="C505" t="s">
        <v>17</v>
      </c>
      <c r="D505" t="s">
        <v>53</v>
      </c>
      <c r="E505">
        <v>32270</v>
      </c>
      <c r="F505">
        <v>5151</v>
      </c>
      <c r="G505">
        <v>24037</v>
      </c>
      <c r="H505">
        <v>6706</v>
      </c>
      <c r="I505">
        <v>12964</v>
      </c>
      <c r="J505">
        <v>4313</v>
      </c>
      <c r="K505">
        <v>53</v>
      </c>
      <c r="L505">
        <v>3081</v>
      </c>
      <c r="M505" t="str">
        <f t="shared" si="7"/>
        <v>1995</v>
      </c>
    </row>
    <row r="506" spans="1:13" x14ac:dyDescent="0.3">
      <c r="A506" t="s">
        <v>91</v>
      </c>
      <c r="B506" s="1">
        <v>42781</v>
      </c>
      <c r="C506" t="s">
        <v>17</v>
      </c>
      <c r="D506" t="s">
        <v>54</v>
      </c>
      <c r="E506">
        <v>35716</v>
      </c>
      <c r="F506">
        <v>5955</v>
      </c>
      <c r="G506">
        <v>26507</v>
      </c>
      <c r="H506">
        <v>7740</v>
      </c>
      <c r="I506">
        <v>14025</v>
      </c>
      <c r="J506">
        <v>4676</v>
      </c>
      <c r="K506">
        <v>66</v>
      </c>
      <c r="L506">
        <v>3255</v>
      </c>
      <c r="M506" t="str">
        <f t="shared" si="7"/>
        <v>1996</v>
      </c>
    </row>
    <row r="507" spans="1:13" x14ac:dyDescent="0.3">
      <c r="A507" t="s">
        <v>91</v>
      </c>
      <c r="B507" s="1">
        <v>42781</v>
      </c>
      <c r="C507" t="s">
        <v>17</v>
      </c>
      <c r="D507" t="s">
        <v>55</v>
      </c>
      <c r="E507">
        <v>36885</v>
      </c>
      <c r="F507">
        <v>6339</v>
      </c>
      <c r="G507">
        <v>27313</v>
      </c>
      <c r="H507">
        <v>8217</v>
      </c>
      <c r="I507">
        <v>13850</v>
      </c>
      <c r="J507">
        <v>5169</v>
      </c>
      <c r="K507">
        <v>77</v>
      </c>
      <c r="L507">
        <v>3233</v>
      </c>
      <c r="M507" t="str">
        <f t="shared" si="7"/>
        <v>1997</v>
      </c>
    </row>
    <row r="508" spans="1:13" x14ac:dyDescent="0.3">
      <c r="A508" t="s">
        <v>91</v>
      </c>
      <c r="B508" s="1">
        <v>42781</v>
      </c>
      <c r="C508" t="s">
        <v>17</v>
      </c>
      <c r="D508" t="s">
        <v>56</v>
      </c>
      <c r="E508">
        <v>34072</v>
      </c>
      <c r="F508">
        <v>6986</v>
      </c>
      <c r="G508">
        <v>23915</v>
      </c>
      <c r="H508">
        <v>8848</v>
      </c>
      <c r="I508">
        <v>9422</v>
      </c>
      <c r="J508">
        <v>5558</v>
      </c>
      <c r="K508">
        <v>87</v>
      </c>
      <c r="L508">
        <v>3170</v>
      </c>
      <c r="M508" t="str">
        <f t="shared" si="7"/>
        <v>1998</v>
      </c>
    </row>
    <row r="509" spans="1:13" x14ac:dyDescent="0.3">
      <c r="A509" t="s">
        <v>91</v>
      </c>
      <c r="B509" s="1">
        <v>42781</v>
      </c>
      <c r="C509" t="s">
        <v>17</v>
      </c>
      <c r="D509" t="s">
        <v>57</v>
      </c>
      <c r="E509">
        <v>32756</v>
      </c>
      <c r="F509">
        <v>6778</v>
      </c>
      <c r="G509">
        <v>22611</v>
      </c>
      <c r="H509">
        <v>8406</v>
      </c>
      <c r="I509">
        <v>8191</v>
      </c>
      <c r="J509">
        <v>5913</v>
      </c>
      <c r="K509">
        <v>101</v>
      </c>
      <c r="L509">
        <v>3368</v>
      </c>
      <c r="M509" t="str">
        <f t="shared" si="7"/>
        <v>1999</v>
      </c>
    </row>
    <row r="510" spans="1:13" x14ac:dyDescent="0.3">
      <c r="A510" t="s">
        <v>91</v>
      </c>
      <c r="B510" s="1">
        <v>42781</v>
      </c>
      <c r="C510" t="s">
        <v>17</v>
      </c>
      <c r="D510" t="s">
        <v>58</v>
      </c>
      <c r="E510">
        <v>32294</v>
      </c>
      <c r="F510">
        <v>6201</v>
      </c>
      <c r="G510">
        <v>23178</v>
      </c>
      <c r="H510">
        <v>7766</v>
      </c>
      <c r="I510">
        <v>8546</v>
      </c>
      <c r="J510">
        <v>6756</v>
      </c>
      <c r="K510">
        <v>111</v>
      </c>
      <c r="L510">
        <v>2915</v>
      </c>
      <c r="M510" t="str">
        <f t="shared" si="7"/>
        <v>2000</v>
      </c>
    </row>
    <row r="511" spans="1:13" x14ac:dyDescent="0.3">
      <c r="A511" t="s">
        <v>91</v>
      </c>
      <c r="B511" s="1">
        <v>42781</v>
      </c>
      <c r="C511" t="s">
        <v>17</v>
      </c>
      <c r="D511" t="s">
        <v>59</v>
      </c>
      <c r="E511">
        <v>34271</v>
      </c>
      <c r="F511">
        <v>6310</v>
      </c>
      <c r="G511">
        <v>25073</v>
      </c>
      <c r="H511">
        <v>6771</v>
      </c>
      <c r="I511">
        <v>9900</v>
      </c>
      <c r="J511">
        <v>8281</v>
      </c>
      <c r="K511">
        <v>121</v>
      </c>
      <c r="L511">
        <v>2888</v>
      </c>
      <c r="M511" t="str">
        <f t="shared" si="7"/>
        <v>2001</v>
      </c>
    </row>
    <row r="512" spans="1:13" x14ac:dyDescent="0.3">
      <c r="A512" t="s">
        <v>91</v>
      </c>
      <c r="B512" s="1">
        <v>42781</v>
      </c>
      <c r="C512" t="s">
        <v>17</v>
      </c>
      <c r="D512" t="s">
        <v>60</v>
      </c>
      <c r="E512">
        <v>36464</v>
      </c>
      <c r="F512">
        <v>6003</v>
      </c>
      <c r="G512">
        <v>27704</v>
      </c>
      <c r="H512">
        <v>6531</v>
      </c>
      <c r="I512">
        <v>11338</v>
      </c>
      <c r="J512">
        <v>9702</v>
      </c>
      <c r="K512">
        <v>133</v>
      </c>
      <c r="L512">
        <v>2757</v>
      </c>
      <c r="M512" t="str">
        <f t="shared" si="7"/>
        <v>2002</v>
      </c>
    </row>
    <row r="513" spans="1:13" x14ac:dyDescent="0.3">
      <c r="A513" t="s">
        <v>91</v>
      </c>
      <c r="B513" s="1">
        <v>42781</v>
      </c>
      <c r="C513" t="s">
        <v>17</v>
      </c>
      <c r="D513" t="s">
        <v>61</v>
      </c>
      <c r="E513">
        <v>40179</v>
      </c>
      <c r="F513">
        <v>5962</v>
      </c>
      <c r="G513">
        <v>31469</v>
      </c>
      <c r="H513">
        <v>6659</v>
      </c>
      <c r="I513">
        <v>13235</v>
      </c>
      <c r="J513">
        <v>11404</v>
      </c>
      <c r="K513">
        <v>172</v>
      </c>
      <c r="L513">
        <v>2747</v>
      </c>
      <c r="M513" t="str">
        <f t="shared" si="7"/>
        <v>2003</v>
      </c>
    </row>
    <row r="514" spans="1:13" x14ac:dyDescent="0.3">
      <c r="A514" t="s">
        <v>91</v>
      </c>
      <c r="B514" s="1">
        <v>42781</v>
      </c>
      <c r="C514" t="s">
        <v>17</v>
      </c>
      <c r="D514" t="s">
        <v>62</v>
      </c>
      <c r="E514">
        <v>44641</v>
      </c>
      <c r="F514">
        <v>6138</v>
      </c>
      <c r="G514">
        <v>35687</v>
      </c>
      <c r="H514">
        <v>6500</v>
      </c>
      <c r="I514">
        <v>15536</v>
      </c>
      <c r="J514">
        <v>13471</v>
      </c>
      <c r="K514">
        <v>180</v>
      </c>
      <c r="L514">
        <v>2816</v>
      </c>
      <c r="M514" t="str">
        <f t="shared" si="7"/>
        <v>2004</v>
      </c>
    </row>
    <row r="515" spans="1:13" x14ac:dyDescent="0.3">
      <c r="A515" t="s">
        <v>91</v>
      </c>
      <c r="B515" s="1">
        <v>42781</v>
      </c>
      <c r="C515" t="s">
        <v>17</v>
      </c>
      <c r="D515" t="s">
        <v>63</v>
      </c>
      <c r="E515">
        <v>49343</v>
      </c>
      <c r="F515">
        <v>6475</v>
      </c>
      <c r="G515">
        <v>40014</v>
      </c>
      <c r="H515">
        <v>6639</v>
      </c>
      <c r="I515">
        <v>18208</v>
      </c>
      <c r="J515">
        <v>14907</v>
      </c>
      <c r="K515">
        <v>260</v>
      </c>
      <c r="L515">
        <v>2855</v>
      </c>
      <c r="M515" t="str">
        <f t="shared" si="7"/>
        <v>2005</v>
      </c>
    </row>
    <row r="516" spans="1:13" x14ac:dyDescent="0.3">
      <c r="A516" t="s">
        <v>91</v>
      </c>
      <c r="B516" s="1">
        <v>42781</v>
      </c>
      <c r="C516" t="s">
        <v>17</v>
      </c>
      <c r="D516" t="s">
        <v>64</v>
      </c>
      <c r="E516">
        <v>52052</v>
      </c>
      <c r="F516">
        <v>5806</v>
      </c>
      <c r="G516">
        <v>43770</v>
      </c>
      <c r="H516">
        <v>5530</v>
      </c>
      <c r="I516">
        <v>21060</v>
      </c>
      <c r="J516">
        <v>16905</v>
      </c>
      <c r="K516">
        <v>275</v>
      </c>
      <c r="L516">
        <v>2477</v>
      </c>
      <c r="M516" t="str">
        <f t="shared" si="7"/>
        <v>2006</v>
      </c>
    </row>
    <row r="517" spans="1:13" x14ac:dyDescent="0.3">
      <c r="A517" t="s">
        <v>91</v>
      </c>
      <c r="B517" s="1">
        <v>42781</v>
      </c>
      <c r="C517" t="s">
        <v>17</v>
      </c>
      <c r="D517" t="s">
        <v>65</v>
      </c>
      <c r="E517">
        <v>57475</v>
      </c>
      <c r="F517">
        <v>5640</v>
      </c>
      <c r="G517">
        <v>49347</v>
      </c>
      <c r="H517">
        <v>5263</v>
      </c>
      <c r="I517">
        <v>24264</v>
      </c>
      <c r="J517">
        <v>19590</v>
      </c>
      <c r="K517">
        <v>230</v>
      </c>
      <c r="L517">
        <v>2487</v>
      </c>
      <c r="M517" t="str">
        <f t="shared" si="7"/>
        <v>2007</v>
      </c>
    </row>
    <row r="518" spans="1:13" x14ac:dyDescent="0.3">
      <c r="A518" t="s">
        <v>91</v>
      </c>
      <c r="B518" s="1">
        <v>42781</v>
      </c>
      <c r="C518" t="s">
        <v>17</v>
      </c>
      <c r="D518" t="s">
        <v>66</v>
      </c>
      <c r="E518">
        <v>62165</v>
      </c>
      <c r="F518">
        <v>5729</v>
      </c>
      <c r="G518">
        <v>54062</v>
      </c>
      <c r="H518">
        <v>5080</v>
      </c>
      <c r="I518">
        <v>27052</v>
      </c>
      <c r="J518">
        <v>21646</v>
      </c>
      <c r="K518">
        <v>284</v>
      </c>
      <c r="L518">
        <v>2374</v>
      </c>
      <c r="M518" t="str">
        <f t="shared" si="7"/>
        <v>2008</v>
      </c>
    </row>
    <row r="519" spans="1:13" x14ac:dyDescent="0.3">
      <c r="A519" t="s">
        <v>91</v>
      </c>
      <c r="B519" s="1">
        <v>42781</v>
      </c>
      <c r="C519" t="s">
        <v>17</v>
      </c>
      <c r="D519" t="s">
        <v>67</v>
      </c>
      <c r="E519">
        <v>67296</v>
      </c>
      <c r="F519">
        <v>5583</v>
      </c>
      <c r="G519">
        <v>59500</v>
      </c>
      <c r="H519">
        <v>4925</v>
      </c>
      <c r="I519">
        <v>30281</v>
      </c>
      <c r="J519">
        <v>23979</v>
      </c>
      <c r="K519">
        <v>315</v>
      </c>
      <c r="L519">
        <v>2214</v>
      </c>
      <c r="M519" t="str">
        <f t="shared" si="7"/>
        <v>2009</v>
      </c>
    </row>
    <row r="520" spans="1:13" x14ac:dyDescent="0.3">
      <c r="A520" t="s">
        <v>91</v>
      </c>
      <c r="B520" s="1">
        <v>42781</v>
      </c>
      <c r="C520" t="s">
        <v>17</v>
      </c>
      <c r="D520" t="s">
        <v>68</v>
      </c>
      <c r="E520">
        <v>70995</v>
      </c>
      <c r="F520">
        <v>5739</v>
      </c>
      <c r="G520">
        <v>63063</v>
      </c>
      <c r="H520">
        <v>5048</v>
      </c>
      <c r="I520">
        <v>31721</v>
      </c>
      <c r="J520">
        <v>25936</v>
      </c>
      <c r="K520">
        <v>357</v>
      </c>
      <c r="L520">
        <v>2193</v>
      </c>
      <c r="M520" t="str">
        <f t="shared" si="7"/>
        <v>2010</v>
      </c>
    </row>
    <row r="521" spans="1:13" x14ac:dyDescent="0.3">
      <c r="A521" t="s">
        <v>91</v>
      </c>
      <c r="B521" s="1">
        <v>42781</v>
      </c>
      <c r="C521" t="s">
        <v>17</v>
      </c>
      <c r="D521" t="s">
        <v>69</v>
      </c>
      <c r="E521">
        <v>73839</v>
      </c>
      <c r="F521">
        <v>6399</v>
      </c>
      <c r="G521">
        <v>65145</v>
      </c>
      <c r="H521">
        <v>5472</v>
      </c>
      <c r="I521">
        <v>32205</v>
      </c>
      <c r="J521">
        <v>27079</v>
      </c>
      <c r="K521">
        <v>389</v>
      </c>
      <c r="L521">
        <v>2295</v>
      </c>
      <c r="M521" t="str">
        <f t="shared" ref="M521:M584" si="8">RIGHT(D521,4)</f>
        <v>2011</v>
      </c>
    </row>
    <row r="522" spans="1:13" x14ac:dyDescent="0.3">
      <c r="A522" t="s">
        <v>91</v>
      </c>
      <c r="B522" s="1">
        <v>42781</v>
      </c>
      <c r="C522" t="s">
        <v>17</v>
      </c>
      <c r="D522" t="s">
        <v>70</v>
      </c>
      <c r="E522">
        <v>77076</v>
      </c>
      <c r="F522">
        <v>7096</v>
      </c>
      <c r="G522">
        <v>67517</v>
      </c>
      <c r="H522">
        <v>5993</v>
      </c>
      <c r="I522">
        <v>33388</v>
      </c>
      <c r="J522">
        <v>27735</v>
      </c>
      <c r="K522">
        <v>401</v>
      </c>
      <c r="L522">
        <v>2463</v>
      </c>
      <c r="M522" t="str">
        <f t="shared" si="8"/>
        <v>2012</v>
      </c>
    </row>
    <row r="523" spans="1:13" x14ac:dyDescent="0.3">
      <c r="A523" t="s">
        <v>91</v>
      </c>
      <c r="B523" s="1">
        <v>42781</v>
      </c>
      <c r="C523" t="s">
        <v>17</v>
      </c>
      <c r="D523" t="s">
        <v>71</v>
      </c>
      <c r="E523">
        <v>79965</v>
      </c>
      <c r="F523">
        <v>7433</v>
      </c>
      <c r="G523">
        <v>69891</v>
      </c>
      <c r="H523">
        <v>7112</v>
      </c>
      <c r="I523">
        <v>33689</v>
      </c>
      <c r="J523">
        <v>28661</v>
      </c>
      <c r="K523">
        <v>429</v>
      </c>
      <c r="L523">
        <v>2641</v>
      </c>
      <c r="M523" t="str">
        <f t="shared" si="8"/>
        <v>2013</v>
      </c>
    </row>
    <row r="524" spans="1:13" x14ac:dyDescent="0.3">
      <c r="A524" t="s">
        <v>91</v>
      </c>
      <c r="B524" s="1">
        <v>42781</v>
      </c>
      <c r="C524" t="s">
        <v>17</v>
      </c>
      <c r="D524" t="s">
        <v>72</v>
      </c>
      <c r="E524">
        <v>83566</v>
      </c>
      <c r="F524">
        <v>7856</v>
      </c>
      <c r="G524">
        <v>73073</v>
      </c>
      <c r="H524">
        <v>8166</v>
      </c>
      <c r="I524">
        <v>34246</v>
      </c>
      <c r="J524">
        <v>30194</v>
      </c>
      <c r="K524">
        <v>467</v>
      </c>
      <c r="L524">
        <v>2637</v>
      </c>
      <c r="M524" t="str">
        <f t="shared" si="8"/>
        <v>2014</v>
      </c>
    </row>
    <row r="525" spans="1:13" x14ac:dyDescent="0.3">
      <c r="A525" t="s">
        <v>91</v>
      </c>
      <c r="B525" s="1">
        <v>42781</v>
      </c>
      <c r="C525" t="s">
        <v>17</v>
      </c>
      <c r="D525" t="s">
        <v>73</v>
      </c>
      <c r="E525">
        <v>88803</v>
      </c>
      <c r="F525">
        <v>8804</v>
      </c>
      <c r="G525">
        <v>77268</v>
      </c>
      <c r="H525">
        <v>9436</v>
      </c>
      <c r="I525">
        <v>35131</v>
      </c>
      <c r="J525">
        <v>32021</v>
      </c>
      <c r="K525">
        <v>680</v>
      </c>
      <c r="L525">
        <v>2732</v>
      </c>
      <c r="M525" t="str">
        <f t="shared" si="8"/>
        <v>2015</v>
      </c>
    </row>
    <row r="526" spans="1:13" x14ac:dyDescent="0.3">
      <c r="A526" t="s">
        <v>91</v>
      </c>
      <c r="B526" s="1">
        <v>42781</v>
      </c>
      <c r="C526" t="s">
        <v>74</v>
      </c>
      <c r="D526" t="s">
        <v>75</v>
      </c>
      <c r="E526">
        <v>94073</v>
      </c>
      <c r="F526">
        <v>9263</v>
      </c>
      <c r="G526">
        <v>81885</v>
      </c>
      <c r="H526">
        <v>9984</v>
      </c>
      <c r="I526">
        <v>36680</v>
      </c>
      <c r="J526">
        <v>34382</v>
      </c>
      <c r="K526">
        <v>840</v>
      </c>
      <c r="L526">
        <v>2925</v>
      </c>
      <c r="M526" t="str">
        <f t="shared" si="8"/>
        <v>2016</v>
      </c>
    </row>
    <row r="527" spans="1:13" x14ac:dyDescent="0.3">
      <c r="A527" t="s">
        <v>91</v>
      </c>
      <c r="B527" s="1">
        <v>42781</v>
      </c>
      <c r="C527" t="s">
        <v>74</v>
      </c>
      <c r="D527" t="s">
        <v>76</v>
      </c>
      <c r="E527">
        <v>99900</v>
      </c>
      <c r="F527">
        <v>9781</v>
      </c>
      <c r="G527">
        <v>87041</v>
      </c>
      <c r="H527">
        <v>10602</v>
      </c>
      <c r="I527">
        <v>38861</v>
      </c>
      <c r="J527">
        <v>36718</v>
      </c>
      <c r="K527">
        <v>860</v>
      </c>
      <c r="L527">
        <v>3077</v>
      </c>
      <c r="M527" t="str">
        <f t="shared" si="8"/>
        <v>2017</v>
      </c>
    </row>
    <row r="528" spans="1:13" x14ac:dyDescent="0.3">
      <c r="A528" t="s">
        <v>91</v>
      </c>
      <c r="B528" s="1">
        <v>42781</v>
      </c>
      <c r="C528" t="s">
        <v>74</v>
      </c>
      <c r="D528" t="s">
        <v>77</v>
      </c>
      <c r="E528">
        <v>106159</v>
      </c>
      <c r="F528">
        <v>10365</v>
      </c>
      <c r="G528">
        <v>92547</v>
      </c>
      <c r="H528">
        <v>11357</v>
      </c>
      <c r="I528">
        <v>41237</v>
      </c>
      <c r="J528">
        <v>39021</v>
      </c>
      <c r="K528">
        <v>933</v>
      </c>
      <c r="L528">
        <v>3247</v>
      </c>
      <c r="M528" t="str">
        <f t="shared" si="8"/>
        <v>2018</v>
      </c>
    </row>
    <row r="529" spans="1:13" x14ac:dyDescent="0.3">
      <c r="A529" t="s">
        <v>91</v>
      </c>
      <c r="B529" s="1">
        <v>42781</v>
      </c>
      <c r="C529" t="s">
        <v>74</v>
      </c>
      <c r="D529" t="s">
        <v>78</v>
      </c>
      <c r="E529">
        <v>113491</v>
      </c>
      <c r="F529">
        <v>10964</v>
      </c>
      <c r="G529">
        <v>99103</v>
      </c>
      <c r="H529">
        <v>12071</v>
      </c>
      <c r="I529">
        <v>44314</v>
      </c>
      <c r="J529">
        <v>41709</v>
      </c>
      <c r="K529">
        <v>1009</v>
      </c>
      <c r="L529">
        <v>3424</v>
      </c>
      <c r="M529" t="str">
        <f t="shared" si="8"/>
        <v>2019</v>
      </c>
    </row>
    <row r="530" spans="1:13" x14ac:dyDescent="0.3">
      <c r="A530" t="s">
        <v>91</v>
      </c>
      <c r="B530" s="1">
        <v>42781</v>
      </c>
      <c r="C530" t="s">
        <v>74</v>
      </c>
      <c r="D530" t="s">
        <v>79</v>
      </c>
      <c r="E530">
        <v>121539</v>
      </c>
      <c r="F530">
        <v>11677</v>
      </c>
      <c r="G530">
        <v>106235</v>
      </c>
      <c r="H530">
        <v>12743</v>
      </c>
      <c r="I530">
        <v>47856</v>
      </c>
      <c r="J530">
        <v>44547</v>
      </c>
      <c r="K530">
        <v>1090</v>
      </c>
      <c r="L530">
        <v>3627</v>
      </c>
      <c r="M530" t="str">
        <f t="shared" si="8"/>
        <v>2020</v>
      </c>
    </row>
    <row r="531" spans="1:13" x14ac:dyDescent="0.3">
      <c r="A531" t="s">
        <v>91</v>
      </c>
      <c r="B531" s="1">
        <v>42781</v>
      </c>
      <c r="C531" t="s">
        <v>74</v>
      </c>
      <c r="D531" t="s">
        <v>80</v>
      </c>
      <c r="E531">
        <v>130051</v>
      </c>
      <c r="F531">
        <v>12416</v>
      </c>
      <c r="G531">
        <v>113790</v>
      </c>
      <c r="H531">
        <v>13469</v>
      </c>
      <c r="I531">
        <v>51653</v>
      </c>
      <c r="J531">
        <v>47480</v>
      </c>
      <c r="K531">
        <v>1188</v>
      </c>
      <c r="L531">
        <v>3846</v>
      </c>
      <c r="M531" t="str">
        <f t="shared" si="8"/>
        <v>2021</v>
      </c>
    </row>
    <row r="532" spans="1:13" x14ac:dyDescent="0.3">
      <c r="A532" t="s">
        <v>91</v>
      </c>
      <c r="B532" s="1">
        <v>42781</v>
      </c>
      <c r="C532" t="s">
        <v>74</v>
      </c>
      <c r="D532" t="s">
        <v>81</v>
      </c>
      <c r="E532">
        <v>139239</v>
      </c>
      <c r="F532">
        <v>13183</v>
      </c>
      <c r="G532">
        <v>121978</v>
      </c>
      <c r="H532">
        <v>14259</v>
      </c>
      <c r="I532">
        <v>55848</v>
      </c>
      <c r="J532">
        <v>50578</v>
      </c>
      <c r="K532">
        <v>1293</v>
      </c>
      <c r="L532">
        <v>4079</v>
      </c>
      <c r="M532" t="str">
        <f t="shared" si="8"/>
        <v>2022</v>
      </c>
    </row>
    <row r="533" spans="1:13" x14ac:dyDescent="0.3">
      <c r="A533" t="s">
        <v>91</v>
      </c>
      <c r="B533" s="1">
        <v>42781</v>
      </c>
      <c r="C533" t="s">
        <v>74</v>
      </c>
      <c r="D533" t="s">
        <v>82</v>
      </c>
      <c r="E533">
        <v>148907</v>
      </c>
      <c r="F533">
        <v>14010</v>
      </c>
      <c r="G533">
        <v>130570</v>
      </c>
      <c r="H533">
        <v>15093</v>
      </c>
      <c r="I533">
        <v>60200</v>
      </c>
      <c r="J533">
        <v>53872</v>
      </c>
      <c r="K533">
        <v>1404</v>
      </c>
      <c r="L533">
        <v>4327</v>
      </c>
      <c r="M533" t="str">
        <f t="shared" si="8"/>
        <v>2023</v>
      </c>
    </row>
    <row r="534" spans="1:13" x14ac:dyDescent="0.3">
      <c r="A534" t="s">
        <v>91</v>
      </c>
      <c r="B534" s="1">
        <v>42781</v>
      </c>
      <c r="C534" t="s">
        <v>74</v>
      </c>
      <c r="D534" t="s">
        <v>83</v>
      </c>
      <c r="E534">
        <v>159163</v>
      </c>
      <c r="F534">
        <v>14934</v>
      </c>
      <c r="G534">
        <v>139636</v>
      </c>
      <c r="H534">
        <v>16005</v>
      </c>
      <c r="I534">
        <v>64731</v>
      </c>
      <c r="J534">
        <v>57376</v>
      </c>
      <c r="K534">
        <v>1523</v>
      </c>
      <c r="L534">
        <v>4593</v>
      </c>
      <c r="M534" t="str">
        <f t="shared" si="8"/>
        <v>2024</v>
      </c>
    </row>
    <row r="535" spans="1:13" x14ac:dyDescent="0.3">
      <c r="A535" t="s">
        <v>91</v>
      </c>
      <c r="B535" s="1">
        <v>42781</v>
      </c>
      <c r="C535" t="s">
        <v>74</v>
      </c>
      <c r="D535" t="s">
        <v>84</v>
      </c>
      <c r="E535">
        <v>170002</v>
      </c>
      <c r="F535">
        <v>15925</v>
      </c>
      <c r="G535">
        <v>149203</v>
      </c>
      <c r="H535">
        <v>16960</v>
      </c>
      <c r="I535">
        <v>69473</v>
      </c>
      <c r="J535">
        <v>61117</v>
      </c>
      <c r="K535">
        <v>1654</v>
      </c>
      <c r="L535">
        <v>4874</v>
      </c>
      <c r="M535" t="str">
        <f t="shared" si="8"/>
        <v>2025</v>
      </c>
    </row>
    <row r="536" spans="1:13" x14ac:dyDescent="0.3">
      <c r="A536" t="s">
        <v>92</v>
      </c>
      <c r="B536" s="1">
        <v>42781</v>
      </c>
      <c r="C536" t="s">
        <v>17</v>
      </c>
      <c r="D536" t="s">
        <v>18</v>
      </c>
      <c r="E536">
        <v>1626</v>
      </c>
      <c r="F536">
        <v>1626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t="str">
        <f t="shared" si="8"/>
        <v>1960</v>
      </c>
    </row>
    <row r="537" spans="1:13" x14ac:dyDescent="0.3">
      <c r="A537" t="s">
        <v>92</v>
      </c>
      <c r="B537" s="1">
        <v>42781</v>
      </c>
      <c r="C537" t="s">
        <v>17</v>
      </c>
      <c r="D537" t="s">
        <v>19</v>
      </c>
      <c r="E537">
        <v>1764</v>
      </c>
      <c r="F537">
        <v>1764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tr">
        <f t="shared" si="8"/>
        <v>1961</v>
      </c>
    </row>
    <row r="538" spans="1:13" x14ac:dyDescent="0.3">
      <c r="A538" t="s">
        <v>92</v>
      </c>
      <c r="B538" s="1">
        <v>42781</v>
      </c>
      <c r="C538" t="s">
        <v>17</v>
      </c>
      <c r="D538" t="s">
        <v>20</v>
      </c>
      <c r="E538">
        <v>1901</v>
      </c>
      <c r="F538">
        <v>1901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tr">
        <f t="shared" si="8"/>
        <v>1962</v>
      </c>
    </row>
    <row r="539" spans="1:13" x14ac:dyDescent="0.3">
      <c r="A539" t="s">
        <v>92</v>
      </c>
      <c r="B539" s="1">
        <v>42781</v>
      </c>
      <c r="C539" t="s">
        <v>17</v>
      </c>
      <c r="D539" t="s">
        <v>21</v>
      </c>
      <c r="E539">
        <v>1944</v>
      </c>
      <c r="F539">
        <v>1944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tr">
        <f t="shared" si="8"/>
        <v>1963</v>
      </c>
    </row>
    <row r="540" spans="1:13" x14ac:dyDescent="0.3">
      <c r="A540" t="s">
        <v>92</v>
      </c>
      <c r="B540" s="1">
        <v>42781</v>
      </c>
      <c r="C540" t="s">
        <v>17</v>
      </c>
      <c r="D540" t="s">
        <v>22</v>
      </c>
      <c r="E540">
        <v>2083</v>
      </c>
      <c r="F540">
        <v>2083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tr">
        <f t="shared" si="8"/>
        <v>1964</v>
      </c>
    </row>
    <row r="541" spans="1:13" x14ac:dyDescent="0.3">
      <c r="A541" t="s">
        <v>92</v>
      </c>
      <c r="B541" s="1">
        <v>42781</v>
      </c>
      <c r="C541" t="s">
        <v>17</v>
      </c>
      <c r="D541" t="s">
        <v>23</v>
      </c>
      <c r="E541">
        <v>2211</v>
      </c>
      <c r="F541">
        <v>2211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tr">
        <f t="shared" si="8"/>
        <v>1965</v>
      </c>
    </row>
    <row r="542" spans="1:13" x14ac:dyDescent="0.3">
      <c r="A542" t="s">
        <v>92</v>
      </c>
      <c r="B542" s="1">
        <v>42781</v>
      </c>
      <c r="C542" t="s">
        <v>17</v>
      </c>
      <c r="D542" t="s">
        <v>24</v>
      </c>
      <c r="E542">
        <v>2377</v>
      </c>
      <c r="F542">
        <v>2375</v>
      </c>
      <c r="G542">
        <v>2</v>
      </c>
      <c r="H542">
        <v>0</v>
      </c>
      <c r="I542">
        <v>2</v>
      </c>
      <c r="J542">
        <v>0</v>
      </c>
      <c r="K542">
        <v>0</v>
      </c>
      <c r="L542">
        <v>0</v>
      </c>
      <c r="M542" t="str">
        <f t="shared" si="8"/>
        <v>1966</v>
      </c>
    </row>
    <row r="543" spans="1:13" x14ac:dyDescent="0.3">
      <c r="A543" t="s">
        <v>92</v>
      </c>
      <c r="B543" s="1">
        <v>42781</v>
      </c>
      <c r="C543" t="s">
        <v>17</v>
      </c>
      <c r="D543" t="s">
        <v>25</v>
      </c>
      <c r="E543">
        <v>2527</v>
      </c>
      <c r="F543">
        <v>2522</v>
      </c>
      <c r="G543">
        <v>5</v>
      </c>
      <c r="H543">
        <v>0</v>
      </c>
      <c r="I543">
        <v>5</v>
      </c>
      <c r="J543">
        <v>0</v>
      </c>
      <c r="K543">
        <v>0</v>
      </c>
      <c r="L543">
        <v>0</v>
      </c>
      <c r="M543" t="str">
        <f t="shared" si="8"/>
        <v>1967</v>
      </c>
    </row>
    <row r="544" spans="1:13" x14ac:dyDescent="0.3">
      <c r="A544" t="s">
        <v>92</v>
      </c>
      <c r="B544" s="1">
        <v>42781</v>
      </c>
      <c r="C544" t="s">
        <v>17</v>
      </c>
      <c r="D544" t="s">
        <v>26</v>
      </c>
      <c r="E544">
        <v>2677</v>
      </c>
      <c r="F544">
        <v>2671</v>
      </c>
      <c r="G544">
        <v>6</v>
      </c>
      <c r="H544">
        <v>0</v>
      </c>
      <c r="I544">
        <v>6</v>
      </c>
      <c r="J544">
        <v>0</v>
      </c>
      <c r="K544">
        <v>0</v>
      </c>
      <c r="L544">
        <v>0</v>
      </c>
      <c r="M544" t="str">
        <f t="shared" si="8"/>
        <v>1968</v>
      </c>
    </row>
    <row r="545" spans="1:13" x14ac:dyDescent="0.3">
      <c r="A545" t="s">
        <v>92</v>
      </c>
      <c r="B545" s="1">
        <v>42781</v>
      </c>
      <c r="C545" t="s">
        <v>17</v>
      </c>
      <c r="D545" t="s">
        <v>27</v>
      </c>
      <c r="E545">
        <v>2967</v>
      </c>
      <c r="F545">
        <v>2960</v>
      </c>
      <c r="G545">
        <v>7</v>
      </c>
      <c r="H545">
        <v>0</v>
      </c>
      <c r="I545">
        <v>7</v>
      </c>
      <c r="J545">
        <v>0</v>
      </c>
      <c r="K545">
        <v>0</v>
      </c>
      <c r="L545">
        <v>0</v>
      </c>
      <c r="M545" t="str">
        <f t="shared" si="8"/>
        <v>1969</v>
      </c>
    </row>
    <row r="546" spans="1:13" x14ac:dyDescent="0.3">
      <c r="A546" t="s">
        <v>92</v>
      </c>
      <c r="B546" s="1">
        <v>42781</v>
      </c>
      <c r="C546" t="s">
        <v>17</v>
      </c>
      <c r="D546" t="s">
        <v>28</v>
      </c>
      <c r="E546">
        <v>3325</v>
      </c>
      <c r="F546">
        <v>3316</v>
      </c>
      <c r="G546">
        <v>9</v>
      </c>
      <c r="H546">
        <v>0</v>
      </c>
      <c r="I546">
        <v>9</v>
      </c>
      <c r="J546">
        <v>0</v>
      </c>
      <c r="K546">
        <v>0</v>
      </c>
      <c r="L546">
        <v>0</v>
      </c>
      <c r="M546" t="str">
        <f t="shared" si="8"/>
        <v>1970</v>
      </c>
    </row>
    <row r="547" spans="1:13" x14ac:dyDescent="0.3">
      <c r="A547" t="s">
        <v>92</v>
      </c>
      <c r="B547" s="1">
        <v>42781</v>
      </c>
      <c r="C547" t="s">
        <v>17</v>
      </c>
      <c r="D547" t="s">
        <v>29</v>
      </c>
      <c r="E547">
        <v>3470</v>
      </c>
      <c r="F547">
        <v>3460</v>
      </c>
      <c r="G547">
        <v>10</v>
      </c>
      <c r="H547">
        <v>0</v>
      </c>
      <c r="I547">
        <v>10</v>
      </c>
      <c r="J547">
        <v>0</v>
      </c>
      <c r="K547">
        <v>0</v>
      </c>
      <c r="L547">
        <v>0</v>
      </c>
      <c r="M547" t="str">
        <f t="shared" si="8"/>
        <v>1971</v>
      </c>
    </row>
    <row r="548" spans="1:13" x14ac:dyDescent="0.3">
      <c r="A548" t="s">
        <v>92</v>
      </c>
      <c r="B548" s="1">
        <v>42781</v>
      </c>
      <c r="C548" t="s">
        <v>17</v>
      </c>
      <c r="D548" t="s">
        <v>30</v>
      </c>
      <c r="E548">
        <v>3672</v>
      </c>
      <c r="F548">
        <v>3659</v>
      </c>
      <c r="G548">
        <v>13</v>
      </c>
      <c r="H548">
        <v>0</v>
      </c>
      <c r="I548">
        <v>13</v>
      </c>
      <c r="J548">
        <v>0</v>
      </c>
      <c r="K548">
        <v>0</v>
      </c>
      <c r="L548">
        <v>0</v>
      </c>
      <c r="M548" t="str">
        <f t="shared" si="8"/>
        <v>1972</v>
      </c>
    </row>
    <row r="549" spans="1:13" x14ac:dyDescent="0.3">
      <c r="A549" t="s">
        <v>92</v>
      </c>
      <c r="B549" s="1">
        <v>42781</v>
      </c>
      <c r="C549" t="s">
        <v>17</v>
      </c>
      <c r="D549" t="s">
        <v>31</v>
      </c>
      <c r="E549">
        <v>3983</v>
      </c>
      <c r="F549">
        <v>3968</v>
      </c>
      <c r="G549">
        <v>15</v>
      </c>
      <c r="H549">
        <v>0</v>
      </c>
      <c r="I549">
        <v>15</v>
      </c>
      <c r="J549">
        <v>0</v>
      </c>
      <c r="K549">
        <v>0</v>
      </c>
      <c r="L549">
        <v>0</v>
      </c>
      <c r="M549" t="str">
        <f t="shared" si="8"/>
        <v>1973</v>
      </c>
    </row>
    <row r="550" spans="1:13" x14ac:dyDescent="0.3">
      <c r="A550" t="s">
        <v>92</v>
      </c>
      <c r="B550" s="1">
        <v>42781</v>
      </c>
      <c r="C550" t="s">
        <v>17</v>
      </c>
      <c r="D550" t="s">
        <v>32</v>
      </c>
      <c r="E550">
        <v>4491</v>
      </c>
      <c r="F550">
        <v>4470</v>
      </c>
      <c r="G550">
        <v>21</v>
      </c>
      <c r="H550">
        <v>0</v>
      </c>
      <c r="I550">
        <v>21</v>
      </c>
      <c r="J550">
        <v>0</v>
      </c>
      <c r="K550">
        <v>0</v>
      </c>
      <c r="L550">
        <v>0</v>
      </c>
      <c r="M550" t="str">
        <f t="shared" si="8"/>
        <v>1974</v>
      </c>
    </row>
    <row r="551" spans="1:13" x14ac:dyDescent="0.3">
      <c r="A551" t="s">
        <v>92</v>
      </c>
      <c r="B551" s="1">
        <v>42781</v>
      </c>
      <c r="C551" t="s">
        <v>17</v>
      </c>
      <c r="D551" t="s">
        <v>33</v>
      </c>
      <c r="E551">
        <v>4949</v>
      </c>
      <c r="F551">
        <v>4921</v>
      </c>
      <c r="G551">
        <v>28</v>
      </c>
      <c r="H551">
        <v>0</v>
      </c>
      <c r="I551">
        <v>28</v>
      </c>
      <c r="J551">
        <v>0</v>
      </c>
      <c r="K551">
        <v>0</v>
      </c>
      <c r="L551">
        <v>0</v>
      </c>
      <c r="M551" t="str">
        <f t="shared" si="8"/>
        <v>1975</v>
      </c>
    </row>
    <row r="552" spans="1:13" x14ac:dyDescent="0.3">
      <c r="A552" t="s">
        <v>92</v>
      </c>
      <c r="B552" s="1">
        <v>42781</v>
      </c>
      <c r="C552" t="s">
        <v>17</v>
      </c>
      <c r="D552" t="s">
        <v>34</v>
      </c>
      <c r="E552">
        <v>5433</v>
      </c>
      <c r="F552">
        <v>5399</v>
      </c>
      <c r="G552">
        <v>34</v>
      </c>
      <c r="H552">
        <v>0</v>
      </c>
      <c r="I552">
        <v>34</v>
      </c>
      <c r="J552">
        <v>0</v>
      </c>
      <c r="K552">
        <v>0</v>
      </c>
      <c r="L552">
        <v>0</v>
      </c>
      <c r="M552" t="str">
        <f t="shared" si="8"/>
        <v>1976</v>
      </c>
    </row>
    <row r="553" spans="1:13" x14ac:dyDescent="0.3">
      <c r="A553" t="s">
        <v>92</v>
      </c>
      <c r="B553" s="1">
        <v>42781</v>
      </c>
      <c r="C553" t="s">
        <v>17</v>
      </c>
      <c r="D553" t="s">
        <v>35</v>
      </c>
      <c r="E553">
        <v>6083</v>
      </c>
      <c r="F553">
        <v>6039</v>
      </c>
      <c r="G553">
        <v>44</v>
      </c>
      <c r="H553">
        <v>0</v>
      </c>
      <c r="I553">
        <v>44</v>
      </c>
      <c r="J553">
        <v>0</v>
      </c>
      <c r="K553">
        <v>0</v>
      </c>
      <c r="L553">
        <v>0</v>
      </c>
      <c r="M553" t="str">
        <f t="shared" si="8"/>
        <v>1977</v>
      </c>
    </row>
    <row r="554" spans="1:13" x14ac:dyDescent="0.3">
      <c r="A554" t="s">
        <v>92</v>
      </c>
      <c r="B554" s="1">
        <v>42781</v>
      </c>
      <c r="C554" t="s">
        <v>17</v>
      </c>
      <c r="D554" t="s">
        <v>36</v>
      </c>
      <c r="E554">
        <v>7137</v>
      </c>
      <c r="F554">
        <v>7078</v>
      </c>
      <c r="G554">
        <v>59</v>
      </c>
      <c r="H554">
        <v>0</v>
      </c>
      <c r="I554">
        <v>59</v>
      </c>
      <c r="J554">
        <v>0</v>
      </c>
      <c r="K554">
        <v>0</v>
      </c>
      <c r="L554">
        <v>0</v>
      </c>
      <c r="M554" t="str">
        <f t="shared" si="8"/>
        <v>1978</v>
      </c>
    </row>
    <row r="555" spans="1:13" x14ac:dyDescent="0.3">
      <c r="A555" t="s">
        <v>92</v>
      </c>
      <c r="B555" s="1">
        <v>42781</v>
      </c>
      <c r="C555" t="s">
        <v>17</v>
      </c>
      <c r="D555" t="s">
        <v>37</v>
      </c>
      <c r="E555">
        <v>8450</v>
      </c>
      <c r="F555">
        <v>8376</v>
      </c>
      <c r="G555">
        <v>74</v>
      </c>
      <c r="H555">
        <v>0</v>
      </c>
      <c r="I555">
        <v>74</v>
      </c>
      <c r="J555">
        <v>0</v>
      </c>
      <c r="K555">
        <v>0</v>
      </c>
      <c r="L555">
        <v>0</v>
      </c>
      <c r="M555" t="str">
        <f t="shared" si="8"/>
        <v>1979</v>
      </c>
    </row>
    <row r="556" spans="1:13" x14ac:dyDescent="0.3">
      <c r="A556" t="s">
        <v>92</v>
      </c>
      <c r="B556" s="1">
        <v>42781</v>
      </c>
      <c r="C556" t="s">
        <v>17</v>
      </c>
      <c r="D556" t="s">
        <v>38</v>
      </c>
      <c r="E556">
        <v>9801</v>
      </c>
      <c r="F556">
        <v>9703</v>
      </c>
      <c r="G556">
        <v>98</v>
      </c>
      <c r="H556">
        <v>0</v>
      </c>
      <c r="I556">
        <v>98</v>
      </c>
      <c r="J556">
        <v>0</v>
      </c>
      <c r="K556">
        <v>0</v>
      </c>
      <c r="L556">
        <v>0</v>
      </c>
      <c r="M556" t="str">
        <f t="shared" si="8"/>
        <v>1980</v>
      </c>
    </row>
    <row r="557" spans="1:13" x14ac:dyDescent="0.3">
      <c r="A557" t="s">
        <v>92</v>
      </c>
      <c r="B557" s="1">
        <v>42781</v>
      </c>
      <c r="C557" t="s">
        <v>17</v>
      </c>
      <c r="D557" t="s">
        <v>39</v>
      </c>
      <c r="E557">
        <v>11296</v>
      </c>
      <c r="F557">
        <v>11166</v>
      </c>
      <c r="G557">
        <v>130</v>
      </c>
      <c r="H557">
        <v>0</v>
      </c>
      <c r="I557">
        <v>130</v>
      </c>
      <c r="J557">
        <v>0</v>
      </c>
      <c r="K557">
        <v>0</v>
      </c>
      <c r="L557">
        <v>0</v>
      </c>
      <c r="M557" t="str">
        <f t="shared" si="8"/>
        <v>1981</v>
      </c>
    </row>
    <row r="558" spans="1:13" x14ac:dyDescent="0.3">
      <c r="A558" t="s">
        <v>92</v>
      </c>
      <c r="B558" s="1">
        <v>42781</v>
      </c>
      <c r="C558" t="s">
        <v>17</v>
      </c>
      <c r="D558" t="s">
        <v>40</v>
      </c>
      <c r="E558">
        <v>12581</v>
      </c>
      <c r="F558">
        <v>12413</v>
      </c>
      <c r="G558">
        <v>168</v>
      </c>
      <c r="H558">
        <v>0</v>
      </c>
      <c r="I558">
        <v>168</v>
      </c>
      <c r="J558">
        <v>0</v>
      </c>
      <c r="K558">
        <v>0</v>
      </c>
      <c r="L558">
        <v>0</v>
      </c>
      <c r="M558" t="str">
        <f t="shared" si="8"/>
        <v>1982</v>
      </c>
    </row>
    <row r="559" spans="1:13" x14ac:dyDescent="0.3">
      <c r="A559" t="s">
        <v>92</v>
      </c>
      <c r="B559" s="1">
        <v>42781</v>
      </c>
      <c r="C559" t="s">
        <v>17</v>
      </c>
      <c r="D559" t="s">
        <v>41</v>
      </c>
      <c r="E559">
        <v>13755</v>
      </c>
      <c r="F559">
        <v>13536</v>
      </c>
      <c r="G559">
        <v>219</v>
      </c>
      <c r="H559">
        <v>0</v>
      </c>
      <c r="I559">
        <v>219</v>
      </c>
      <c r="J559">
        <v>0</v>
      </c>
      <c r="K559">
        <v>0</v>
      </c>
      <c r="L559">
        <v>0</v>
      </c>
      <c r="M559" t="str">
        <f t="shared" si="8"/>
        <v>1983</v>
      </c>
    </row>
    <row r="560" spans="1:13" x14ac:dyDescent="0.3">
      <c r="A560" t="s">
        <v>92</v>
      </c>
      <c r="B560" s="1">
        <v>42781</v>
      </c>
      <c r="C560" t="s">
        <v>17</v>
      </c>
      <c r="D560" t="s">
        <v>42</v>
      </c>
      <c r="E560">
        <v>14976</v>
      </c>
      <c r="F560">
        <v>14722</v>
      </c>
      <c r="G560">
        <v>254</v>
      </c>
      <c r="H560">
        <v>0</v>
      </c>
      <c r="I560">
        <v>254</v>
      </c>
      <c r="J560">
        <v>0</v>
      </c>
      <c r="K560">
        <v>0</v>
      </c>
      <c r="L560">
        <v>0</v>
      </c>
      <c r="M560" t="str">
        <f t="shared" si="8"/>
        <v>1984</v>
      </c>
    </row>
    <row r="561" spans="1:13" x14ac:dyDescent="0.3">
      <c r="A561" t="s">
        <v>92</v>
      </c>
      <c r="B561" s="1">
        <v>42781</v>
      </c>
      <c r="C561" t="s">
        <v>17</v>
      </c>
      <c r="D561" t="s">
        <v>43</v>
      </c>
      <c r="E561">
        <v>15955</v>
      </c>
      <c r="F561">
        <v>15668</v>
      </c>
      <c r="G561">
        <v>287</v>
      </c>
      <c r="H561">
        <v>0</v>
      </c>
      <c r="I561">
        <v>287</v>
      </c>
      <c r="J561">
        <v>0</v>
      </c>
      <c r="K561">
        <v>0</v>
      </c>
      <c r="L561">
        <v>0</v>
      </c>
      <c r="M561" t="str">
        <f t="shared" si="8"/>
        <v>1985</v>
      </c>
    </row>
    <row r="562" spans="1:13" x14ac:dyDescent="0.3">
      <c r="A562" t="s">
        <v>92</v>
      </c>
      <c r="B562" s="1">
        <v>42781</v>
      </c>
      <c r="C562" t="s">
        <v>17</v>
      </c>
      <c r="D562" t="s">
        <v>44</v>
      </c>
      <c r="E562">
        <v>17063</v>
      </c>
      <c r="F562">
        <v>16734</v>
      </c>
      <c r="G562">
        <v>329</v>
      </c>
      <c r="H562">
        <v>0</v>
      </c>
      <c r="I562">
        <v>329</v>
      </c>
      <c r="J562">
        <v>0</v>
      </c>
      <c r="K562">
        <v>0</v>
      </c>
      <c r="L562">
        <v>0</v>
      </c>
      <c r="M562" t="str">
        <f t="shared" si="8"/>
        <v>1986</v>
      </c>
    </row>
    <row r="563" spans="1:13" x14ac:dyDescent="0.3">
      <c r="A563" t="s">
        <v>92</v>
      </c>
      <c r="B563" s="1">
        <v>42781</v>
      </c>
      <c r="C563" t="s">
        <v>17</v>
      </c>
      <c r="D563" t="s">
        <v>45</v>
      </c>
      <c r="E563">
        <v>18265</v>
      </c>
      <c r="F563">
        <v>17885</v>
      </c>
      <c r="G563">
        <v>380</v>
      </c>
      <c r="H563">
        <v>0</v>
      </c>
      <c r="I563">
        <v>380</v>
      </c>
      <c r="J563">
        <v>0</v>
      </c>
      <c r="K563">
        <v>0</v>
      </c>
      <c r="L563">
        <v>0</v>
      </c>
      <c r="M563" t="str">
        <f t="shared" si="8"/>
        <v>1987</v>
      </c>
    </row>
    <row r="564" spans="1:13" x14ac:dyDescent="0.3">
      <c r="A564" t="s">
        <v>92</v>
      </c>
      <c r="B564" s="1">
        <v>42781</v>
      </c>
      <c r="C564" t="s">
        <v>17</v>
      </c>
      <c r="D564" t="s">
        <v>46</v>
      </c>
      <c r="E564">
        <v>19376</v>
      </c>
      <c r="F564">
        <v>18958</v>
      </c>
      <c r="G564">
        <v>418</v>
      </c>
      <c r="H564">
        <v>0</v>
      </c>
      <c r="I564">
        <v>418</v>
      </c>
      <c r="J564">
        <v>0</v>
      </c>
      <c r="K564">
        <v>0</v>
      </c>
      <c r="L564">
        <v>0</v>
      </c>
      <c r="M564" t="str">
        <f t="shared" si="8"/>
        <v>1988</v>
      </c>
    </row>
    <row r="565" spans="1:13" x14ac:dyDescent="0.3">
      <c r="A565" t="s">
        <v>92</v>
      </c>
      <c r="B565" s="1">
        <v>42781</v>
      </c>
      <c r="C565" t="s">
        <v>17</v>
      </c>
      <c r="D565" t="s">
        <v>47</v>
      </c>
      <c r="E565">
        <v>20819</v>
      </c>
      <c r="F565">
        <v>20343</v>
      </c>
      <c r="G565">
        <v>476</v>
      </c>
      <c r="H565">
        <v>0</v>
      </c>
      <c r="I565">
        <v>476</v>
      </c>
      <c r="J565">
        <v>0</v>
      </c>
      <c r="K565">
        <v>0</v>
      </c>
      <c r="L565">
        <v>0</v>
      </c>
      <c r="M565" t="str">
        <f t="shared" si="8"/>
        <v>1989</v>
      </c>
    </row>
    <row r="566" spans="1:13" x14ac:dyDescent="0.3">
      <c r="A566" t="s">
        <v>92</v>
      </c>
      <c r="B566" s="1">
        <v>42781</v>
      </c>
      <c r="C566" t="s">
        <v>17</v>
      </c>
      <c r="D566" t="s">
        <v>48</v>
      </c>
      <c r="E566">
        <v>22446</v>
      </c>
      <c r="F566">
        <v>21889</v>
      </c>
      <c r="G566">
        <v>557</v>
      </c>
      <c r="H566">
        <v>0</v>
      </c>
      <c r="I566">
        <v>557</v>
      </c>
      <c r="J566">
        <v>0</v>
      </c>
      <c r="K566">
        <v>0</v>
      </c>
      <c r="L566">
        <v>0</v>
      </c>
      <c r="M566" t="str">
        <f t="shared" si="8"/>
        <v>1990</v>
      </c>
    </row>
    <row r="567" spans="1:13" x14ac:dyDescent="0.3">
      <c r="A567" t="s">
        <v>92</v>
      </c>
      <c r="B567" s="1">
        <v>42781</v>
      </c>
      <c r="C567" t="s">
        <v>17</v>
      </c>
      <c r="D567" t="s">
        <v>49</v>
      </c>
      <c r="E567">
        <v>23247</v>
      </c>
      <c r="F567">
        <v>22505</v>
      </c>
      <c r="G567">
        <v>742</v>
      </c>
      <c r="H567">
        <v>0</v>
      </c>
      <c r="I567">
        <v>742</v>
      </c>
      <c r="J567">
        <v>0</v>
      </c>
      <c r="K567">
        <v>0</v>
      </c>
      <c r="L567">
        <v>0</v>
      </c>
      <c r="M567" t="str">
        <f t="shared" si="8"/>
        <v>1991</v>
      </c>
    </row>
    <row r="568" spans="1:13" x14ac:dyDescent="0.3">
      <c r="A568" t="s">
        <v>92</v>
      </c>
      <c r="B568" s="1">
        <v>42781</v>
      </c>
      <c r="C568" t="s">
        <v>17</v>
      </c>
      <c r="D568" t="s">
        <v>50</v>
      </c>
      <c r="E568">
        <v>23213</v>
      </c>
      <c r="F568">
        <v>22348</v>
      </c>
      <c r="G568">
        <v>865</v>
      </c>
      <c r="H568">
        <v>0</v>
      </c>
      <c r="I568">
        <v>865</v>
      </c>
      <c r="J568">
        <v>0</v>
      </c>
      <c r="K568">
        <v>0</v>
      </c>
      <c r="L568">
        <v>0</v>
      </c>
      <c r="M568" t="str">
        <f t="shared" si="8"/>
        <v>1992</v>
      </c>
    </row>
    <row r="569" spans="1:13" x14ac:dyDescent="0.3">
      <c r="A569" t="s">
        <v>92</v>
      </c>
      <c r="B569" s="1">
        <v>42781</v>
      </c>
      <c r="C569" t="s">
        <v>17</v>
      </c>
      <c r="D569" t="s">
        <v>51</v>
      </c>
      <c r="E569">
        <v>23742</v>
      </c>
      <c r="F569">
        <v>22783</v>
      </c>
      <c r="G569">
        <v>959</v>
      </c>
      <c r="H569">
        <v>0</v>
      </c>
      <c r="I569">
        <v>959</v>
      </c>
      <c r="J569">
        <v>0</v>
      </c>
      <c r="K569">
        <v>0</v>
      </c>
      <c r="L569">
        <v>0</v>
      </c>
      <c r="M569" t="str">
        <f t="shared" si="8"/>
        <v>1993</v>
      </c>
    </row>
    <row r="570" spans="1:13" x14ac:dyDescent="0.3">
      <c r="A570" t="s">
        <v>92</v>
      </c>
      <c r="B570" s="1">
        <v>42781</v>
      </c>
      <c r="C570" t="s">
        <v>17</v>
      </c>
      <c r="D570" t="s">
        <v>52</v>
      </c>
      <c r="E570">
        <v>24310</v>
      </c>
      <c r="F570">
        <v>23290</v>
      </c>
      <c r="G570">
        <v>1020</v>
      </c>
      <c r="H570">
        <v>0</v>
      </c>
      <c r="I570">
        <v>1020</v>
      </c>
      <c r="J570">
        <v>0</v>
      </c>
      <c r="K570">
        <v>0</v>
      </c>
      <c r="L570">
        <v>0</v>
      </c>
      <c r="M570" t="str">
        <f t="shared" si="8"/>
        <v>1994</v>
      </c>
    </row>
    <row r="571" spans="1:13" x14ac:dyDescent="0.3">
      <c r="A571" t="s">
        <v>92</v>
      </c>
      <c r="B571" s="1">
        <v>42781</v>
      </c>
      <c r="C571" t="s">
        <v>17</v>
      </c>
      <c r="D571" t="s">
        <v>53</v>
      </c>
      <c r="E571">
        <v>25100</v>
      </c>
      <c r="F571">
        <v>23893</v>
      </c>
      <c r="G571">
        <v>1207</v>
      </c>
      <c r="H571">
        <v>0</v>
      </c>
      <c r="I571">
        <v>1207</v>
      </c>
      <c r="J571">
        <v>0</v>
      </c>
      <c r="K571">
        <v>0</v>
      </c>
      <c r="L571">
        <v>0</v>
      </c>
      <c r="M571" t="str">
        <f t="shared" si="8"/>
        <v>1995</v>
      </c>
    </row>
    <row r="572" spans="1:13" x14ac:dyDescent="0.3">
      <c r="A572" t="s">
        <v>92</v>
      </c>
      <c r="B572" s="1">
        <v>42781</v>
      </c>
      <c r="C572" t="s">
        <v>17</v>
      </c>
      <c r="D572" t="s">
        <v>54</v>
      </c>
      <c r="E572">
        <v>26004</v>
      </c>
      <c r="F572">
        <v>24777</v>
      </c>
      <c r="G572">
        <v>1227</v>
      </c>
      <c r="H572">
        <v>0</v>
      </c>
      <c r="I572">
        <v>1227</v>
      </c>
      <c r="J572">
        <v>0</v>
      </c>
      <c r="K572">
        <v>0</v>
      </c>
      <c r="L572">
        <v>0</v>
      </c>
      <c r="M572" t="str">
        <f t="shared" si="8"/>
        <v>1996</v>
      </c>
    </row>
    <row r="573" spans="1:13" x14ac:dyDescent="0.3">
      <c r="A573" t="s">
        <v>92</v>
      </c>
      <c r="B573" s="1">
        <v>42781</v>
      </c>
      <c r="C573" t="s">
        <v>17</v>
      </c>
      <c r="D573" t="s">
        <v>55</v>
      </c>
      <c r="E573">
        <v>27581</v>
      </c>
      <c r="F573">
        <v>26248</v>
      </c>
      <c r="G573">
        <v>1333</v>
      </c>
      <c r="H573">
        <v>0</v>
      </c>
      <c r="I573">
        <v>1333</v>
      </c>
      <c r="J573">
        <v>0</v>
      </c>
      <c r="K573">
        <v>0</v>
      </c>
      <c r="L573">
        <v>0</v>
      </c>
      <c r="M573" t="str">
        <f t="shared" si="8"/>
        <v>1997</v>
      </c>
    </row>
    <row r="574" spans="1:13" x14ac:dyDescent="0.3">
      <c r="A574" t="s">
        <v>92</v>
      </c>
      <c r="B574" s="1">
        <v>42781</v>
      </c>
      <c r="C574" t="s">
        <v>17</v>
      </c>
      <c r="D574" t="s">
        <v>56</v>
      </c>
      <c r="E574">
        <v>28574</v>
      </c>
      <c r="F574">
        <v>27224</v>
      </c>
      <c r="G574">
        <v>1350</v>
      </c>
      <c r="H574">
        <v>0</v>
      </c>
      <c r="I574">
        <v>1350</v>
      </c>
      <c r="J574">
        <v>0</v>
      </c>
      <c r="K574">
        <v>0</v>
      </c>
      <c r="L574">
        <v>0</v>
      </c>
      <c r="M574" t="str">
        <f t="shared" si="8"/>
        <v>1998</v>
      </c>
    </row>
    <row r="575" spans="1:13" x14ac:dyDescent="0.3">
      <c r="A575" t="s">
        <v>92</v>
      </c>
      <c r="B575" s="1">
        <v>42781</v>
      </c>
      <c r="C575" t="s">
        <v>17</v>
      </c>
      <c r="D575" t="s">
        <v>57</v>
      </c>
      <c r="E575">
        <v>30624</v>
      </c>
      <c r="F575">
        <v>29296</v>
      </c>
      <c r="G575">
        <v>1327</v>
      </c>
      <c r="H575">
        <v>0</v>
      </c>
      <c r="I575">
        <v>1327</v>
      </c>
      <c r="J575">
        <v>0</v>
      </c>
      <c r="K575">
        <v>0</v>
      </c>
      <c r="L575">
        <v>0</v>
      </c>
      <c r="M575" t="str">
        <f t="shared" si="8"/>
        <v>1999</v>
      </c>
    </row>
    <row r="576" spans="1:13" x14ac:dyDescent="0.3">
      <c r="A576" t="s">
        <v>92</v>
      </c>
      <c r="B576" s="1">
        <v>42781</v>
      </c>
      <c r="C576" t="s">
        <v>17</v>
      </c>
      <c r="D576" t="s">
        <v>58</v>
      </c>
      <c r="E576">
        <v>31568</v>
      </c>
      <c r="F576">
        <v>30134</v>
      </c>
      <c r="G576">
        <v>1434</v>
      </c>
      <c r="H576">
        <v>0</v>
      </c>
      <c r="I576">
        <v>1434</v>
      </c>
      <c r="J576">
        <v>0</v>
      </c>
      <c r="K576">
        <v>0</v>
      </c>
      <c r="L576">
        <v>0</v>
      </c>
      <c r="M576" t="str">
        <f t="shared" si="8"/>
        <v>2000</v>
      </c>
    </row>
    <row r="577" spans="1:13" x14ac:dyDescent="0.3">
      <c r="A577" t="s">
        <v>92</v>
      </c>
      <c r="B577" s="1">
        <v>42781</v>
      </c>
      <c r="C577" t="s">
        <v>17</v>
      </c>
      <c r="D577" t="s">
        <v>59</v>
      </c>
      <c r="E577">
        <v>32250</v>
      </c>
      <c r="F577">
        <v>30669</v>
      </c>
      <c r="G577">
        <v>1581</v>
      </c>
      <c r="H577">
        <v>0</v>
      </c>
      <c r="I577">
        <v>1581</v>
      </c>
      <c r="J577">
        <v>0</v>
      </c>
      <c r="K577">
        <v>0</v>
      </c>
      <c r="L577">
        <v>0</v>
      </c>
      <c r="M577" t="str">
        <f t="shared" si="8"/>
        <v>2001</v>
      </c>
    </row>
    <row r="578" spans="1:13" x14ac:dyDescent="0.3">
      <c r="A578" t="s">
        <v>92</v>
      </c>
      <c r="B578" s="1">
        <v>42781</v>
      </c>
      <c r="C578" t="s">
        <v>17</v>
      </c>
      <c r="D578" t="s">
        <v>60</v>
      </c>
      <c r="E578">
        <v>33292</v>
      </c>
      <c r="F578">
        <v>31614</v>
      </c>
      <c r="G578">
        <v>1678</v>
      </c>
      <c r="H578">
        <v>0</v>
      </c>
      <c r="I578">
        <v>1678</v>
      </c>
      <c r="J578">
        <v>0</v>
      </c>
      <c r="K578">
        <v>0</v>
      </c>
      <c r="L578">
        <v>0</v>
      </c>
      <c r="M578" t="str">
        <f t="shared" si="8"/>
        <v>2002</v>
      </c>
    </row>
    <row r="579" spans="1:13" x14ac:dyDescent="0.3">
      <c r="A579" t="s">
        <v>92</v>
      </c>
      <c r="B579" s="1">
        <v>42781</v>
      </c>
      <c r="C579" t="s">
        <v>17</v>
      </c>
      <c r="D579" t="s">
        <v>61</v>
      </c>
      <c r="E579">
        <v>36199</v>
      </c>
      <c r="F579">
        <v>34338</v>
      </c>
      <c r="G579">
        <v>1861</v>
      </c>
      <c r="H579">
        <v>0</v>
      </c>
      <c r="I579">
        <v>1861</v>
      </c>
      <c r="J579">
        <v>0</v>
      </c>
      <c r="K579">
        <v>0</v>
      </c>
      <c r="L579">
        <v>0</v>
      </c>
      <c r="M579" t="str">
        <f t="shared" si="8"/>
        <v>2003</v>
      </c>
    </row>
    <row r="580" spans="1:13" x14ac:dyDescent="0.3">
      <c r="A580" t="s">
        <v>92</v>
      </c>
      <c r="B580" s="1">
        <v>42781</v>
      </c>
      <c r="C580" t="s">
        <v>17</v>
      </c>
      <c r="D580" t="s">
        <v>62</v>
      </c>
      <c r="E580">
        <v>38088</v>
      </c>
      <c r="F580">
        <v>36063</v>
      </c>
      <c r="G580">
        <v>2025</v>
      </c>
      <c r="H580">
        <v>0</v>
      </c>
      <c r="I580">
        <v>2025</v>
      </c>
      <c r="J580">
        <v>0</v>
      </c>
      <c r="K580">
        <v>0</v>
      </c>
      <c r="L580">
        <v>0</v>
      </c>
      <c r="M580" t="str">
        <f t="shared" si="8"/>
        <v>2004</v>
      </c>
    </row>
    <row r="581" spans="1:13" x14ac:dyDescent="0.3">
      <c r="A581" t="s">
        <v>92</v>
      </c>
      <c r="B581" s="1">
        <v>42781</v>
      </c>
      <c r="C581" t="s">
        <v>17</v>
      </c>
      <c r="D581" t="s">
        <v>63</v>
      </c>
      <c r="E581">
        <v>40805</v>
      </c>
      <c r="F581">
        <v>38663</v>
      </c>
      <c r="G581">
        <v>2142</v>
      </c>
      <c r="H581">
        <v>0</v>
      </c>
      <c r="I581">
        <v>2142</v>
      </c>
      <c r="J581">
        <v>0</v>
      </c>
      <c r="K581">
        <v>0</v>
      </c>
      <c r="L581">
        <v>0</v>
      </c>
      <c r="M581" t="str">
        <f t="shared" si="8"/>
        <v>2005</v>
      </c>
    </row>
    <row r="582" spans="1:13" x14ac:dyDescent="0.3">
      <c r="A582" t="s">
        <v>92</v>
      </c>
      <c r="B582" s="1">
        <v>42781</v>
      </c>
      <c r="C582" t="s">
        <v>17</v>
      </c>
      <c r="D582" t="s">
        <v>64</v>
      </c>
      <c r="E582">
        <v>43733</v>
      </c>
      <c r="F582">
        <v>41436</v>
      </c>
      <c r="G582">
        <v>2297</v>
      </c>
      <c r="H582">
        <v>0</v>
      </c>
      <c r="I582">
        <v>2297</v>
      </c>
      <c r="J582">
        <v>0</v>
      </c>
      <c r="K582">
        <v>0</v>
      </c>
      <c r="L582">
        <v>0</v>
      </c>
      <c r="M582" t="str">
        <f t="shared" si="8"/>
        <v>2006</v>
      </c>
    </row>
    <row r="583" spans="1:13" x14ac:dyDescent="0.3">
      <c r="A583" t="s">
        <v>92</v>
      </c>
      <c r="B583" s="1">
        <v>42781</v>
      </c>
      <c r="C583" t="s">
        <v>17</v>
      </c>
      <c r="D583" t="s">
        <v>65</v>
      </c>
      <c r="E583">
        <v>47752</v>
      </c>
      <c r="F583">
        <v>45212</v>
      </c>
      <c r="G583">
        <v>2540</v>
      </c>
      <c r="H583">
        <v>0</v>
      </c>
      <c r="I583">
        <v>2540</v>
      </c>
      <c r="J583">
        <v>0</v>
      </c>
      <c r="K583">
        <v>0</v>
      </c>
      <c r="L583">
        <v>0</v>
      </c>
      <c r="M583" t="str">
        <f t="shared" si="8"/>
        <v>2007</v>
      </c>
    </row>
    <row r="584" spans="1:13" x14ac:dyDescent="0.3">
      <c r="A584" t="s">
        <v>92</v>
      </c>
      <c r="B584" s="1">
        <v>42781</v>
      </c>
      <c r="C584" t="s">
        <v>17</v>
      </c>
      <c r="D584" t="s">
        <v>66</v>
      </c>
      <c r="E584">
        <v>49472</v>
      </c>
      <c r="F584">
        <v>46754</v>
      </c>
      <c r="G584">
        <v>2718</v>
      </c>
      <c r="H584">
        <v>0</v>
      </c>
      <c r="I584">
        <v>2718</v>
      </c>
      <c r="J584">
        <v>0</v>
      </c>
      <c r="K584">
        <v>0</v>
      </c>
      <c r="L584">
        <v>0</v>
      </c>
      <c r="M584" t="str">
        <f t="shared" si="8"/>
        <v>2008</v>
      </c>
    </row>
    <row r="585" spans="1:13" x14ac:dyDescent="0.3">
      <c r="A585" t="s">
        <v>92</v>
      </c>
      <c r="B585" s="1">
        <v>42781</v>
      </c>
      <c r="C585" t="s">
        <v>17</v>
      </c>
      <c r="D585" t="s">
        <v>67</v>
      </c>
      <c r="E585">
        <v>50328</v>
      </c>
      <c r="F585">
        <v>47532</v>
      </c>
      <c r="G585">
        <v>2796</v>
      </c>
      <c r="H585">
        <v>0</v>
      </c>
      <c r="I585">
        <v>2796</v>
      </c>
      <c r="J585">
        <v>0</v>
      </c>
      <c r="K585">
        <v>0</v>
      </c>
      <c r="L585">
        <v>0</v>
      </c>
      <c r="M585" t="str">
        <f t="shared" ref="M585:M648" si="9">RIGHT(D585,4)</f>
        <v>2009</v>
      </c>
    </row>
    <row r="586" spans="1:13" x14ac:dyDescent="0.3">
      <c r="A586" t="s">
        <v>92</v>
      </c>
      <c r="B586" s="1">
        <v>42781</v>
      </c>
      <c r="C586" t="s">
        <v>17</v>
      </c>
      <c r="D586" t="s">
        <v>68</v>
      </c>
      <c r="E586">
        <v>51246</v>
      </c>
      <c r="F586">
        <v>48232</v>
      </c>
      <c r="G586">
        <v>3013</v>
      </c>
      <c r="H586">
        <v>0</v>
      </c>
      <c r="I586">
        <v>3013</v>
      </c>
      <c r="J586">
        <v>0</v>
      </c>
      <c r="K586">
        <v>0</v>
      </c>
      <c r="L586">
        <v>0</v>
      </c>
      <c r="M586" t="str">
        <f t="shared" si="9"/>
        <v>2010</v>
      </c>
    </row>
    <row r="587" spans="1:13" x14ac:dyDescent="0.3">
      <c r="A587" t="s">
        <v>92</v>
      </c>
      <c r="B587" s="1">
        <v>42781</v>
      </c>
      <c r="C587" t="s">
        <v>17</v>
      </c>
      <c r="D587" t="s">
        <v>69</v>
      </c>
      <c r="E587">
        <v>52825</v>
      </c>
      <c r="F587">
        <v>49689</v>
      </c>
      <c r="G587">
        <v>3135</v>
      </c>
      <c r="H587">
        <v>0</v>
      </c>
      <c r="I587">
        <v>3135</v>
      </c>
      <c r="J587">
        <v>0</v>
      </c>
      <c r="K587">
        <v>0</v>
      </c>
      <c r="L587">
        <v>1</v>
      </c>
      <c r="M587" t="str">
        <f t="shared" si="9"/>
        <v>2011</v>
      </c>
    </row>
    <row r="588" spans="1:13" x14ac:dyDescent="0.3">
      <c r="A588" t="s">
        <v>92</v>
      </c>
      <c r="B588" s="1">
        <v>42781</v>
      </c>
      <c r="C588" t="s">
        <v>17</v>
      </c>
      <c r="D588" t="s">
        <v>70</v>
      </c>
      <c r="E588">
        <v>53733</v>
      </c>
      <c r="F588">
        <v>50450</v>
      </c>
      <c r="G588">
        <v>3281</v>
      </c>
      <c r="H588">
        <v>0</v>
      </c>
      <c r="I588">
        <v>3281</v>
      </c>
      <c r="J588">
        <v>0</v>
      </c>
      <c r="K588">
        <v>0</v>
      </c>
      <c r="L588">
        <v>2</v>
      </c>
      <c r="M588" t="str">
        <f t="shared" si="9"/>
        <v>2012</v>
      </c>
    </row>
    <row r="589" spans="1:13" x14ac:dyDescent="0.3">
      <c r="A589" t="s">
        <v>92</v>
      </c>
      <c r="B589" s="1">
        <v>42781</v>
      </c>
      <c r="C589" t="s">
        <v>17</v>
      </c>
      <c r="D589" t="s">
        <v>71</v>
      </c>
      <c r="E589">
        <v>55672</v>
      </c>
      <c r="F589">
        <v>52946</v>
      </c>
      <c r="G589">
        <v>2724</v>
      </c>
      <c r="H589">
        <v>0</v>
      </c>
      <c r="I589">
        <v>2724</v>
      </c>
      <c r="J589">
        <v>0</v>
      </c>
      <c r="K589">
        <v>0</v>
      </c>
      <c r="L589">
        <v>2</v>
      </c>
      <c r="M589" t="str">
        <f t="shared" si="9"/>
        <v>2013</v>
      </c>
    </row>
    <row r="590" spans="1:13" x14ac:dyDescent="0.3">
      <c r="A590" t="s">
        <v>92</v>
      </c>
      <c r="B590" s="1">
        <v>42781</v>
      </c>
      <c r="C590" t="s">
        <v>17</v>
      </c>
      <c r="D590" t="s">
        <v>72</v>
      </c>
      <c r="E590">
        <v>56912</v>
      </c>
      <c r="F590">
        <v>54620</v>
      </c>
      <c r="G590">
        <v>2292</v>
      </c>
      <c r="H590">
        <v>0</v>
      </c>
      <c r="I590">
        <v>2292</v>
      </c>
      <c r="J590">
        <v>0</v>
      </c>
      <c r="K590">
        <v>0</v>
      </c>
      <c r="L590">
        <v>0</v>
      </c>
      <c r="M590" t="str">
        <f t="shared" si="9"/>
        <v>2014</v>
      </c>
    </row>
    <row r="591" spans="1:13" x14ac:dyDescent="0.3">
      <c r="A591" t="s">
        <v>92</v>
      </c>
      <c r="B591" s="1">
        <v>42781</v>
      </c>
      <c r="C591" t="s">
        <v>17</v>
      </c>
      <c r="D591" t="s">
        <v>73</v>
      </c>
      <c r="E591">
        <v>59030</v>
      </c>
      <c r="F591">
        <v>56778</v>
      </c>
      <c r="G591">
        <v>2253</v>
      </c>
      <c r="H591">
        <v>0</v>
      </c>
      <c r="I591">
        <v>2253</v>
      </c>
      <c r="J591">
        <v>0</v>
      </c>
      <c r="K591">
        <v>0</v>
      </c>
      <c r="L591">
        <v>0</v>
      </c>
      <c r="M591" t="str">
        <f t="shared" si="9"/>
        <v>2015</v>
      </c>
    </row>
    <row r="592" spans="1:13" x14ac:dyDescent="0.3">
      <c r="A592" t="s">
        <v>92</v>
      </c>
      <c r="B592" s="1">
        <v>42781</v>
      </c>
      <c r="C592" t="s">
        <v>74</v>
      </c>
      <c r="D592" t="s">
        <v>75</v>
      </c>
      <c r="E592">
        <v>60908</v>
      </c>
      <c r="F592">
        <v>58731</v>
      </c>
      <c r="G592">
        <v>2176</v>
      </c>
      <c r="H592">
        <v>0</v>
      </c>
      <c r="I592">
        <v>2176</v>
      </c>
      <c r="J592">
        <v>0</v>
      </c>
      <c r="K592">
        <v>0</v>
      </c>
      <c r="L592">
        <v>0</v>
      </c>
      <c r="M592" t="str">
        <f t="shared" si="9"/>
        <v>2016</v>
      </c>
    </row>
    <row r="593" spans="1:24" x14ac:dyDescent="0.3">
      <c r="A593" t="s">
        <v>92</v>
      </c>
      <c r="B593" s="1">
        <v>42781</v>
      </c>
      <c r="C593" t="s">
        <v>74</v>
      </c>
      <c r="D593" t="s">
        <v>76</v>
      </c>
      <c r="E593">
        <v>63698</v>
      </c>
      <c r="F593">
        <v>61516</v>
      </c>
      <c r="G593">
        <v>2181</v>
      </c>
      <c r="H593">
        <v>0</v>
      </c>
      <c r="I593">
        <v>2181</v>
      </c>
      <c r="J593">
        <v>0</v>
      </c>
      <c r="K593">
        <v>0</v>
      </c>
      <c r="L593">
        <v>0</v>
      </c>
      <c r="M593" t="str">
        <f t="shared" si="9"/>
        <v>2017</v>
      </c>
    </row>
    <row r="594" spans="1:24" x14ac:dyDescent="0.3">
      <c r="A594" t="s">
        <v>92</v>
      </c>
      <c r="B594" s="1">
        <v>42781</v>
      </c>
      <c r="C594" t="s">
        <v>74</v>
      </c>
      <c r="D594" t="s">
        <v>77</v>
      </c>
      <c r="E594">
        <v>66909</v>
      </c>
      <c r="F594">
        <v>64544</v>
      </c>
      <c r="G594">
        <v>2364</v>
      </c>
      <c r="H594">
        <v>0</v>
      </c>
      <c r="I594">
        <v>2364</v>
      </c>
      <c r="J594">
        <v>0</v>
      </c>
      <c r="K594">
        <v>0</v>
      </c>
      <c r="L594">
        <v>0</v>
      </c>
      <c r="M594" t="str">
        <f t="shared" si="9"/>
        <v>2018</v>
      </c>
    </row>
    <row r="595" spans="1:24" x14ac:dyDescent="0.3">
      <c r="A595" t="s">
        <v>92</v>
      </c>
      <c r="B595" s="1">
        <v>42781</v>
      </c>
      <c r="C595" t="s">
        <v>74</v>
      </c>
      <c r="D595" t="s">
        <v>78</v>
      </c>
      <c r="E595">
        <v>70329</v>
      </c>
      <c r="F595">
        <v>67797</v>
      </c>
      <c r="G595">
        <v>2532</v>
      </c>
      <c r="H595">
        <v>0</v>
      </c>
      <c r="I595">
        <v>2532</v>
      </c>
      <c r="J595">
        <v>0</v>
      </c>
      <c r="K595">
        <v>0</v>
      </c>
      <c r="L595">
        <v>0</v>
      </c>
      <c r="M595" t="str">
        <f t="shared" si="9"/>
        <v>2019</v>
      </c>
    </row>
    <row r="596" spans="1:24" x14ac:dyDescent="0.3">
      <c r="A596" t="s">
        <v>92</v>
      </c>
      <c r="B596" s="1">
        <v>42781</v>
      </c>
      <c r="C596" t="s">
        <v>74</v>
      </c>
      <c r="D596" t="s">
        <v>79</v>
      </c>
      <c r="E596">
        <v>74381</v>
      </c>
      <c r="F596">
        <v>71634</v>
      </c>
      <c r="G596">
        <v>2747</v>
      </c>
      <c r="H596">
        <v>0</v>
      </c>
      <c r="I596">
        <v>2747</v>
      </c>
      <c r="J596">
        <v>0</v>
      </c>
      <c r="K596">
        <v>0</v>
      </c>
      <c r="L596">
        <v>0</v>
      </c>
      <c r="M596" t="str">
        <f t="shared" si="9"/>
        <v>2020</v>
      </c>
    </row>
    <row r="597" spans="1:24" x14ac:dyDescent="0.3">
      <c r="A597" t="s">
        <v>92</v>
      </c>
      <c r="B597" s="1">
        <v>42781</v>
      </c>
      <c r="C597" t="s">
        <v>74</v>
      </c>
      <c r="D597" t="s">
        <v>80</v>
      </c>
      <c r="E597">
        <v>78529</v>
      </c>
      <c r="F597">
        <v>75569</v>
      </c>
      <c r="G597">
        <v>2960</v>
      </c>
      <c r="H597">
        <v>0</v>
      </c>
      <c r="I597">
        <v>2960</v>
      </c>
      <c r="J597">
        <v>0</v>
      </c>
      <c r="K597">
        <v>0</v>
      </c>
      <c r="L597">
        <v>0</v>
      </c>
      <c r="M597" t="str">
        <f t="shared" si="9"/>
        <v>2021</v>
      </c>
    </row>
    <row r="598" spans="1:24" x14ac:dyDescent="0.3">
      <c r="A598" t="s">
        <v>92</v>
      </c>
      <c r="B598" s="1">
        <v>42781</v>
      </c>
      <c r="C598" t="s">
        <v>74</v>
      </c>
      <c r="D598" t="s">
        <v>81</v>
      </c>
      <c r="E598">
        <v>82846</v>
      </c>
      <c r="F598">
        <v>79667</v>
      </c>
      <c r="G598">
        <v>3178</v>
      </c>
      <c r="H598">
        <v>0</v>
      </c>
      <c r="I598">
        <v>3178</v>
      </c>
      <c r="J598">
        <v>0</v>
      </c>
      <c r="K598">
        <v>0</v>
      </c>
      <c r="L598">
        <v>0</v>
      </c>
      <c r="M598" t="str">
        <f t="shared" si="9"/>
        <v>2022</v>
      </c>
    </row>
    <row r="599" spans="1:24" x14ac:dyDescent="0.3">
      <c r="A599" t="s">
        <v>92</v>
      </c>
      <c r="B599" s="1">
        <v>42781</v>
      </c>
      <c r="C599" t="s">
        <v>74</v>
      </c>
      <c r="D599" t="s">
        <v>82</v>
      </c>
      <c r="E599">
        <v>87304</v>
      </c>
      <c r="F599">
        <v>83893</v>
      </c>
      <c r="G599">
        <v>3411</v>
      </c>
      <c r="H599">
        <v>0</v>
      </c>
      <c r="I599">
        <v>3411</v>
      </c>
      <c r="J599">
        <v>0</v>
      </c>
      <c r="K599">
        <v>0</v>
      </c>
      <c r="L599">
        <v>0</v>
      </c>
      <c r="M599" t="str">
        <f t="shared" si="9"/>
        <v>2023</v>
      </c>
    </row>
    <row r="600" spans="1:24" x14ac:dyDescent="0.3">
      <c r="A600" t="s">
        <v>92</v>
      </c>
      <c r="B600" s="1">
        <v>42781</v>
      </c>
      <c r="C600" t="s">
        <v>74</v>
      </c>
      <c r="D600" t="s">
        <v>83</v>
      </c>
      <c r="E600">
        <v>91929</v>
      </c>
      <c r="F600">
        <v>88272</v>
      </c>
      <c r="G600">
        <v>3656</v>
      </c>
      <c r="H600">
        <v>0</v>
      </c>
      <c r="I600">
        <v>3656</v>
      </c>
      <c r="J600">
        <v>0</v>
      </c>
      <c r="K600">
        <v>0</v>
      </c>
      <c r="L600">
        <v>0</v>
      </c>
      <c r="M600" t="str">
        <f t="shared" si="9"/>
        <v>2024</v>
      </c>
    </row>
    <row r="601" spans="1:24" x14ac:dyDescent="0.3">
      <c r="A601" t="s">
        <v>92</v>
      </c>
      <c r="B601" s="1">
        <v>42781</v>
      </c>
      <c r="C601" t="s">
        <v>74</v>
      </c>
      <c r="D601" t="s">
        <v>84</v>
      </c>
      <c r="E601">
        <v>96676</v>
      </c>
      <c r="F601">
        <v>92773</v>
      </c>
      <c r="G601">
        <v>3903</v>
      </c>
      <c r="H601">
        <v>0</v>
      </c>
      <c r="I601">
        <v>3903</v>
      </c>
      <c r="J601">
        <v>0</v>
      </c>
      <c r="K601">
        <v>0</v>
      </c>
      <c r="L601">
        <v>0</v>
      </c>
      <c r="M601" t="str">
        <f t="shared" si="9"/>
        <v>2025</v>
      </c>
    </row>
    <row r="602" spans="1:24" x14ac:dyDescent="0.3">
      <c r="A602" t="s">
        <v>93</v>
      </c>
      <c r="B602" s="1">
        <v>42781</v>
      </c>
      <c r="C602" t="s">
        <v>17</v>
      </c>
      <c r="D602" t="s">
        <v>18</v>
      </c>
      <c r="E602">
        <v>2676</v>
      </c>
      <c r="F602">
        <v>2570</v>
      </c>
      <c r="G602">
        <v>39</v>
      </c>
      <c r="H602">
        <v>35</v>
      </c>
      <c r="I602">
        <v>0</v>
      </c>
      <c r="J602">
        <v>0</v>
      </c>
      <c r="K602">
        <v>4</v>
      </c>
      <c r="L602">
        <v>67</v>
      </c>
      <c r="M602" t="str">
        <f t="shared" si="9"/>
        <v>1960</v>
      </c>
      <c r="N602">
        <v>2676</v>
      </c>
      <c r="O602">
        <v>35</v>
      </c>
      <c r="P602" s="2">
        <v>272.89999999999998</v>
      </c>
      <c r="Q602">
        <f>P602*1000</f>
        <v>272900</v>
      </c>
      <c r="R602">
        <f>N602/Q602</f>
        <v>9.8057896665445215E-3</v>
      </c>
      <c r="S602">
        <f>O602/Q602</f>
        <v>1.2825210699890068E-4</v>
      </c>
      <c r="X602">
        <f>R602*100</f>
        <v>0.9805789666544521</v>
      </c>
    </row>
    <row r="603" spans="1:24" x14ac:dyDescent="0.3">
      <c r="A603" t="s">
        <v>93</v>
      </c>
      <c r="B603" s="1">
        <v>42781</v>
      </c>
      <c r="C603" t="s">
        <v>17</v>
      </c>
      <c r="D603" t="s">
        <v>19</v>
      </c>
      <c r="E603">
        <v>2718</v>
      </c>
      <c r="F603">
        <v>2595</v>
      </c>
      <c r="G603">
        <v>42</v>
      </c>
      <c r="H603">
        <v>38</v>
      </c>
      <c r="I603">
        <v>0</v>
      </c>
      <c r="J603">
        <v>0</v>
      </c>
      <c r="K603">
        <v>4</v>
      </c>
      <c r="L603">
        <v>81</v>
      </c>
      <c r="M603" t="str">
        <f t="shared" si="9"/>
        <v>1961</v>
      </c>
      <c r="N603">
        <v>2718</v>
      </c>
      <c r="O603">
        <v>38</v>
      </c>
      <c r="P603" s="2">
        <v>280.5</v>
      </c>
      <c r="Q603">
        <f t="shared" ref="Q603:Q666" si="10">P603*1000</f>
        <v>280500</v>
      </c>
      <c r="R603">
        <f t="shared" ref="R603:R666" si="11">N603/Q603</f>
        <v>9.6898395721925126E-3</v>
      </c>
      <c r="S603">
        <f t="shared" ref="S603:S659" si="12">O603/Q603</f>
        <v>1.354723707664884E-4</v>
      </c>
      <c r="T603">
        <f t="shared" ref="T603:U618" si="13">(O603-O602)/O602</f>
        <v>8.5714285714285715E-2</v>
      </c>
      <c r="U603">
        <f t="shared" si="13"/>
        <v>2.7849028948332809E-2</v>
      </c>
      <c r="V603">
        <f>(Q603-Q602)/Q602</f>
        <v>2.7849028948332723E-2</v>
      </c>
      <c r="X603">
        <f t="shared" ref="W603:X666" si="14">R603*100</f>
        <v>0.96898395721925124</v>
      </c>
    </row>
    <row r="604" spans="1:24" x14ac:dyDescent="0.3">
      <c r="A604" t="s">
        <v>93</v>
      </c>
      <c r="B604" s="1">
        <v>42781</v>
      </c>
      <c r="C604" t="s">
        <v>17</v>
      </c>
      <c r="D604" t="s">
        <v>20</v>
      </c>
      <c r="E604">
        <v>3029</v>
      </c>
      <c r="F604">
        <v>2889</v>
      </c>
      <c r="G604">
        <v>46</v>
      </c>
      <c r="H604">
        <v>42</v>
      </c>
      <c r="I604">
        <v>0</v>
      </c>
      <c r="J604">
        <v>0</v>
      </c>
      <c r="K604">
        <v>4</v>
      </c>
      <c r="L604">
        <v>94</v>
      </c>
      <c r="M604" t="str">
        <f t="shared" si="9"/>
        <v>1962</v>
      </c>
      <c r="N604">
        <v>3029</v>
      </c>
      <c r="O604">
        <v>42</v>
      </c>
      <c r="P604" s="2">
        <v>299.39999999999998</v>
      </c>
      <c r="Q604">
        <f t="shared" si="10"/>
        <v>299400</v>
      </c>
      <c r="R604">
        <f t="shared" si="11"/>
        <v>1.011690046760187E-2</v>
      </c>
      <c r="S604">
        <f t="shared" si="12"/>
        <v>1.4028056112224449E-4</v>
      </c>
      <c r="T604">
        <f t="shared" si="13"/>
        <v>0.10526315789473684</v>
      </c>
      <c r="V604">
        <f t="shared" ref="V604:V658" si="15">(Q604-Q603)/Q603</f>
        <v>6.737967914438503E-2</v>
      </c>
      <c r="X604">
        <f t="shared" si="14"/>
        <v>1.011690046760187</v>
      </c>
    </row>
    <row r="605" spans="1:24" x14ac:dyDescent="0.3">
      <c r="A605" t="s">
        <v>93</v>
      </c>
      <c r="B605" s="1">
        <v>42781</v>
      </c>
      <c r="C605" t="s">
        <v>17</v>
      </c>
      <c r="D605" t="s">
        <v>21</v>
      </c>
      <c r="E605">
        <v>3159</v>
      </c>
      <c r="F605">
        <v>3005</v>
      </c>
      <c r="G605">
        <v>47</v>
      </c>
      <c r="H605">
        <v>43</v>
      </c>
      <c r="I605">
        <v>0</v>
      </c>
      <c r="J605">
        <v>0</v>
      </c>
      <c r="K605">
        <v>4</v>
      </c>
      <c r="L605">
        <v>107</v>
      </c>
      <c r="M605" t="str">
        <f t="shared" si="9"/>
        <v>1963</v>
      </c>
      <c r="N605">
        <v>3159</v>
      </c>
      <c r="O605">
        <v>43</v>
      </c>
      <c r="P605" s="2">
        <v>314.89999999999998</v>
      </c>
      <c r="Q605">
        <f t="shared" si="10"/>
        <v>314900</v>
      </c>
      <c r="R605">
        <f t="shared" si="11"/>
        <v>1.0031756113051762E-2</v>
      </c>
      <c r="S605">
        <f t="shared" si="12"/>
        <v>1.3655128612257859E-4</v>
      </c>
      <c r="T605">
        <f t="shared" si="13"/>
        <v>2.3809523809523808E-2</v>
      </c>
      <c r="V605">
        <f t="shared" si="15"/>
        <v>5.1770207080828322E-2</v>
      </c>
      <c r="X605">
        <f t="shared" si="14"/>
        <v>1.0031756113051762</v>
      </c>
    </row>
    <row r="606" spans="1:24" x14ac:dyDescent="0.3">
      <c r="A606" t="s">
        <v>93</v>
      </c>
      <c r="B606" s="1">
        <v>42781</v>
      </c>
      <c r="C606" t="s">
        <v>17</v>
      </c>
      <c r="D606" t="s">
        <v>22</v>
      </c>
      <c r="E606">
        <v>3347</v>
      </c>
      <c r="F606">
        <v>3138</v>
      </c>
      <c r="G606">
        <v>85</v>
      </c>
      <c r="H606">
        <v>82</v>
      </c>
      <c r="I606">
        <v>0</v>
      </c>
      <c r="J606">
        <v>0</v>
      </c>
      <c r="K606">
        <v>4</v>
      </c>
      <c r="L606">
        <v>124</v>
      </c>
      <c r="M606" t="str">
        <f t="shared" si="9"/>
        <v>1964</v>
      </c>
      <c r="N606">
        <v>3347</v>
      </c>
      <c r="O606">
        <v>82</v>
      </c>
      <c r="P606" s="2">
        <v>337.8</v>
      </c>
      <c r="Q606">
        <f t="shared" si="10"/>
        <v>337800</v>
      </c>
      <c r="R606">
        <f t="shared" si="11"/>
        <v>9.908229721728834E-3</v>
      </c>
      <c r="S606">
        <f t="shared" si="12"/>
        <v>2.4274718768502074E-4</v>
      </c>
      <c r="T606">
        <f t="shared" si="13"/>
        <v>0.90697674418604646</v>
      </c>
      <c r="V606">
        <f t="shared" si="15"/>
        <v>7.2721498888536046E-2</v>
      </c>
      <c r="X606">
        <f t="shared" si="14"/>
        <v>0.9908229721728834</v>
      </c>
    </row>
    <row r="607" spans="1:24" x14ac:dyDescent="0.3">
      <c r="A607" t="s">
        <v>93</v>
      </c>
      <c r="B607" s="1">
        <v>42781</v>
      </c>
      <c r="C607" t="s">
        <v>17</v>
      </c>
      <c r="D607" t="s">
        <v>23</v>
      </c>
      <c r="E607">
        <v>3715</v>
      </c>
      <c r="F607">
        <v>3441</v>
      </c>
      <c r="G607">
        <v>133</v>
      </c>
      <c r="H607">
        <v>130</v>
      </c>
      <c r="I607">
        <v>0</v>
      </c>
      <c r="J607">
        <v>0</v>
      </c>
      <c r="K607">
        <v>3</v>
      </c>
      <c r="L607">
        <v>140</v>
      </c>
      <c r="M607" t="str">
        <f t="shared" si="9"/>
        <v>1965</v>
      </c>
      <c r="N607">
        <v>3715</v>
      </c>
      <c r="O607">
        <v>130</v>
      </c>
      <c r="P607" s="2">
        <v>363.8</v>
      </c>
      <c r="Q607">
        <f t="shared" si="10"/>
        <v>363800</v>
      </c>
      <c r="R607">
        <f t="shared" si="11"/>
        <v>1.0211654755360088E-2</v>
      </c>
      <c r="S607">
        <f t="shared" si="12"/>
        <v>3.5733919736118748E-4</v>
      </c>
      <c r="T607">
        <f t="shared" si="13"/>
        <v>0.58536585365853655</v>
      </c>
      <c r="V607">
        <f t="shared" si="15"/>
        <v>7.6968620485494382E-2</v>
      </c>
      <c r="X607">
        <f t="shared" si="14"/>
        <v>1.0211654755360087</v>
      </c>
    </row>
    <row r="608" spans="1:24" x14ac:dyDescent="0.3">
      <c r="A608" t="s">
        <v>93</v>
      </c>
      <c r="B608" s="1">
        <v>42781</v>
      </c>
      <c r="C608" t="s">
        <v>17</v>
      </c>
      <c r="D608" t="s">
        <v>24</v>
      </c>
      <c r="E608">
        <v>3985</v>
      </c>
      <c r="F608">
        <v>3594</v>
      </c>
      <c r="G608">
        <v>288</v>
      </c>
      <c r="H608">
        <v>182</v>
      </c>
      <c r="I608">
        <v>0</v>
      </c>
      <c r="J608">
        <v>103</v>
      </c>
      <c r="K608">
        <v>3</v>
      </c>
      <c r="L608">
        <v>104</v>
      </c>
      <c r="M608" t="str">
        <f t="shared" si="9"/>
        <v>1966</v>
      </c>
      <c r="N608">
        <v>3985</v>
      </c>
      <c r="O608">
        <v>182</v>
      </c>
      <c r="P608" s="2">
        <v>400.3</v>
      </c>
      <c r="Q608">
        <f t="shared" si="10"/>
        <v>400300</v>
      </c>
      <c r="R608">
        <f t="shared" si="11"/>
        <v>9.9550337247064705E-3</v>
      </c>
      <c r="S608">
        <f t="shared" si="12"/>
        <v>4.5465900574569071E-4</v>
      </c>
      <c r="T608">
        <f t="shared" si="13"/>
        <v>0.4</v>
      </c>
      <c r="V608">
        <f t="shared" si="15"/>
        <v>0.10032985156679494</v>
      </c>
      <c r="X608">
        <f t="shared" si="14"/>
        <v>0.99550337247064702</v>
      </c>
    </row>
    <row r="609" spans="1:24" x14ac:dyDescent="0.3">
      <c r="A609" t="s">
        <v>93</v>
      </c>
      <c r="B609" s="1">
        <v>42781</v>
      </c>
      <c r="C609" t="s">
        <v>17</v>
      </c>
      <c r="D609" t="s">
        <v>25</v>
      </c>
      <c r="E609">
        <v>4227</v>
      </c>
      <c r="F609">
        <v>3712</v>
      </c>
      <c r="G609">
        <v>445</v>
      </c>
      <c r="H609">
        <v>238</v>
      </c>
      <c r="I609">
        <v>0</v>
      </c>
      <c r="J609">
        <v>205</v>
      </c>
      <c r="K609">
        <v>3</v>
      </c>
      <c r="L609">
        <v>69</v>
      </c>
      <c r="M609" t="str">
        <f t="shared" si="9"/>
        <v>1967</v>
      </c>
      <c r="N609">
        <v>4227</v>
      </c>
      <c r="O609">
        <v>238</v>
      </c>
      <c r="P609" s="2">
        <v>429</v>
      </c>
      <c r="Q609">
        <f t="shared" si="10"/>
        <v>429000</v>
      </c>
      <c r="R609">
        <f t="shared" si="11"/>
        <v>9.8531468531468536E-3</v>
      </c>
      <c r="S609">
        <f t="shared" si="12"/>
        <v>5.5477855477855482E-4</v>
      </c>
      <c r="T609">
        <f t="shared" si="13"/>
        <v>0.30769230769230771</v>
      </c>
      <c r="V609">
        <f t="shared" si="15"/>
        <v>7.1696227829128156E-2</v>
      </c>
      <c r="X609">
        <f t="shared" si="14"/>
        <v>0.98531468531468536</v>
      </c>
    </row>
    <row r="610" spans="1:24" x14ac:dyDescent="0.3">
      <c r="A610" t="s">
        <v>93</v>
      </c>
      <c r="B610" s="1">
        <v>42781</v>
      </c>
      <c r="C610" t="s">
        <v>17</v>
      </c>
      <c r="D610" t="s">
        <v>26</v>
      </c>
      <c r="E610">
        <v>4742</v>
      </c>
      <c r="F610">
        <v>4120</v>
      </c>
      <c r="G610">
        <v>540</v>
      </c>
      <c r="H610">
        <v>317</v>
      </c>
      <c r="I610">
        <v>0</v>
      </c>
      <c r="J610">
        <v>219</v>
      </c>
      <c r="K610">
        <v>4</v>
      </c>
      <c r="L610">
        <v>82</v>
      </c>
      <c r="M610" t="str">
        <f t="shared" si="9"/>
        <v>1968</v>
      </c>
      <c r="N610">
        <v>4742</v>
      </c>
      <c r="O610">
        <v>317</v>
      </c>
      <c r="P610" s="2">
        <v>472</v>
      </c>
      <c r="Q610">
        <f t="shared" si="10"/>
        <v>472000</v>
      </c>
      <c r="R610">
        <f t="shared" si="11"/>
        <v>1.0046610169491526E-2</v>
      </c>
      <c r="S610">
        <f t="shared" si="12"/>
        <v>6.7161016949152542E-4</v>
      </c>
      <c r="T610">
        <f t="shared" si="13"/>
        <v>0.33193277310924368</v>
      </c>
      <c r="V610">
        <f t="shared" si="15"/>
        <v>0.10023310023310024</v>
      </c>
      <c r="X610">
        <f t="shared" si="14"/>
        <v>1.0046610169491526</v>
      </c>
    </row>
    <row r="611" spans="1:24" x14ac:dyDescent="0.3">
      <c r="A611" t="s">
        <v>93</v>
      </c>
      <c r="B611" s="1">
        <v>42781</v>
      </c>
      <c r="C611" t="s">
        <v>17</v>
      </c>
      <c r="D611" t="s">
        <v>27</v>
      </c>
      <c r="E611">
        <v>5149</v>
      </c>
      <c r="F611">
        <v>4362</v>
      </c>
      <c r="G611">
        <v>703</v>
      </c>
      <c r="H611">
        <v>399</v>
      </c>
      <c r="I611">
        <v>0</v>
      </c>
      <c r="J611">
        <v>300</v>
      </c>
      <c r="K611">
        <v>5</v>
      </c>
      <c r="L611">
        <v>83</v>
      </c>
      <c r="M611" t="str">
        <f t="shared" si="9"/>
        <v>1969</v>
      </c>
      <c r="N611">
        <v>5149</v>
      </c>
      <c r="O611">
        <v>399</v>
      </c>
      <c r="P611" s="2">
        <v>518.29999999999995</v>
      </c>
      <c r="Q611">
        <f t="shared" si="10"/>
        <v>518299.99999999994</v>
      </c>
      <c r="R611">
        <f t="shared" si="11"/>
        <v>9.9344009261045745E-3</v>
      </c>
      <c r="S611">
        <f t="shared" si="12"/>
        <v>7.6982442600810348E-4</v>
      </c>
      <c r="T611">
        <f t="shared" si="13"/>
        <v>0.25867507886435331</v>
      </c>
      <c r="V611">
        <f t="shared" si="15"/>
        <v>9.8093220338982934E-2</v>
      </c>
      <c r="X611">
        <f t="shared" si="14"/>
        <v>0.9934400926104574</v>
      </c>
    </row>
    <row r="612" spans="1:24" x14ac:dyDescent="0.3">
      <c r="A612" t="s">
        <v>93</v>
      </c>
      <c r="B612" s="1">
        <v>42781</v>
      </c>
      <c r="C612" t="s">
        <v>17</v>
      </c>
      <c r="D612" t="s">
        <v>28</v>
      </c>
      <c r="E612">
        <v>5497</v>
      </c>
      <c r="F612">
        <v>4531</v>
      </c>
      <c r="G612">
        <v>907</v>
      </c>
      <c r="H612">
        <v>484</v>
      </c>
      <c r="I612">
        <v>0</v>
      </c>
      <c r="J612">
        <v>417</v>
      </c>
      <c r="K612">
        <v>6</v>
      </c>
      <c r="L612">
        <v>59</v>
      </c>
      <c r="M612" t="str">
        <f t="shared" si="9"/>
        <v>1970</v>
      </c>
      <c r="N612">
        <v>5497</v>
      </c>
      <c r="O612">
        <v>484</v>
      </c>
      <c r="P612" s="2">
        <v>551.6</v>
      </c>
      <c r="Q612">
        <f t="shared" si="10"/>
        <v>551600</v>
      </c>
      <c r="R612">
        <f t="shared" si="11"/>
        <v>9.9655547498187086E-3</v>
      </c>
      <c r="S612">
        <f t="shared" si="12"/>
        <v>8.7744742567077592E-4</v>
      </c>
      <c r="T612">
        <f t="shared" si="13"/>
        <v>0.21303258145363407</v>
      </c>
      <c r="V612">
        <f t="shared" si="15"/>
        <v>6.4248504726992214E-2</v>
      </c>
      <c r="X612">
        <f t="shared" si="14"/>
        <v>0.9965554749818708</v>
      </c>
    </row>
    <row r="613" spans="1:24" x14ac:dyDescent="0.3">
      <c r="A613" t="s">
        <v>93</v>
      </c>
      <c r="B613" s="1">
        <v>42781</v>
      </c>
      <c r="C613" t="s">
        <v>17</v>
      </c>
      <c r="D613" t="s">
        <v>29</v>
      </c>
      <c r="E613">
        <v>5877</v>
      </c>
      <c r="F613">
        <v>4752</v>
      </c>
      <c r="G613">
        <v>1061</v>
      </c>
      <c r="H613">
        <v>558</v>
      </c>
      <c r="I613">
        <v>0</v>
      </c>
      <c r="J613">
        <v>495</v>
      </c>
      <c r="K613">
        <v>8</v>
      </c>
      <c r="L613">
        <v>65</v>
      </c>
      <c r="M613" t="str">
        <f t="shared" si="9"/>
        <v>1971</v>
      </c>
      <c r="N613">
        <v>5877</v>
      </c>
      <c r="O613">
        <v>558</v>
      </c>
      <c r="P613" s="2">
        <v>584.5</v>
      </c>
      <c r="Q613">
        <f t="shared" si="10"/>
        <v>584500</v>
      </c>
      <c r="R613">
        <f t="shared" si="11"/>
        <v>1.0054747647562019E-2</v>
      </c>
      <c r="S613">
        <f t="shared" si="12"/>
        <v>9.5466210436270316E-4</v>
      </c>
      <c r="T613">
        <f t="shared" si="13"/>
        <v>0.15289256198347106</v>
      </c>
      <c r="V613">
        <f t="shared" si="15"/>
        <v>5.964467005076142E-2</v>
      </c>
      <c r="X613">
        <f t="shared" si="14"/>
        <v>1.0054747647562019</v>
      </c>
    </row>
    <row r="614" spans="1:24" x14ac:dyDescent="0.3">
      <c r="A614" t="s">
        <v>93</v>
      </c>
      <c r="B614" s="1">
        <v>42781</v>
      </c>
      <c r="C614" t="s">
        <v>17</v>
      </c>
      <c r="D614" t="s">
        <v>30</v>
      </c>
      <c r="E614">
        <v>6324</v>
      </c>
      <c r="F614">
        <v>5035</v>
      </c>
      <c r="G614">
        <v>1217</v>
      </c>
      <c r="H614">
        <v>643</v>
      </c>
      <c r="I614">
        <v>0</v>
      </c>
      <c r="J614">
        <v>563</v>
      </c>
      <c r="K614">
        <v>10</v>
      </c>
      <c r="L614">
        <v>73</v>
      </c>
      <c r="M614" t="str">
        <f t="shared" si="9"/>
        <v>1972</v>
      </c>
      <c r="N614">
        <v>6324</v>
      </c>
      <c r="O614">
        <v>643</v>
      </c>
      <c r="P614" s="2">
        <v>638.79999999999995</v>
      </c>
      <c r="Q614">
        <f t="shared" si="10"/>
        <v>638800</v>
      </c>
      <c r="R614">
        <f t="shared" si="11"/>
        <v>9.8998121477770814E-3</v>
      </c>
      <c r="S614">
        <f t="shared" si="12"/>
        <v>1.006574827802129E-3</v>
      </c>
      <c r="T614">
        <f t="shared" si="13"/>
        <v>0.15232974910394265</v>
      </c>
      <c r="V614">
        <f t="shared" si="15"/>
        <v>9.2899914456800681E-2</v>
      </c>
      <c r="X614">
        <f t="shared" si="14"/>
        <v>0.98998121477770817</v>
      </c>
    </row>
    <row r="615" spans="1:24" x14ac:dyDescent="0.3">
      <c r="A615" t="s">
        <v>93</v>
      </c>
      <c r="B615" s="1">
        <v>42781</v>
      </c>
      <c r="C615" t="s">
        <v>17</v>
      </c>
      <c r="D615" t="s">
        <v>31</v>
      </c>
      <c r="E615">
        <v>6817</v>
      </c>
      <c r="F615">
        <v>5341</v>
      </c>
      <c r="G615">
        <v>1396</v>
      </c>
      <c r="H615">
        <v>742</v>
      </c>
      <c r="I615">
        <v>0</v>
      </c>
      <c r="J615">
        <v>644</v>
      </c>
      <c r="K615">
        <v>11</v>
      </c>
      <c r="L615">
        <v>80</v>
      </c>
      <c r="M615" t="str">
        <f t="shared" si="9"/>
        <v>1973</v>
      </c>
      <c r="N615">
        <v>6817</v>
      </c>
      <c r="O615">
        <v>742</v>
      </c>
      <c r="P615" s="2">
        <v>708.8</v>
      </c>
      <c r="Q615">
        <f t="shared" si="10"/>
        <v>708800</v>
      </c>
      <c r="R615">
        <f t="shared" si="11"/>
        <v>9.6176636568848766E-3</v>
      </c>
      <c r="S615">
        <f t="shared" si="12"/>
        <v>1.0468397291196387E-3</v>
      </c>
      <c r="T615">
        <f t="shared" si="13"/>
        <v>0.15396578538102643</v>
      </c>
      <c r="V615">
        <f t="shared" si="15"/>
        <v>0.10958046336881654</v>
      </c>
      <c r="X615">
        <f t="shared" si="14"/>
        <v>0.96176636568848761</v>
      </c>
    </row>
    <row r="616" spans="1:24" x14ac:dyDescent="0.3">
      <c r="A616" t="s">
        <v>93</v>
      </c>
      <c r="B616" s="1">
        <v>42781</v>
      </c>
      <c r="C616" t="s">
        <v>17</v>
      </c>
      <c r="D616" t="s">
        <v>32</v>
      </c>
      <c r="E616">
        <v>7422</v>
      </c>
      <c r="F616">
        <v>5724</v>
      </c>
      <c r="G616">
        <v>1608</v>
      </c>
      <c r="H616">
        <v>855</v>
      </c>
      <c r="I616">
        <v>0</v>
      </c>
      <c r="J616">
        <v>739</v>
      </c>
      <c r="K616">
        <v>13</v>
      </c>
      <c r="L616">
        <v>90</v>
      </c>
      <c r="M616" t="str">
        <f t="shared" si="9"/>
        <v>1974</v>
      </c>
      <c r="N616">
        <v>7422</v>
      </c>
      <c r="O616">
        <v>855</v>
      </c>
      <c r="P616" s="2">
        <v>772.3</v>
      </c>
      <c r="Q616">
        <f t="shared" si="10"/>
        <v>772300</v>
      </c>
      <c r="R616">
        <f t="shared" si="11"/>
        <v>9.610255082221934E-3</v>
      </c>
      <c r="S616">
        <f t="shared" si="12"/>
        <v>1.107082739867927E-3</v>
      </c>
      <c r="T616">
        <f t="shared" si="13"/>
        <v>0.15229110512129379</v>
      </c>
      <c r="V616">
        <f t="shared" si="15"/>
        <v>8.9588036117381489E-2</v>
      </c>
      <c r="X616">
        <f t="shared" si="14"/>
        <v>0.96102550822219335</v>
      </c>
    </row>
    <row r="617" spans="1:24" x14ac:dyDescent="0.3">
      <c r="A617" t="s">
        <v>93</v>
      </c>
      <c r="B617" s="1">
        <v>42781</v>
      </c>
      <c r="C617" t="s">
        <v>17</v>
      </c>
      <c r="D617" t="s">
        <v>33</v>
      </c>
      <c r="E617">
        <v>8052</v>
      </c>
      <c r="F617">
        <v>6093</v>
      </c>
      <c r="G617">
        <v>1856</v>
      </c>
      <c r="H617">
        <v>967</v>
      </c>
      <c r="I617">
        <v>0</v>
      </c>
      <c r="J617">
        <v>871</v>
      </c>
      <c r="K617">
        <v>18</v>
      </c>
      <c r="L617">
        <v>104</v>
      </c>
      <c r="M617" t="str">
        <f t="shared" si="9"/>
        <v>1975</v>
      </c>
      <c r="N617">
        <v>8052</v>
      </c>
      <c r="O617">
        <v>967</v>
      </c>
      <c r="P617" s="2">
        <v>814.8</v>
      </c>
      <c r="Q617">
        <f t="shared" si="10"/>
        <v>814800</v>
      </c>
      <c r="R617">
        <f t="shared" si="11"/>
        <v>9.8821796759941093E-3</v>
      </c>
      <c r="S617">
        <f t="shared" si="12"/>
        <v>1.1867943053510063E-3</v>
      </c>
      <c r="T617">
        <f t="shared" si="13"/>
        <v>0.13099415204678364</v>
      </c>
      <c r="V617">
        <f t="shared" si="15"/>
        <v>5.5030428589926197E-2</v>
      </c>
      <c r="X617">
        <f t="shared" si="14"/>
        <v>0.98821796759941094</v>
      </c>
    </row>
    <row r="618" spans="1:24" x14ac:dyDescent="0.3">
      <c r="A618" t="s">
        <v>93</v>
      </c>
      <c r="B618" s="1">
        <v>42781</v>
      </c>
      <c r="C618" t="s">
        <v>17</v>
      </c>
      <c r="D618" t="s">
        <v>34</v>
      </c>
      <c r="E618">
        <v>8722</v>
      </c>
      <c r="F618">
        <v>6519</v>
      </c>
      <c r="G618">
        <v>2087</v>
      </c>
      <c r="H618">
        <v>1097</v>
      </c>
      <c r="I618">
        <v>0</v>
      </c>
      <c r="J618">
        <v>969</v>
      </c>
      <c r="K618">
        <v>21</v>
      </c>
      <c r="L618">
        <v>115</v>
      </c>
      <c r="M618" t="str">
        <f t="shared" si="9"/>
        <v>1976</v>
      </c>
      <c r="N618">
        <v>8722</v>
      </c>
      <c r="O618">
        <v>1097</v>
      </c>
      <c r="P618" s="2">
        <v>899.7</v>
      </c>
      <c r="Q618">
        <f t="shared" si="10"/>
        <v>899700</v>
      </c>
      <c r="R618">
        <f t="shared" si="11"/>
        <v>9.6943425586306555E-3</v>
      </c>
      <c r="S618">
        <f t="shared" si="12"/>
        <v>1.219295320662443E-3</v>
      </c>
      <c r="T618">
        <f t="shared" si="13"/>
        <v>0.13443640124095141</v>
      </c>
      <c r="V618">
        <f t="shared" si="15"/>
        <v>0.10419734904270987</v>
      </c>
      <c r="X618">
        <f t="shared" si="14"/>
        <v>0.96943425586306553</v>
      </c>
    </row>
    <row r="619" spans="1:24" x14ac:dyDescent="0.3">
      <c r="A619" t="s">
        <v>93</v>
      </c>
      <c r="B619" s="1">
        <v>42781</v>
      </c>
      <c r="C619" t="s">
        <v>17</v>
      </c>
      <c r="D619" t="s">
        <v>35</v>
      </c>
      <c r="E619">
        <v>9196</v>
      </c>
      <c r="F619">
        <v>6813</v>
      </c>
      <c r="G619">
        <v>2261</v>
      </c>
      <c r="H619">
        <v>1202</v>
      </c>
      <c r="I619">
        <v>0</v>
      </c>
      <c r="J619">
        <v>1036</v>
      </c>
      <c r="K619">
        <v>22</v>
      </c>
      <c r="L619">
        <v>122</v>
      </c>
      <c r="M619" t="str">
        <f t="shared" si="9"/>
        <v>1977</v>
      </c>
      <c r="N619">
        <v>9196</v>
      </c>
      <c r="O619">
        <v>1202</v>
      </c>
      <c r="P619" s="2">
        <v>994.2</v>
      </c>
      <c r="Q619">
        <f t="shared" si="10"/>
        <v>994200</v>
      </c>
      <c r="R619">
        <f t="shared" si="11"/>
        <v>9.2496479581573119E-3</v>
      </c>
      <c r="S619">
        <f t="shared" si="12"/>
        <v>1.2090122711728023E-3</v>
      </c>
      <c r="T619">
        <f t="shared" ref="T619:T667" si="16">(O619-O618)/O618</f>
        <v>9.5715587967183227E-2</v>
      </c>
      <c r="V619">
        <f t="shared" si="15"/>
        <v>0.10503501167055686</v>
      </c>
      <c r="X619">
        <f t="shared" si="14"/>
        <v>0.92496479581573121</v>
      </c>
    </row>
    <row r="620" spans="1:24" x14ac:dyDescent="0.3">
      <c r="A620" t="s">
        <v>93</v>
      </c>
      <c r="B620" s="1">
        <v>42781</v>
      </c>
      <c r="C620" t="s">
        <v>17</v>
      </c>
      <c r="D620" t="s">
        <v>36</v>
      </c>
      <c r="E620">
        <v>9891</v>
      </c>
      <c r="F620">
        <v>7200</v>
      </c>
      <c r="G620">
        <v>2563</v>
      </c>
      <c r="H620">
        <v>1433</v>
      </c>
      <c r="I620">
        <v>0</v>
      </c>
      <c r="J620">
        <v>1107</v>
      </c>
      <c r="K620">
        <v>23</v>
      </c>
      <c r="L620">
        <v>128</v>
      </c>
      <c r="M620" t="str">
        <f t="shared" si="9"/>
        <v>1978</v>
      </c>
      <c r="N620">
        <v>9891</v>
      </c>
      <c r="O620">
        <v>1433</v>
      </c>
      <c r="P620" s="2">
        <v>1120.5999999999999</v>
      </c>
      <c r="Q620">
        <f t="shared" si="10"/>
        <v>1120600</v>
      </c>
      <c r="R620">
        <f t="shared" si="11"/>
        <v>8.826521506335892E-3</v>
      </c>
      <c r="S620">
        <f t="shared" si="12"/>
        <v>1.2787792254149563E-3</v>
      </c>
      <c r="T620">
        <f t="shared" si="16"/>
        <v>0.19217970049916805</v>
      </c>
      <c r="V620">
        <f t="shared" si="15"/>
        <v>0.1271373969020318</v>
      </c>
      <c r="X620">
        <f t="shared" si="14"/>
        <v>0.88265215063358915</v>
      </c>
    </row>
    <row r="621" spans="1:24" x14ac:dyDescent="0.3">
      <c r="A621" t="s">
        <v>93</v>
      </c>
      <c r="B621" s="1">
        <v>42781</v>
      </c>
      <c r="C621" t="s">
        <v>17</v>
      </c>
      <c r="D621" t="s">
        <v>37</v>
      </c>
      <c r="E621">
        <v>10744</v>
      </c>
      <c r="F621">
        <v>7575</v>
      </c>
      <c r="G621">
        <v>2991</v>
      </c>
      <c r="H621">
        <v>1731</v>
      </c>
      <c r="I621">
        <v>0</v>
      </c>
      <c r="J621">
        <v>1236</v>
      </c>
      <c r="K621">
        <v>24</v>
      </c>
      <c r="L621">
        <v>179</v>
      </c>
      <c r="M621" t="str">
        <f t="shared" si="9"/>
        <v>1979</v>
      </c>
      <c r="N621">
        <v>10744</v>
      </c>
      <c r="O621">
        <v>1731</v>
      </c>
      <c r="P621" s="2">
        <v>1253.3</v>
      </c>
      <c r="Q621">
        <f t="shared" si="10"/>
        <v>1253300</v>
      </c>
      <c r="R621">
        <f t="shared" si="11"/>
        <v>8.572568419372855E-3</v>
      </c>
      <c r="S621">
        <f t="shared" si="12"/>
        <v>1.3811537540892045E-3</v>
      </c>
      <c r="T621">
        <f t="shared" si="16"/>
        <v>0.20795533845080252</v>
      </c>
      <c r="V621">
        <f t="shared" si="15"/>
        <v>0.11841870426557201</v>
      </c>
      <c r="X621">
        <f t="shared" si="14"/>
        <v>0.85725684193728546</v>
      </c>
    </row>
    <row r="622" spans="1:24" x14ac:dyDescent="0.3">
      <c r="A622" t="s">
        <v>93</v>
      </c>
      <c r="B622" s="1">
        <v>42781</v>
      </c>
      <c r="C622" t="s">
        <v>17</v>
      </c>
      <c r="D622" t="s">
        <v>38</v>
      </c>
      <c r="E622">
        <v>12049</v>
      </c>
      <c r="F622">
        <v>8592</v>
      </c>
      <c r="G622">
        <v>3242</v>
      </c>
      <c r="H622">
        <v>1810</v>
      </c>
      <c r="I622">
        <v>0</v>
      </c>
      <c r="J622">
        <v>1408</v>
      </c>
      <c r="K622">
        <v>24</v>
      </c>
      <c r="L622">
        <v>215</v>
      </c>
      <c r="M622" t="str">
        <f t="shared" si="9"/>
        <v>1980</v>
      </c>
      <c r="N622">
        <v>12049</v>
      </c>
      <c r="O622">
        <v>1810</v>
      </c>
      <c r="P622" s="2">
        <v>1373.4</v>
      </c>
      <c r="Q622">
        <f t="shared" si="10"/>
        <v>1373400</v>
      </c>
      <c r="R622">
        <f t="shared" si="11"/>
        <v>8.7731178098150574E-3</v>
      </c>
      <c r="S622">
        <f t="shared" si="12"/>
        <v>1.3178971894568226E-3</v>
      </c>
      <c r="T622">
        <f t="shared" si="16"/>
        <v>4.563835932986713E-2</v>
      </c>
      <c r="V622">
        <f t="shared" si="15"/>
        <v>9.5827016675975429E-2</v>
      </c>
      <c r="X622">
        <f t="shared" si="14"/>
        <v>0.87731178098150575</v>
      </c>
    </row>
    <row r="623" spans="1:24" x14ac:dyDescent="0.3">
      <c r="A623" t="s">
        <v>93</v>
      </c>
      <c r="B623" s="1">
        <v>42781</v>
      </c>
      <c r="C623" t="s">
        <v>17</v>
      </c>
      <c r="D623" t="s">
        <v>39</v>
      </c>
      <c r="E623">
        <v>13398</v>
      </c>
      <c r="F623">
        <v>8983</v>
      </c>
      <c r="G623">
        <v>4170</v>
      </c>
      <c r="H623">
        <v>2534</v>
      </c>
      <c r="I623">
        <v>0</v>
      </c>
      <c r="J623">
        <v>1611</v>
      </c>
      <c r="K623">
        <v>26</v>
      </c>
      <c r="L623">
        <v>245</v>
      </c>
      <c r="M623" t="str">
        <f t="shared" si="9"/>
        <v>1981</v>
      </c>
      <c r="N623">
        <v>13398</v>
      </c>
      <c r="O623">
        <v>2534</v>
      </c>
      <c r="P623" s="2">
        <v>1511.4</v>
      </c>
      <c r="Q623">
        <f t="shared" si="10"/>
        <v>1511400</v>
      </c>
      <c r="R623">
        <f t="shared" si="11"/>
        <v>8.8646288209606981E-3</v>
      </c>
      <c r="S623">
        <f t="shared" si="12"/>
        <v>1.6765912399100173E-3</v>
      </c>
      <c r="T623">
        <f t="shared" si="16"/>
        <v>0.4</v>
      </c>
      <c r="V623">
        <f t="shared" si="15"/>
        <v>0.10048055919615553</v>
      </c>
      <c r="X623">
        <f t="shared" si="14"/>
        <v>0.88646288209606983</v>
      </c>
    </row>
    <row r="624" spans="1:24" x14ac:dyDescent="0.3">
      <c r="A624" t="s">
        <v>93</v>
      </c>
      <c r="B624" s="1">
        <v>42781</v>
      </c>
      <c r="C624" t="s">
        <v>17</v>
      </c>
      <c r="D624" t="s">
        <v>40</v>
      </c>
      <c r="E624">
        <v>15029</v>
      </c>
      <c r="F624">
        <v>10440</v>
      </c>
      <c r="G624">
        <v>4312</v>
      </c>
      <c r="H624">
        <v>2610</v>
      </c>
      <c r="I624">
        <v>0</v>
      </c>
      <c r="J624">
        <v>1669</v>
      </c>
      <c r="K624">
        <v>32</v>
      </c>
      <c r="L624">
        <v>277</v>
      </c>
      <c r="M624" t="str">
        <f t="shared" si="9"/>
        <v>1982</v>
      </c>
      <c r="N624">
        <v>15029</v>
      </c>
      <c r="O624">
        <v>2610</v>
      </c>
      <c r="P624" s="2">
        <v>1587.5</v>
      </c>
      <c r="Q624">
        <f t="shared" si="10"/>
        <v>1587500</v>
      </c>
      <c r="R624">
        <f t="shared" si="11"/>
        <v>9.4670866141732292E-3</v>
      </c>
      <c r="S624">
        <f t="shared" si="12"/>
        <v>1.6440944881889765E-3</v>
      </c>
      <c r="T624">
        <f t="shared" si="16"/>
        <v>2.999210734017364E-2</v>
      </c>
      <c r="V624">
        <f t="shared" si="15"/>
        <v>5.0350668254598385E-2</v>
      </c>
      <c r="X624">
        <f t="shared" si="14"/>
        <v>0.94670866141732291</v>
      </c>
    </row>
    <row r="625" spans="1:24" x14ac:dyDescent="0.3">
      <c r="A625" t="s">
        <v>93</v>
      </c>
      <c r="B625" s="1">
        <v>42781</v>
      </c>
      <c r="C625" t="s">
        <v>17</v>
      </c>
      <c r="D625" t="s">
        <v>41</v>
      </c>
      <c r="E625">
        <v>17323</v>
      </c>
      <c r="F625">
        <v>11446</v>
      </c>
      <c r="G625">
        <v>5556</v>
      </c>
      <c r="H625">
        <v>3614</v>
      </c>
      <c r="I625">
        <v>0</v>
      </c>
      <c r="J625">
        <v>1907</v>
      </c>
      <c r="K625">
        <v>34</v>
      </c>
      <c r="L625">
        <v>321</v>
      </c>
      <c r="M625" t="str">
        <f t="shared" si="9"/>
        <v>1983</v>
      </c>
      <c r="N625">
        <v>17323</v>
      </c>
      <c r="O625">
        <v>3614</v>
      </c>
      <c r="P625" s="2">
        <v>1677.5</v>
      </c>
      <c r="Q625">
        <f t="shared" si="10"/>
        <v>1677500</v>
      </c>
      <c r="R625">
        <f t="shared" si="11"/>
        <v>1.0326676602086438E-2</v>
      </c>
      <c r="S625">
        <f t="shared" si="12"/>
        <v>2.1543964232488824E-3</v>
      </c>
      <c r="T625">
        <f t="shared" si="16"/>
        <v>0.38467432950191571</v>
      </c>
      <c r="V625">
        <f t="shared" si="15"/>
        <v>5.6692913385826771E-2</v>
      </c>
      <c r="X625">
        <f t="shared" si="14"/>
        <v>1.0326676602086438</v>
      </c>
    </row>
    <row r="626" spans="1:24" x14ac:dyDescent="0.3">
      <c r="A626" t="s">
        <v>93</v>
      </c>
      <c r="B626" s="1">
        <v>42781</v>
      </c>
      <c r="C626" t="s">
        <v>17</v>
      </c>
      <c r="D626" t="s">
        <v>42</v>
      </c>
      <c r="E626">
        <v>19617</v>
      </c>
      <c r="F626">
        <v>12731</v>
      </c>
      <c r="G626">
        <v>6504</v>
      </c>
      <c r="H626">
        <v>4244</v>
      </c>
      <c r="I626">
        <v>2</v>
      </c>
      <c r="J626">
        <v>2219</v>
      </c>
      <c r="K626">
        <v>39</v>
      </c>
      <c r="L626">
        <v>382</v>
      </c>
      <c r="M626" t="str">
        <f t="shared" si="9"/>
        <v>1984</v>
      </c>
      <c r="N626">
        <v>19617</v>
      </c>
      <c r="O626">
        <v>4244</v>
      </c>
      <c r="P626" s="2">
        <v>1844.9</v>
      </c>
      <c r="Q626">
        <f t="shared" si="10"/>
        <v>1844900</v>
      </c>
      <c r="R626">
        <f t="shared" si="11"/>
        <v>1.0633096644804597E-2</v>
      </c>
      <c r="S626">
        <f t="shared" si="12"/>
        <v>2.3003956854030028E-3</v>
      </c>
      <c r="T626">
        <f t="shared" si="16"/>
        <v>0.17432208079690095</v>
      </c>
      <c r="V626">
        <f t="shared" si="15"/>
        <v>9.9791356184798813E-2</v>
      </c>
      <c r="X626">
        <f t="shared" si="14"/>
        <v>1.0633096644804596</v>
      </c>
    </row>
    <row r="627" spans="1:24" x14ac:dyDescent="0.3">
      <c r="A627" t="s">
        <v>93</v>
      </c>
      <c r="B627" s="1">
        <v>42781</v>
      </c>
      <c r="C627" t="s">
        <v>17</v>
      </c>
      <c r="D627" t="s">
        <v>43</v>
      </c>
      <c r="E627">
        <v>21795</v>
      </c>
      <c r="F627">
        <v>13855</v>
      </c>
      <c r="G627">
        <v>7443</v>
      </c>
      <c r="H627">
        <v>5047</v>
      </c>
      <c r="I627">
        <v>21</v>
      </c>
      <c r="J627">
        <v>2332</v>
      </c>
      <c r="K627">
        <v>44</v>
      </c>
      <c r="L627">
        <v>497</v>
      </c>
      <c r="M627" t="str">
        <f t="shared" si="9"/>
        <v>1985</v>
      </c>
      <c r="N627">
        <v>21795</v>
      </c>
      <c r="O627">
        <v>5047</v>
      </c>
      <c r="P627" s="2">
        <v>1982.6</v>
      </c>
      <c r="Q627">
        <f t="shared" si="10"/>
        <v>1982600</v>
      </c>
      <c r="R627">
        <f t="shared" si="11"/>
        <v>1.099314032079088E-2</v>
      </c>
      <c r="S627">
        <f t="shared" si="12"/>
        <v>2.545647130031272E-3</v>
      </c>
      <c r="T627">
        <f t="shared" si="16"/>
        <v>0.18920829406220546</v>
      </c>
      <c r="V627">
        <f t="shared" si="15"/>
        <v>7.4638191771911763E-2</v>
      </c>
      <c r="X627">
        <f t="shared" si="14"/>
        <v>1.099314032079088</v>
      </c>
    </row>
    <row r="628" spans="1:24" x14ac:dyDescent="0.3">
      <c r="A628" t="s">
        <v>93</v>
      </c>
      <c r="B628" s="1">
        <v>42781</v>
      </c>
      <c r="C628" t="s">
        <v>17</v>
      </c>
      <c r="D628" t="s">
        <v>44</v>
      </c>
      <c r="E628">
        <v>24290</v>
      </c>
      <c r="F628">
        <v>15744</v>
      </c>
      <c r="G628">
        <v>7914</v>
      </c>
      <c r="H628">
        <v>4836</v>
      </c>
      <c r="I628">
        <v>44</v>
      </c>
      <c r="J628">
        <v>2986</v>
      </c>
      <c r="K628">
        <v>48</v>
      </c>
      <c r="L628">
        <v>633</v>
      </c>
      <c r="M628" t="str">
        <f t="shared" si="9"/>
        <v>1986</v>
      </c>
      <c r="N628">
        <v>24290</v>
      </c>
      <c r="O628">
        <v>4836</v>
      </c>
      <c r="P628" s="2">
        <v>2102.3000000000002</v>
      </c>
      <c r="Q628">
        <f t="shared" si="10"/>
        <v>2102300</v>
      </c>
      <c r="R628">
        <f t="shared" si="11"/>
        <v>1.1554012272273224E-2</v>
      </c>
      <c r="S628">
        <f t="shared" si="12"/>
        <v>2.300337725348428E-3</v>
      </c>
      <c r="T628">
        <f t="shared" si="16"/>
        <v>-4.1807014067763028E-2</v>
      </c>
      <c r="V628">
        <f t="shared" si="15"/>
        <v>6.0375264803793002E-2</v>
      </c>
      <c r="X628">
        <f t="shared" si="14"/>
        <v>1.1554012272273224</v>
      </c>
    </row>
    <row r="629" spans="1:24" x14ac:dyDescent="0.3">
      <c r="A629" t="s">
        <v>93</v>
      </c>
      <c r="B629" s="1">
        <v>42781</v>
      </c>
      <c r="C629" t="s">
        <v>17</v>
      </c>
      <c r="D629" t="s">
        <v>45</v>
      </c>
      <c r="E629">
        <v>26888</v>
      </c>
      <c r="F629">
        <v>16692</v>
      </c>
      <c r="G629">
        <v>9482</v>
      </c>
      <c r="H629">
        <v>5957</v>
      </c>
      <c r="I629">
        <v>75</v>
      </c>
      <c r="J629">
        <v>3396</v>
      </c>
      <c r="K629">
        <v>54</v>
      </c>
      <c r="L629">
        <v>715</v>
      </c>
      <c r="M629" t="str">
        <f t="shared" si="9"/>
        <v>1987</v>
      </c>
      <c r="N629">
        <v>26888</v>
      </c>
      <c r="O629">
        <v>5957</v>
      </c>
      <c r="P629" s="2">
        <v>2256.3000000000002</v>
      </c>
      <c r="Q629">
        <f t="shared" si="10"/>
        <v>2256300</v>
      </c>
      <c r="R629">
        <f t="shared" si="11"/>
        <v>1.191685502814342E-2</v>
      </c>
      <c r="S629">
        <f t="shared" si="12"/>
        <v>2.6401630988786952E-3</v>
      </c>
      <c r="T629">
        <f t="shared" si="16"/>
        <v>0.23180314309346567</v>
      </c>
      <c r="V629">
        <f t="shared" si="15"/>
        <v>7.3253103743518996E-2</v>
      </c>
      <c r="X629">
        <f t="shared" si="14"/>
        <v>1.191685502814342</v>
      </c>
    </row>
    <row r="630" spans="1:24" x14ac:dyDescent="0.3">
      <c r="A630" t="s">
        <v>93</v>
      </c>
      <c r="B630" s="1">
        <v>42781</v>
      </c>
      <c r="C630" t="s">
        <v>17</v>
      </c>
      <c r="D630" t="s">
        <v>46</v>
      </c>
      <c r="E630">
        <v>30646</v>
      </c>
      <c r="F630">
        <v>18694</v>
      </c>
      <c r="G630">
        <v>11110</v>
      </c>
      <c r="H630">
        <v>7126</v>
      </c>
      <c r="I630">
        <v>102</v>
      </c>
      <c r="J630">
        <v>3814</v>
      </c>
      <c r="K630">
        <v>67</v>
      </c>
      <c r="L630">
        <v>842</v>
      </c>
      <c r="M630" t="str">
        <f t="shared" si="9"/>
        <v>1988</v>
      </c>
      <c r="N630">
        <v>30646</v>
      </c>
      <c r="O630">
        <v>7126</v>
      </c>
      <c r="P630" s="2">
        <v>2439.8000000000002</v>
      </c>
      <c r="Q630">
        <f t="shared" si="10"/>
        <v>2439800</v>
      </c>
      <c r="R630">
        <f t="shared" si="11"/>
        <v>1.2560865644724977E-2</v>
      </c>
      <c r="S630">
        <f t="shared" si="12"/>
        <v>2.9207312074760227E-3</v>
      </c>
      <c r="T630">
        <f t="shared" si="16"/>
        <v>0.19623971797884843</v>
      </c>
      <c r="V630">
        <f t="shared" si="15"/>
        <v>8.1327837610246867E-2</v>
      </c>
      <c r="X630">
        <f t="shared" si="14"/>
        <v>1.2560865644724977</v>
      </c>
    </row>
    <row r="631" spans="1:24" x14ac:dyDescent="0.3">
      <c r="A631" t="s">
        <v>93</v>
      </c>
      <c r="B631" s="1">
        <v>42781</v>
      </c>
      <c r="C631" t="s">
        <v>17</v>
      </c>
      <c r="D631" t="s">
        <v>47</v>
      </c>
      <c r="E631">
        <v>34757</v>
      </c>
      <c r="F631">
        <v>20581</v>
      </c>
      <c r="G631">
        <v>13159</v>
      </c>
      <c r="H631">
        <v>8862</v>
      </c>
      <c r="I631">
        <v>139</v>
      </c>
      <c r="J631">
        <v>4083</v>
      </c>
      <c r="K631">
        <v>75</v>
      </c>
      <c r="L631">
        <v>1017</v>
      </c>
      <c r="M631" t="str">
        <f t="shared" si="9"/>
        <v>1989</v>
      </c>
      <c r="N631">
        <v>34757</v>
      </c>
      <c r="O631">
        <v>8862</v>
      </c>
      <c r="P631" s="2">
        <v>2583.1</v>
      </c>
      <c r="Q631">
        <f t="shared" si="10"/>
        <v>2583100</v>
      </c>
      <c r="R631">
        <f t="shared" si="11"/>
        <v>1.3455537919554025E-2</v>
      </c>
      <c r="S631">
        <f t="shared" si="12"/>
        <v>3.4307614881344123E-3</v>
      </c>
      <c r="T631">
        <f t="shared" si="16"/>
        <v>0.24361493123772102</v>
      </c>
      <c r="V631">
        <f t="shared" si="15"/>
        <v>5.873432248544963E-2</v>
      </c>
      <c r="X631">
        <f t="shared" si="14"/>
        <v>1.3455537919554026</v>
      </c>
    </row>
    <row r="632" spans="1:24" x14ac:dyDescent="0.3">
      <c r="A632" t="s">
        <v>93</v>
      </c>
      <c r="B632" s="1">
        <v>42781</v>
      </c>
      <c r="C632" t="s">
        <v>17</v>
      </c>
      <c r="D632" t="s">
        <v>48</v>
      </c>
      <c r="E632">
        <v>40290</v>
      </c>
      <c r="F632">
        <v>22867</v>
      </c>
      <c r="G632">
        <v>16217</v>
      </c>
      <c r="H632">
        <v>10860</v>
      </c>
      <c r="I632">
        <v>185</v>
      </c>
      <c r="J632">
        <v>5077</v>
      </c>
      <c r="K632">
        <v>94</v>
      </c>
      <c r="L632">
        <v>1206</v>
      </c>
      <c r="M632" t="str">
        <f t="shared" si="9"/>
        <v>1990</v>
      </c>
      <c r="N632">
        <v>40290</v>
      </c>
      <c r="O632">
        <v>10860</v>
      </c>
      <c r="P632" s="2">
        <v>2741.2</v>
      </c>
      <c r="Q632">
        <f t="shared" si="10"/>
        <v>2741200</v>
      </c>
      <c r="R632">
        <f t="shared" si="11"/>
        <v>1.4697942506931272E-2</v>
      </c>
      <c r="S632">
        <f t="shared" si="12"/>
        <v>3.9617685685101418E-3</v>
      </c>
      <c r="T632">
        <f t="shared" si="16"/>
        <v>0.22545700744752878</v>
      </c>
      <c r="V632">
        <f t="shared" si="15"/>
        <v>6.12055282412605E-2</v>
      </c>
      <c r="X632">
        <f t="shared" si="14"/>
        <v>1.4697942506931272</v>
      </c>
    </row>
    <row r="633" spans="1:24" x14ac:dyDescent="0.3">
      <c r="A633" t="s">
        <v>93</v>
      </c>
      <c r="B633" s="1">
        <v>42781</v>
      </c>
      <c r="C633" t="s">
        <v>17</v>
      </c>
      <c r="D633" t="s">
        <v>49</v>
      </c>
      <c r="E633">
        <v>44381</v>
      </c>
      <c r="F633">
        <v>23553</v>
      </c>
      <c r="G633">
        <v>19595</v>
      </c>
      <c r="H633">
        <v>13212</v>
      </c>
      <c r="I633">
        <v>231</v>
      </c>
      <c r="J633">
        <v>6043</v>
      </c>
      <c r="K633">
        <v>108</v>
      </c>
      <c r="L633">
        <v>1233</v>
      </c>
      <c r="M633" t="str">
        <f t="shared" si="9"/>
        <v>1991</v>
      </c>
      <c r="N633">
        <v>44381</v>
      </c>
      <c r="O633">
        <v>13212</v>
      </c>
      <c r="P633" s="2">
        <v>2814.5</v>
      </c>
      <c r="Q633">
        <f t="shared" si="10"/>
        <v>2814500</v>
      </c>
      <c r="R633">
        <f t="shared" si="11"/>
        <v>1.5768697814887191E-2</v>
      </c>
      <c r="S633">
        <f t="shared" si="12"/>
        <v>4.6942618582341443E-3</v>
      </c>
      <c r="T633">
        <f t="shared" si="16"/>
        <v>0.21657458563535911</v>
      </c>
      <c r="V633">
        <f t="shared" si="15"/>
        <v>2.6740113818765503E-2</v>
      </c>
      <c r="X633">
        <f t="shared" si="14"/>
        <v>1.5768697814887191</v>
      </c>
    </row>
    <row r="634" spans="1:24" x14ac:dyDescent="0.3">
      <c r="A634" t="s">
        <v>93</v>
      </c>
      <c r="B634" s="1">
        <v>42781</v>
      </c>
      <c r="C634" t="s">
        <v>17</v>
      </c>
      <c r="D634" t="s">
        <v>50</v>
      </c>
      <c r="E634">
        <v>46972</v>
      </c>
      <c r="F634">
        <v>23661</v>
      </c>
      <c r="G634">
        <v>22056</v>
      </c>
      <c r="H634">
        <v>14755</v>
      </c>
      <c r="I634">
        <v>293</v>
      </c>
      <c r="J634">
        <v>6883</v>
      </c>
      <c r="K634">
        <v>125</v>
      </c>
      <c r="L634">
        <v>1256</v>
      </c>
      <c r="M634" t="str">
        <f t="shared" si="9"/>
        <v>1992</v>
      </c>
      <c r="N634">
        <v>46972</v>
      </c>
      <c r="O634">
        <v>14755</v>
      </c>
      <c r="P634" s="2">
        <v>2965.5</v>
      </c>
      <c r="Q634">
        <f t="shared" si="10"/>
        <v>2965500</v>
      </c>
      <c r="R634">
        <f t="shared" si="11"/>
        <v>1.5839487438880459E-2</v>
      </c>
      <c r="S634">
        <f t="shared" si="12"/>
        <v>4.9755521834429269E-3</v>
      </c>
      <c r="T634">
        <f t="shared" si="16"/>
        <v>0.11678776869512564</v>
      </c>
      <c r="V634">
        <f t="shared" si="15"/>
        <v>5.3650737253508614E-2</v>
      </c>
      <c r="X634">
        <f t="shared" si="14"/>
        <v>1.583948743888046</v>
      </c>
    </row>
    <row r="635" spans="1:24" x14ac:dyDescent="0.3">
      <c r="A635" t="s">
        <v>93</v>
      </c>
      <c r="B635" s="1">
        <v>42781</v>
      </c>
      <c r="C635" t="s">
        <v>17</v>
      </c>
      <c r="D635" t="s">
        <v>51</v>
      </c>
      <c r="E635">
        <v>49551</v>
      </c>
      <c r="F635">
        <v>23835</v>
      </c>
      <c r="G635">
        <v>24481</v>
      </c>
      <c r="H635">
        <v>16230</v>
      </c>
      <c r="I635">
        <v>372</v>
      </c>
      <c r="J635">
        <v>7721</v>
      </c>
      <c r="K635">
        <v>158</v>
      </c>
      <c r="L635">
        <v>1235</v>
      </c>
      <c r="M635" t="str">
        <f t="shared" si="9"/>
        <v>1993</v>
      </c>
      <c r="N635">
        <v>49551</v>
      </c>
      <c r="O635">
        <v>16230</v>
      </c>
      <c r="P635" s="2">
        <v>3079.3</v>
      </c>
      <c r="Q635">
        <f t="shared" si="10"/>
        <v>3079300</v>
      </c>
      <c r="R635">
        <f t="shared" si="11"/>
        <v>1.6091644204851752E-2</v>
      </c>
      <c r="S635">
        <f t="shared" si="12"/>
        <v>5.2706784009352772E-3</v>
      </c>
      <c r="T635">
        <f t="shared" si="16"/>
        <v>9.996611318197221E-2</v>
      </c>
      <c r="V635">
        <f t="shared" si="15"/>
        <v>3.8374641713033217E-2</v>
      </c>
      <c r="X635">
        <f t="shared" si="14"/>
        <v>1.6091644204851752</v>
      </c>
    </row>
    <row r="636" spans="1:24" x14ac:dyDescent="0.3">
      <c r="A636" t="s">
        <v>93</v>
      </c>
      <c r="B636" s="1">
        <v>42781</v>
      </c>
      <c r="C636" t="s">
        <v>17</v>
      </c>
      <c r="D636" t="s">
        <v>52</v>
      </c>
      <c r="E636">
        <v>53019</v>
      </c>
      <c r="F636">
        <v>23176</v>
      </c>
      <c r="G636">
        <v>28539</v>
      </c>
      <c r="H636">
        <v>19209</v>
      </c>
      <c r="I636">
        <v>496</v>
      </c>
      <c r="J636">
        <v>8627</v>
      </c>
      <c r="K636">
        <v>206</v>
      </c>
      <c r="L636">
        <v>1304</v>
      </c>
      <c r="M636" t="str">
        <f t="shared" si="9"/>
        <v>1994</v>
      </c>
      <c r="N636">
        <v>53019</v>
      </c>
      <c r="O636">
        <v>19209</v>
      </c>
      <c r="P636" s="2">
        <v>3236.6</v>
      </c>
      <c r="Q636">
        <f t="shared" si="10"/>
        <v>3236600</v>
      </c>
      <c r="R636">
        <f t="shared" si="11"/>
        <v>1.6381078909967251E-2</v>
      </c>
      <c r="S636">
        <f t="shared" si="12"/>
        <v>5.9349317184699997E-3</v>
      </c>
      <c r="T636">
        <f t="shared" si="16"/>
        <v>0.18354898336414049</v>
      </c>
      <c r="V636">
        <f t="shared" si="15"/>
        <v>5.1083038352872409E-2</v>
      </c>
      <c r="X636">
        <f t="shared" si="14"/>
        <v>1.638107890996725</v>
      </c>
    </row>
    <row r="637" spans="1:24" x14ac:dyDescent="0.3">
      <c r="A637" t="s">
        <v>93</v>
      </c>
      <c r="B637" s="1">
        <v>42781</v>
      </c>
      <c r="C637" t="s">
        <v>17</v>
      </c>
      <c r="D637" t="s">
        <v>53</v>
      </c>
      <c r="E637">
        <v>59766</v>
      </c>
      <c r="F637">
        <v>23201</v>
      </c>
      <c r="G637">
        <v>35202</v>
      </c>
      <c r="H637">
        <v>24481</v>
      </c>
      <c r="I637">
        <v>722</v>
      </c>
      <c r="J637">
        <v>9700</v>
      </c>
      <c r="K637">
        <v>299</v>
      </c>
      <c r="L637">
        <v>1364</v>
      </c>
      <c r="M637" t="str">
        <f t="shared" si="9"/>
        <v>1995</v>
      </c>
      <c r="N637">
        <v>59766</v>
      </c>
      <c r="O637">
        <v>24481</v>
      </c>
      <c r="P637" s="2">
        <v>3418</v>
      </c>
      <c r="Q637">
        <f t="shared" si="10"/>
        <v>3418000</v>
      </c>
      <c r="R637">
        <f t="shared" si="11"/>
        <v>1.7485664131070802E-2</v>
      </c>
      <c r="S637">
        <f t="shared" si="12"/>
        <v>7.1623756582796958E-3</v>
      </c>
      <c r="T637">
        <f t="shared" si="16"/>
        <v>0.2744546827008173</v>
      </c>
      <c r="V637">
        <f t="shared" si="15"/>
        <v>5.604646851634431E-2</v>
      </c>
      <c r="X637">
        <f t="shared" si="14"/>
        <v>1.7485664131070802</v>
      </c>
    </row>
    <row r="638" spans="1:24" x14ac:dyDescent="0.3">
      <c r="A638" t="s">
        <v>93</v>
      </c>
      <c r="B638" s="1">
        <v>42781</v>
      </c>
      <c r="C638" t="s">
        <v>17</v>
      </c>
      <c r="D638" t="s">
        <v>54</v>
      </c>
      <c r="E638">
        <v>68084</v>
      </c>
      <c r="F638">
        <v>24241</v>
      </c>
      <c r="G638">
        <v>42431</v>
      </c>
      <c r="H638">
        <v>30114</v>
      </c>
      <c r="I638">
        <v>1011</v>
      </c>
      <c r="J638">
        <v>10824</v>
      </c>
      <c r="K638">
        <v>482</v>
      </c>
      <c r="L638">
        <v>1412</v>
      </c>
      <c r="M638" t="str">
        <f t="shared" si="9"/>
        <v>1996</v>
      </c>
      <c r="N638">
        <v>68084</v>
      </c>
      <c r="O638">
        <v>30114</v>
      </c>
      <c r="P638" s="2">
        <v>3616.5</v>
      </c>
      <c r="Q638">
        <f t="shared" si="10"/>
        <v>3616500</v>
      </c>
      <c r="R638">
        <f t="shared" si="11"/>
        <v>1.8825936679109638E-2</v>
      </c>
      <c r="S638">
        <f t="shared" si="12"/>
        <v>8.32683533803401E-3</v>
      </c>
      <c r="T638">
        <f t="shared" si="16"/>
        <v>0.23009680977084268</v>
      </c>
      <c r="V638">
        <f t="shared" si="15"/>
        <v>5.8074897600936218E-2</v>
      </c>
      <c r="X638">
        <f t="shared" si="14"/>
        <v>1.8825936679109638</v>
      </c>
    </row>
    <row r="639" spans="1:24" x14ac:dyDescent="0.3">
      <c r="A639" t="s">
        <v>93</v>
      </c>
      <c r="B639" s="1">
        <v>42781</v>
      </c>
      <c r="C639" t="s">
        <v>17</v>
      </c>
      <c r="D639" t="s">
        <v>55</v>
      </c>
      <c r="E639">
        <v>77636</v>
      </c>
      <c r="F639">
        <v>25709</v>
      </c>
      <c r="G639">
        <v>50408</v>
      </c>
      <c r="H639">
        <v>36210</v>
      </c>
      <c r="I639">
        <v>1259</v>
      </c>
      <c r="J639">
        <v>12222</v>
      </c>
      <c r="K639">
        <v>717</v>
      </c>
      <c r="L639">
        <v>1519</v>
      </c>
      <c r="M639" t="str">
        <f t="shared" si="9"/>
        <v>1997</v>
      </c>
      <c r="N639">
        <v>77636</v>
      </c>
      <c r="O639">
        <v>36210</v>
      </c>
      <c r="P639" s="2">
        <v>3876.8</v>
      </c>
      <c r="Q639">
        <f t="shared" si="10"/>
        <v>3876800</v>
      </c>
      <c r="R639">
        <f t="shared" si="11"/>
        <v>2.0025794469665705E-2</v>
      </c>
      <c r="S639">
        <f t="shared" si="12"/>
        <v>9.3401774659513E-3</v>
      </c>
      <c r="T639">
        <f t="shared" si="16"/>
        <v>0.20243076310021918</v>
      </c>
      <c r="V639">
        <f t="shared" si="15"/>
        <v>7.1975667081432326E-2</v>
      </c>
      <c r="X639">
        <f t="shared" si="14"/>
        <v>2.0025794469665703</v>
      </c>
    </row>
    <row r="640" spans="1:24" x14ac:dyDescent="0.3">
      <c r="A640" t="s">
        <v>93</v>
      </c>
      <c r="B640" s="1">
        <v>42781</v>
      </c>
      <c r="C640" t="s">
        <v>17</v>
      </c>
      <c r="D640" t="s">
        <v>56</v>
      </c>
      <c r="E640">
        <v>88496</v>
      </c>
      <c r="F640">
        <v>27519</v>
      </c>
      <c r="G640">
        <v>59252</v>
      </c>
      <c r="H640">
        <v>42647</v>
      </c>
      <c r="I640">
        <v>1561</v>
      </c>
      <c r="J640">
        <v>14031</v>
      </c>
      <c r="K640">
        <v>1013</v>
      </c>
      <c r="L640">
        <v>1725</v>
      </c>
      <c r="M640" t="str">
        <f t="shared" si="9"/>
        <v>1998</v>
      </c>
      <c r="N640">
        <v>88496</v>
      </c>
      <c r="O640">
        <v>42647</v>
      </c>
      <c r="P640" s="2">
        <v>4181.6000000000004</v>
      </c>
      <c r="Q640">
        <f t="shared" si="10"/>
        <v>4181600.0000000005</v>
      </c>
      <c r="R640">
        <f t="shared" si="11"/>
        <v>2.116319112301511E-2</v>
      </c>
      <c r="S640">
        <f t="shared" si="12"/>
        <v>1.0198727759709201E-2</v>
      </c>
      <c r="T640">
        <f t="shared" si="16"/>
        <v>0.17776857221761944</v>
      </c>
      <c r="V640">
        <f t="shared" si="15"/>
        <v>7.8621543541064917E-2</v>
      </c>
      <c r="X640">
        <f t="shared" si="14"/>
        <v>2.116319112301511</v>
      </c>
    </row>
    <row r="641" spans="1:26" x14ac:dyDescent="0.3">
      <c r="A641" t="s">
        <v>93</v>
      </c>
      <c r="B641" s="1">
        <v>42781</v>
      </c>
      <c r="C641" t="s">
        <v>17</v>
      </c>
      <c r="D641" t="s">
        <v>57</v>
      </c>
      <c r="E641">
        <v>104564</v>
      </c>
      <c r="F641">
        <v>30481</v>
      </c>
      <c r="G641">
        <v>72150</v>
      </c>
      <c r="H641">
        <v>52074</v>
      </c>
      <c r="I641">
        <v>1919</v>
      </c>
      <c r="J641">
        <v>16647</v>
      </c>
      <c r="K641">
        <v>1510</v>
      </c>
      <c r="L641">
        <v>1933</v>
      </c>
      <c r="M641" t="str">
        <f t="shared" si="9"/>
        <v>1999</v>
      </c>
      <c r="N641">
        <v>104564</v>
      </c>
      <c r="O641">
        <v>52074</v>
      </c>
      <c r="P641" s="2">
        <v>4458</v>
      </c>
      <c r="Q641">
        <f t="shared" si="10"/>
        <v>4458000</v>
      </c>
      <c r="R641">
        <f t="shared" si="11"/>
        <v>2.3455361148497084E-2</v>
      </c>
      <c r="S641">
        <f t="shared" si="12"/>
        <v>1.1681022880215343E-2</v>
      </c>
      <c r="T641">
        <f t="shared" si="16"/>
        <v>0.22104720144441578</v>
      </c>
      <c r="V641">
        <f t="shared" si="15"/>
        <v>6.6099100822651496E-2</v>
      </c>
      <c r="X641">
        <f t="shared" si="14"/>
        <v>2.3455361148497085</v>
      </c>
    </row>
    <row r="642" spans="1:26" x14ac:dyDescent="0.3">
      <c r="A642" t="s">
        <v>93</v>
      </c>
      <c r="B642" s="1">
        <v>42781</v>
      </c>
      <c r="C642" t="s">
        <v>17</v>
      </c>
      <c r="D642" t="s">
        <v>58</v>
      </c>
      <c r="E642">
        <v>121028</v>
      </c>
      <c r="F642">
        <v>33648</v>
      </c>
      <c r="G642">
        <v>85091</v>
      </c>
      <c r="H642">
        <v>61108</v>
      </c>
      <c r="I642">
        <v>2096</v>
      </c>
      <c r="J642">
        <v>19771</v>
      </c>
      <c r="K642">
        <v>2117</v>
      </c>
      <c r="L642">
        <v>2288</v>
      </c>
      <c r="M642" t="str">
        <f t="shared" si="9"/>
        <v>2000</v>
      </c>
      <c r="N642">
        <v>121028</v>
      </c>
      <c r="O642">
        <v>61108</v>
      </c>
      <c r="P642" s="2">
        <v>4825.8999999999996</v>
      </c>
      <c r="Q642">
        <f t="shared" si="10"/>
        <v>4825900</v>
      </c>
      <c r="R642">
        <f t="shared" si="11"/>
        <v>2.5078845396713567E-2</v>
      </c>
      <c r="S642">
        <f t="shared" si="12"/>
        <v>1.2662508547628421E-2</v>
      </c>
      <c r="T642">
        <f t="shared" si="16"/>
        <v>0.17348388831278566</v>
      </c>
      <c r="V642">
        <f t="shared" si="15"/>
        <v>8.2525796321220285E-2</v>
      </c>
      <c r="X642">
        <f t="shared" si="14"/>
        <v>2.5078845396713567</v>
      </c>
    </row>
    <row r="643" spans="1:26" x14ac:dyDescent="0.3">
      <c r="A643" t="s">
        <v>93</v>
      </c>
      <c r="B643" s="1">
        <v>42781</v>
      </c>
      <c r="C643" t="s">
        <v>17</v>
      </c>
      <c r="D643" t="s">
        <v>59</v>
      </c>
      <c r="E643">
        <v>139000</v>
      </c>
      <c r="F643">
        <v>36350</v>
      </c>
      <c r="G643">
        <v>99920</v>
      </c>
      <c r="H643">
        <v>71157</v>
      </c>
      <c r="I643">
        <v>2448</v>
      </c>
      <c r="J643">
        <v>23375</v>
      </c>
      <c r="K643">
        <v>2940</v>
      </c>
      <c r="L643">
        <v>2729</v>
      </c>
      <c r="M643" t="str">
        <f t="shared" si="9"/>
        <v>2001</v>
      </c>
      <c r="N643">
        <v>139000</v>
      </c>
      <c r="O643">
        <v>71157</v>
      </c>
      <c r="P643" s="2">
        <v>4954.3999999999996</v>
      </c>
      <c r="Q643">
        <f t="shared" si="10"/>
        <v>4954400</v>
      </c>
      <c r="R643">
        <f t="shared" si="11"/>
        <v>2.8055869530114647E-2</v>
      </c>
      <c r="S643">
        <f t="shared" si="12"/>
        <v>1.4362384950750848E-2</v>
      </c>
      <c r="T643">
        <f t="shared" si="16"/>
        <v>0.16444655364273089</v>
      </c>
      <c r="V643">
        <f t="shared" si="15"/>
        <v>2.6627157628628856E-2</v>
      </c>
      <c r="X643">
        <f t="shared" si="14"/>
        <v>2.8055869530114648</v>
      </c>
    </row>
    <row r="644" spans="1:26" x14ac:dyDescent="0.3">
      <c r="A644" t="s">
        <v>93</v>
      </c>
      <c r="B644" s="1">
        <v>42781</v>
      </c>
      <c r="C644" t="s">
        <v>17</v>
      </c>
      <c r="D644" t="s">
        <v>60</v>
      </c>
      <c r="E644">
        <v>157915</v>
      </c>
      <c r="F644">
        <v>40807</v>
      </c>
      <c r="G644">
        <v>113998</v>
      </c>
      <c r="H644">
        <v>79754</v>
      </c>
      <c r="I644">
        <v>2473</v>
      </c>
      <c r="J644">
        <v>27520</v>
      </c>
      <c r="K644">
        <v>4251</v>
      </c>
      <c r="L644">
        <v>3111</v>
      </c>
      <c r="M644" t="str">
        <f t="shared" si="9"/>
        <v>2002</v>
      </c>
      <c r="N644">
        <v>157915</v>
      </c>
      <c r="O644">
        <v>79754</v>
      </c>
      <c r="P644" s="2">
        <v>4996.3999999999996</v>
      </c>
      <c r="Q644">
        <f t="shared" si="10"/>
        <v>4996400</v>
      </c>
      <c r="R644">
        <f t="shared" si="11"/>
        <v>3.1605756144423985E-2</v>
      </c>
      <c r="S644">
        <f t="shared" si="12"/>
        <v>1.5962292850852614E-2</v>
      </c>
      <c r="T644">
        <f t="shared" si="16"/>
        <v>0.12081734755540566</v>
      </c>
      <c r="V644">
        <f t="shared" si="15"/>
        <v>8.4773130954303253E-3</v>
      </c>
      <c r="X644">
        <f t="shared" si="14"/>
        <v>3.1605756144423984</v>
      </c>
    </row>
    <row r="645" spans="1:26" x14ac:dyDescent="0.3">
      <c r="A645" t="s">
        <v>93</v>
      </c>
      <c r="B645" s="1">
        <v>42781</v>
      </c>
      <c r="C645" t="s">
        <v>17</v>
      </c>
      <c r="D645" t="s">
        <v>61</v>
      </c>
      <c r="E645">
        <v>176659</v>
      </c>
      <c r="F645">
        <v>45466</v>
      </c>
      <c r="G645">
        <v>127614</v>
      </c>
      <c r="H645">
        <v>87009</v>
      </c>
      <c r="I645">
        <v>2470</v>
      </c>
      <c r="J645">
        <v>32233</v>
      </c>
      <c r="K645">
        <v>5901</v>
      </c>
      <c r="L645">
        <v>3579</v>
      </c>
      <c r="M645" t="str">
        <f t="shared" si="9"/>
        <v>2003</v>
      </c>
      <c r="N645">
        <v>176659</v>
      </c>
      <c r="O645">
        <v>87009</v>
      </c>
      <c r="P645" s="2">
        <v>5137.8</v>
      </c>
      <c r="Q645">
        <f t="shared" si="10"/>
        <v>5137800</v>
      </c>
      <c r="R645">
        <f t="shared" si="11"/>
        <v>3.4384172213788006E-2</v>
      </c>
      <c r="S645">
        <f t="shared" si="12"/>
        <v>1.6935069484993577E-2</v>
      </c>
      <c r="T645">
        <f t="shared" si="16"/>
        <v>9.0967224214459463E-2</v>
      </c>
      <c r="V645">
        <f t="shared" si="15"/>
        <v>2.830037627091506E-2</v>
      </c>
      <c r="X645">
        <f t="shared" si="14"/>
        <v>3.4384172213788005</v>
      </c>
    </row>
    <row r="646" spans="1:26" x14ac:dyDescent="0.3">
      <c r="A646" t="s">
        <v>93</v>
      </c>
      <c r="B646" s="1">
        <v>42781</v>
      </c>
      <c r="C646" t="s">
        <v>17</v>
      </c>
      <c r="D646" t="s">
        <v>62</v>
      </c>
      <c r="E646">
        <v>192827</v>
      </c>
      <c r="F646">
        <v>48144</v>
      </c>
      <c r="G646">
        <v>141006</v>
      </c>
      <c r="H646">
        <v>95104</v>
      </c>
      <c r="I646">
        <v>3372</v>
      </c>
      <c r="J646">
        <v>35844</v>
      </c>
      <c r="K646">
        <v>6686</v>
      </c>
      <c r="L646">
        <v>3678</v>
      </c>
      <c r="M646" t="str">
        <f t="shared" si="9"/>
        <v>2004</v>
      </c>
      <c r="N646">
        <v>192827</v>
      </c>
      <c r="O646">
        <v>95104</v>
      </c>
      <c r="P646" s="2">
        <v>5421.9</v>
      </c>
      <c r="Q646">
        <f t="shared" si="10"/>
        <v>5421900</v>
      </c>
      <c r="R646">
        <f t="shared" si="11"/>
        <v>3.5564470019734777E-2</v>
      </c>
      <c r="S646">
        <f t="shared" si="12"/>
        <v>1.7540714509673729E-2</v>
      </c>
      <c r="T646">
        <f t="shared" si="16"/>
        <v>9.3036352561229302E-2</v>
      </c>
      <c r="V646">
        <f t="shared" si="15"/>
        <v>5.5296041107088634E-2</v>
      </c>
      <c r="X646">
        <f t="shared" si="14"/>
        <v>3.5564470019734777</v>
      </c>
    </row>
    <row r="647" spans="1:26" x14ac:dyDescent="0.3">
      <c r="A647" t="s">
        <v>93</v>
      </c>
      <c r="B647" s="1">
        <v>42781</v>
      </c>
      <c r="C647" t="s">
        <v>17</v>
      </c>
      <c r="D647" t="s">
        <v>63</v>
      </c>
      <c r="E647">
        <v>205143</v>
      </c>
      <c r="F647">
        <v>51323</v>
      </c>
      <c r="G647">
        <v>149956</v>
      </c>
      <c r="H647">
        <v>102109</v>
      </c>
      <c r="I647">
        <v>3931</v>
      </c>
      <c r="J647">
        <v>36530</v>
      </c>
      <c r="K647">
        <v>7386</v>
      </c>
      <c r="L647">
        <v>3863</v>
      </c>
      <c r="M647" t="str">
        <f t="shared" si="9"/>
        <v>2005</v>
      </c>
      <c r="N647">
        <v>205143</v>
      </c>
      <c r="O647">
        <v>102109</v>
      </c>
      <c r="P647" s="2">
        <v>5692</v>
      </c>
      <c r="Q647">
        <f t="shared" si="10"/>
        <v>5692000</v>
      </c>
      <c r="R647">
        <f t="shared" si="11"/>
        <v>3.6040583274771609E-2</v>
      </c>
      <c r="S647">
        <f t="shared" si="12"/>
        <v>1.7939037245256501E-2</v>
      </c>
      <c r="T647">
        <f t="shared" si="16"/>
        <v>7.3656207940780621E-2</v>
      </c>
      <c r="V647">
        <f t="shared" si="15"/>
        <v>4.9816484996034603E-2</v>
      </c>
      <c r="X647">
        <f t="shared" si="14"/>
        <v>3.6040583274771611</v>
      </c>
    </row>
    <row r="648" spans="1:26" x14ac:dyDescent="0.3">
      <c r="A648" t="s">
        <v>93</v>
      </c>
      <c r="B648" s="1">
        <v>42781</v>
      </c>
      <c r="C648" t="s">
        <v>17</v>
      </c>
      <c r="D648" t="s">
        <v>64</v>
      </c>
      <c r="E648">
        <v>224078</v>
      </c>
      <c r="F648">
        <v>51213</v>
      </c>
      <c r="G648">
        <v>168863</v>
      </c>
      <c r="H648">
        <v>101960</v>
      </c>
      <c r="I648">
        <v>39638</v>
      </c>
      <c r="J648">
        <v>19109</v>
      </c>
      <c r="K648">
        <v>8156</v>
      </c>
      <c r="L648">
        <v>4002</v>
      </c>
      <c r="M648" t="str">
        <f t="shared" si="9"/>
        <v>2006</v>
      </c>
      <c r="N648">
        <v>224078</v>
      </c>
      <c r="O648">
        <v>101960</v>
      </c>
      <c r="P648" s="2">
        <v>6057.4</v>
      </c>
      <c r="Q648">
        <f t="shared" si="10"/>
        <v>6057400</v>
      </c>
      <c r="R648">
        <f t="shared" si="11"/>
        <v>3.6992439000231123E-2</v>
      </c>
      <c r="S648">
        <f t="shared" si="12"/>
        <v>1.6832304288968866E-2</v>
      </c>
      <c r="T648">
        <f t="shared" si="16"/>
        <v>-1.4592249458911556E-3</v>
      </c>
      <c r="V648">
        <f t="shared" si="15"/>
        <v>6.4195361911454668E-2</v>
      </c>
      <c r="X648">
        <f t="shared" si="14"/>
        <v>3.6992439000231121</v>
      </c>
    </row>
    <row r="649" spans="1:26" x14ac:dyDescent="0.3">
      <c r="A649" t="s">
        <v>93</v>
      </c>
      <c r="B649" s="1">
        <v>42781</v>
      </c>
      <c r="C649" t="s">
        <v>17</v>
      </c>
      <c r="D649" t="s">
        <v>65</v>
      </c>
      <c r="E649">
        <v>235630</v>
      </c>
      <c r="F649">
        <v>52158</v>
      </c>
      <c r="G649">
        <v>179747</v>
      </c>
      <c r="H649">
        <v>106859</v>
      </c>
      <c r="I649">
        <v>45954</v>
      </c>
      <c r="J649">
        <v>18334</v>
      </c>
      <c r="K649">
        <v>8599</v>
      </c>
      <c r="L649">
        <v>3724</v>
      </c>
      <c r="M649" t="str">
        <f t="shared" ref="M649:M712" si="17">RIGHT(D649,4)</f>
        <v>2007</v>
      </c>
      <c r="N649">
        <v>235630</v>
      </c>
      <c r="O649">
        <v>106859</v>
      </c>
      <c r="P649" s="2">
        <v>6395.2</v>
      </c>
      <c r="Q649">
        <f t="shared" si="10"/>
        <v>6395200</v>
      </c>
      <c r="R649">
        <f t="shared" si="11"/>
        <v>3.6844821115836875E-2</v>
      </c>
      <c r="S649">
        <f t="shared" si="12"/>
        <v>1.6709250688016011E-2</v>
      </c>
      <c r="T649">
        <f t="shared" si="16"/>
        <v>4.8048254217340131E-2</v>
      </c>
      <c r="V649">
        <f t="shared" si="15"/>
        <v>5.5766500478753263E-2</v>
      </c>
      <c r="X649">
        <f t="shared" si="14"/>
        <v>3.6844821115836877</v>
      </c>
    </row>
    <row r="650" spans="1:26" x14ac:dyDescent="0.3">
      <c r="A650" t="s">
        <v>93</v>
      </c>
      <c r="B650" s="1">
        <v>42781</v>
      </c>
      <c r="C650" t="s">
        <v>17</v>
      </c>
      <c r="D650" t="s">
        <v>66</v>
      </c>
      <c r="E650">
        <v>241424</v>
      </c>
      <c r="F650">
        <v>49615</v>
      </c>
      <c r="G650">
        <v>188210</v>
      </c>
      <c r="H650">
        <v>109684</v>
      </c>
      <c r="I650">
        <v>50644</v>
      </c>
      <c r="J650">
        <v>19226</v>
      </c>
      <c r="K650">
        <v>8657</v>
      </c>
      <c r="L650">
        <v>3599</v>
      </c>
      <c r="M650" t="str">
        <f t="shared" si="17"/>
        <v>2008</v>
      </c>
      <c r="N650">
        <v>241424</v>
      </c>
      <c r="O650">
        <v>109684</v>
      </c>
      <c r="P650" s="2">
        <v>6531.9</v>
      </c>
      <c r="Q650">
        <f t="shared" si="10"/>
        <v>6531900</v>
      </c>
      <c r="R650">
        <f t="shared" si="11"/>
        <v>3.6960761799782603E-2</v>
      </c>
      <c r="S650">
        <f t="shared" si="12"/>
        <v>1.6792051317380853E-2</v>
      </c>
      <c r="T650">
        <f t="shared" si="16"/>
        <v>2.6436706313927701E-2</v>
      </c>
      <c r="V650">
        <f t="shared" si="15"/>
        <v>2.1375406554916185E-2</v>
      </c>
      <c r="X650">
        <f t="shared" si="14"/>
        <v>3.6960761799782604</v>
      </c>
    </row>
    <row r="651" spans="1:26" x14ac:dyDescent="0.3">
      <c r="A651" t="s">
        <v>93</v>
      </c>
      <c r="B651" s="1">
        <v>42781</v>
      </c>
      <c r="C651" t="s">
        <v>17</v>
      </c>
      <c r="D651" t="s">
        <v>67</v>
      </c>
      <c r="E651">
        <v>252665</v>
      </c>
      <c r="F651">
        <v>49068</v>
      </c>
      <c r="G651">
        <v>200118</v>
      </c>
      <c r="H651">
        <v>116095</v>
      </c>
      <c r="I651">
        <v>54543</v>
      </c>
      <c r="J651">
        <v>20340</v>
      </c>
      <c r="K651">
        <v>9140</v>
      </c>
      <c r="L651">
        <v>3478</v>
      </c>
      <c r="M651" t="str">
        <f t="shared" si="17"/>
        <v>2009</v>
      </c>
      <c r="N651">
        <v>252665</v>
      </c>
      <c r="O651">
        <v>116095</v>
      </c>
      <c r="P651" s="2">
        <v>6251.4</v>
      </c>
      <c r="Q651">
        <f t="shared" si="10"/>
        <v>6251400</v>
      </c>
      <c r="R651">
        <f t="shared" si="11"/>
        <v>4.0417346514380781E-2</v>
      </c>
      <c r="S651">
        <f t="shared" si="12"/>
        <v>1.8571040087020506E-2</v>
      </c>
      <c r="T651">
        <f t="shared" si="16"/>
        <v>5.8449728310419023E-2</v>
      </c>
      <c r="V651">
        <f t="shared" si="15"/>
        <v>-4.2943094658522023E-2</v>
      </c>
      <c r="X651">
        <f t="shared" si="14"/>
        <v>4.0417346514380785</v>
      </c>
    </row>
    <row r="652" spans="1:26" x14ac:dyDescent="0.3">
      <c r="A652" t="s">
        <v>93</v>
      </c>
      <c r="B652" s="1">
        <v>42781</v>
      </c>
      <c r="C652" t="s">
        <v>17</v>
      </c>
      <c r="D652" t="s">
        <v>68</v>
      </c>
      <c r="E652">
        <v>252982</v>
      </c>
      <c r="F652">
        <v>45216</v>
      </c>
      <c r="G652">
        <v>204402</v>
      </c>
      <c r="H652">
        <v>115955</v>
      </c>
      <c r="I652">
        <v>58946</v>
      </c>
      <c r="J652">
        <v>20412</v>
      </c>
      <c r="K652">
        <v>9090</v>
      </c>
      <c r="L652">
        <v>3363</v>
      </c>
      <c r="M652" t="str">
        <f t="shared" si="17"/>
        <v>2010</v>
      </c>
      <c r="N652">
        <v>252982</v>
      </c>
      <c r="O652">
        <v>115955</v>
      </c>
      <c r="P652" s="2">
        <v>6377.5</v>
      </c>
      <c r="Q652">
        <f t="shared" si="10"/>
        <v>6377500</v>
      </c>
      <c r="R652">
        <f t="shared" si="11"/>
        <v>3.9667894943159546E-2</v>
      </c>
      <c r="S652">
        <f t="shared" si="12"/>
        <v>1.8181889455115639E-2</v>
      </c>
      <c r="T652">
        <f t="shared" si="16"/>
        <v>-1.2059089538739825E-3</v>
      </c>
      <c r="V652">
        <f t="shared" si="15"/>
        <v>2.0171481588124259E-2</v>
      </c>
      <c r="X652">
        <f t="shared" si="14"/>
        <v>3.9667894943159547</v>
      </c>
    </row>
    <row r="653" spans="1:26" x14ac:dyDescent="0.3">
      <c r="A653" t="s">
        <v>93</v>
      </c>
      <c r="B653" s="1">
        <v>42781</v>
      </c>
      <c r="C653" t="s">
        <v>17</v>
      </c>
      <c r="D653" t="s">
        <v>69</v>
      </c>
      <c r="E653">
        <v>258676</v>
      </c>
      <c r="F653">
        <v>45246</v>
      </c>
      <c r="G653">
        <v>210601</v>
      </c>
      <c r="H653">
        <v>116948</v>
      </c>
      <c r="I653">
        <v>63291</v>
      </c>
      <c r="J653">
        <v>20953</v>
      </c>
      <c r="K653">
        <v>9408</v>
      </c>
      <c r="L653">
        <v>2829</v>
      </c>
      <c r="M653" t="str">
        <f t="shared" si="17"/>
        <v>2011</v>
      </c>
      <c r="N653">
        <v>258676</v>
      </c>
      <c r="O653">
        <v>116948</v>
      </c>
      <c r="P653" s="2">
        <v>6633.2</v>
      </c>
      <c r="Q653">
        <f t="shared" si="10"/>
        <v>6633200</v>
      </c>
      <c r="R653">
        <f t="shared" si="11"/>
        <v>3.8997165772176323E-2</v>
      </c>
      <c r="S653">
        <f t="shared" si="12"/>
        <v>1.7630706144847134E-2</v>
      </c>
      <c r="T653">
        <f t="shared" si="16"/>
        <v>8.5636669397611137E-3</v>
      </c>
      <c r="V653">
        <f t="shared" si="15"/>
        <v>4.0094080752646019E-2</v>
      </c>
      <c r="X653">
        <f t="shared" si="14"/>
        <v>3.8997165772176325</v>
      </c>
    </row>
    <row r="654" spans="1:26" x14ac:dyDescent="0.3">
      <c r="A654" t="s">
        <v>93</v>
      </c>
      <c r="B654" s="1">
        <v>42781</v>
      </c>
      <c r="C654" t="s">
        <v>17</v>
      </c>
      <c r="D654" t="s">
        <v>70</v>
      </c>
      <c r="E654">
        <v>259089</v>
      </c>
      <c r="F654">
        <v>45071</v>
      </c>
      <c r="G654">
        <v>211449</v>
      </c>
      <c r="H654">
        <v>112839</v>
      </c>
      <c r="I654">
        <v>67529</v>
      </c>
      <c r="J654">
        <v>21591</v>
      </c>
      <c r="K654">
        <v>9490</v>
      </c>
      <c r="L654">
        <v>2569</v>
      </c>
      <c r="M654" t="str">
        <f t="shared" si="17"/>
        <v>2012</v>
      </c>
      <c r="N654">
        <v>259089</v>
      </c>
      <c r="O654">
        <v>112839</v>
      </c>
      <c r="P654" s="2">
        <v>6930.3</v>
      </c>
      <c r="Q654">
        <f t="shared" si="10"/>
        <v>6930300</v>
      </c>
      <c r="R654">
        <f t="shared" si="11"/>
        <v>3.7384961689970131E-2</v>
      </c>
      <c r="S654">
        <f t="shared" si="12"/>
        <v>1.6281979135102376E-2</v>
      </c>
      <c r="T654">
        <f t="shared" si="16"/>
        <v>-3.5135273796901186E-2</v>
      </c>
      <c r="V654">
        <f t="shared" si="15"/>
        <v>4.4789845022010492E-2</v>
      </c>
      <c r="X654">
        <f t="shared" si="14"/>
        <v>3.7384961689970133</v>
      </c>
    </row>
    <row r="655" spans="1:26" x14ac:dyDescent="0.3">
      <c r="A655" t="s">
        <v>93</v>
      </c>
      <c r="B655" s="1">
        <v>42781</v>
      </c>
      <c r="C655" t="s">
        <v>17</v>
      </c>
      <c r="D655" t="s">
        <v>71</v>
      </c>
      <c r="E655">
        <v>265089</v>
      </c>
      <c r="F655">
        <v>43602</v>
      </c>
      <c r="G655">
        <v>219090</v>
      </c>
      <c r="H655">
        <v>113523</v>
      </c>
      <c r="I655">
        <v>74057</v>
      </c>
      <c r="J655">
        <v>22434</v>
      </c>
      <c r="K655">
        <v>9075</v>
      </c>
      <c r="L655">
        <v>2398</v>
      </c>
      <c r="M655" t="str">
        <f t="shared" si="17"/>
        <v>2013</v>
      </c>
      <c r="N655">
        <v>265089</v>
      </c>
      <c r="O655">
        <v>113523</v>
      </c>
      <c r="P655" s="2">
        <v>7116.7</v>
      </c>
      <c r="Q655">
        <f t="shared" si="10"/>
        <v>7116700</v>
      </c>
      <c r="R655">
        <f t="shared" si="11"/>
        <v>3.7248865344892995E-2</v>
      </c>
      <c r="S655">
        <f t="shared" si="12"/>
        <v>1.5951634886956032E-2</v>
      </c>
      <c r="T655">
        <f t="shared" si="16"/>
        <v>6.0617339749554676E-3</v>
      </c>
      <c r="V655">
        <f t="shared" si="15"/>
        <v>2.6896382551981877E-2</v>
      </c>
      <c r="X655">
        <f t="shared" si="14"/>
        <v>3.7248865344892996</v>
      </c>
    </row>
    <row r="656" spans="1:26" x14ac:dyDescent="0.3">
      <c r="A656" t="s">
        <v>93</v>
      </c>
      <c r="B656" s="1">
        <v>42781</v>
      </c>
      <c r="C656" t="s">
        <v>17</v>
      </c>
      <c r="D656" t="s">
        <v>72</v>
      </c>
      <c r="E656">
        <v>297872</v>
      </c>
      <c r="F656">
        <v>44823</v>
      </c>
      <c r="G656">
        <v>251028</v>
      </c>
      <c r="H656">
        <v>128198</v>
      </c>
      <c r="I656">
        <v>84769</v>
      </c>
      <c r="J656">
        <v>27955</v>
      </c>
      <c r="K656">
        <v>10106</v>
      </c>
      <c r="L656">
        <v>2021</v>
      </c>
      <c r="M656" t="str">
        <f t="shared" si="17"/>
        <v>2014</v>
      </c>
      <c r="N656">
        <v>297872</v>
      </c>
      <c r="O656">
        <v>128198</v>
      </c>
      <c r="P656" s="2">
        <v>7476.3</v>
      </c>
      <c r="Q656">
        <f t="shared" si="10"/>
        <v>7476300</v>
      </c>
      <c r="R656">
        <f t="shared" si="11"/>
        <v>3.9842167917285287E-2</v>
      </c>
      <c r="S656">
        <f t="shared" si="12"/>
        <v>1.7147251982932734E-2</v>
      </c>
      <c r="T656">
        <f t="shared" si="16"/>
        <v>0.12926895871321231</v>
      </c>
      <c r="V656">
        <f t="shared" si="15"/>
        <v>5.0529037334719744E-2</v>
      </c>
      <c r="X656">
        <f t="shared" si="14"/>
        <v>3.9842167917285289</v>
      </c>
      <c r="Z656">
        <v>3.5000000000000003E-2</v>
      </c>
    </row>
    <row r="657" spans="1:25" x14ac:dyDescent="0.3">
      <c r="A657" t="s">
        <v>93</v>
      </c>
      <c r="B657" s="1">
        <v>42781</v>
      </c>
      <c r="C657" t="s">
        <v>17</v>
      </c>
      <c r="D657" t="s">
        <v>73</v>
      </c>
      <c r="E657">
        <v>324551</v>
      </c>
      <c r="F657">
        <v>45540</v>
      </c>
      <c r="G657">
        <v>277020</v>
      </c>
      <c r="H657">
        <v>139765</v>
      </c>
      <c r="I657">
        <v>94122</v>
      </c>
      <c r="J657">
        <v>31764</v>
      </c>
      <c r="K657">
        <v>11370</v>
      </c>
      <c r="L657">
        <v>1992</v>
      </c>
      <c r="M657" t="str">
        <f t="shared" si="17"/>
        <v>2015</v>
      </c>
      <c r="N657">
        <v>324551</v>
      </c>
      <c r="O657">
        <v>139765</v>
      </c>
      <c r="P657" s="2">
        <v>7854.8</v>
      </c>
      <c r="Q657">
        <f t="shared" si="10"/>
        <v>7854800</v>
      </c>
      <c r="R657">
        <f t="shared" si="11"/>
        <v>4.1318811427407447E-2</v>
      </c>
      <c r="S657">
        <f t="shared" si="12"/>
        <v>1.7793578448846565E-2</v>
      </c>
      <c r="T657">
        <f t="shared" si="16"/>
        <v>9.0227616655486051E-2</v>
      </c>
      <c r="V657">
        <f t="shared" si="15"/>
        <v>5.0626646870778329E-2</v>
      </c>
      <c r="X657">
        <f t="shared" si="14"/>
        <v>4.1318811427407445</v>
      </c>
    </row>
    <row r="658" spans="1:25" x14ac:dyDescent="0.3">
      <c r="A658" t="s">
        <v>93</v>
      </c>
      <c r="B658" s="1">
        <v>42781</v>
      </c>
      <c r="C658" t="s">
        <v>74</v>
      </c>
      <c r="D658" t="s">
        <v>75</v>
      </c>
      <c r="E658">
        <v>340686</v>
      </c>
      <c r="F658">
        <v>45548</v>
      </c>
      <c r="G658">
        <v>293129</v>
      </c>
      <c r="H658">
        <v>146193</v>
      </c>
      <c r="I658">
        <v>101038</v>
      </c>
      <c r="J658">
        <v>34207</v>
      </c>
      <c r="K658">
        <v>11691</v>
      </c>
      <c r="L658">
        <v>2009</v>
      </c>
      <c r="M658" t="str">
        <f t="shared" si="17"/>
        <v>2016</v>
      </c>
      <c r="N658">
        <v>340686</v>
      </c>
      <c r="O658">
        <v>146193</v>
      </c>
      <c r="P658" s="2">
        <v>8162.6</v>
      </c>
      <c r="Q658">
        <f t="shared" si="10"/>
        <v>8162600</v>
      </c>
      <c r="R658">
        <f t="shared" si="11"/>
        <v>4.1737436601082992E-2</v>
      </c>
      <c r="S658">
        <f t="shared" si="12"/>
        <v>1.7910102173327128E-2</v>
      </c>
      <c r="T658">
        <f t="shared" si="16"/>
        <v>4.5991485708152972E-2</v>
      </c>
      <c r="V658">
        <f t="shared" si="15"/>
        <v>3.9186230075877168E-2</v>
      </c>
      <c r="X658">
        <f t="shared" si="14"/>
        <v>4.1737436601082996</v>
      </c>
    </row>
    <row r="659" spans="1:25" x14ac:dyDescent="0.3">
      <c r="A659" t="s">
        <v>93</v>
      </c>
      <c r="B659" s="1">
        <v>42781</v>
      </c>
      <c r="C659" t="s">
        <v>74</v>
      </c>
      <c r="D659" t="s">
        <v>76</v>
      </c>
      <c r="E659">
        <v>360140</v>
      </c>
      <c r="F659">
        <v>46503</v>
      </c>
      <c r="G659">
        <v>311584</v>
      </c>
      <c r="H659">
        <v>153444</v>
      </c>
      <c r="I659">
        <v>109293</v>
      </c>
      <c r="J659">
        <v>36386</v>
      </c>
      <c r="K659">
        <v>12460</v>
      </c>
      <c r="L659">
        <v>2052</v>
      </c>
      <c r="M659" t="str">
        <f t="shared" si="17"/>
        <v>2017</v>
      </c>
      <c r="N659">
        <v>360140</v>
      </c>
      <c r="O659">
        <v>153444</v>
      </c>
      <c r="Q659">
        <f>Q658*(1+$Z$656)</f>
        <v>8448291</v>
      </c>
      <c r="R659">
        <f t="shared" si="11"/>
        <v>4.2628739942788429E-2</v>
      </c>
      <c r="S659">
        <f t="shared" si="12"/>
        <v>1.8162726639032675E-2</v>
      </c>
      <c r="T659">
        <f t="shared" si="16"/>
        <v>4.9598818000861876E-2</v>
      </c>
      <c r="U659">
        <f>O659/5</f>
        <v>30688.799999999999</v>
      </c>
      <c r="W659">
        <v>4.2628739942788432</v>
      </c>
      <c r="Y659">
        <f>R659*100</f>
        <v>4.2628739942788432</v>
      </c>
    </row>
    <row r="660" spans="1:25" x14ac:dyDescent="0.3">
      <c r="A660" t="s">
        <v>93</v>
      </c>
      <c r="B660" s="1">
        <v>42781</v>
      </c>
      <c r="C660" t="s">
        <v>74</v>
      </c>
      <c r="D660" t="s">
        <v>77</v>
      </c>
      <c r="E660">
        <v>387379</v>
      </c>
      <c r="F660">
        <v>48177</v>
      </c>
      <c r="G660">
        <v>337078</v>
      </c>
      <c r="H660">
        <v>164761</v>
      </c>
      <c r="I660">
        <v>120601</v>
      </c>
      <c r="J660">
        <v>38608</v>
      </c>
      <c r="K660">
        <v>13108</v>
      </c>
      <c r="L660">
        <v>2124</v>
      </c>
      <c r="M660" t="str">
        <f t="shared" si="17"/>
        <v>2018</v>
      </c>
      <c r="N660">
        <v>387379</v>
      </c>
      <c r="O660">
        <v>164761</v>
      </c>
      <c r="Q660">
        <f t="shared" ref="Q660:Q667" si="18">Q659*(1+$Z$656)</f>
        <v>8743981.1849999987</v>
      </c>
      <c r="R660">
        <f t="shared" si="11"/>
        <v>4.4302359737980163E-2</v>
      </c>
      <c r="T660">
        <f t="shared" si="16"/>
        <v>7.3753291102943097E-2</v>
      </c>
      <c r="U660">
        <f t="shared" ref="U660:U667" si="19">O660/5</f>
        <v>32952.199999999997</v>
      </c>
      <c r="W660">
        <f t="shared" ref="W660:W667" si="20">U660/Q660*100</f>
        <v>0.37685579717998902</v>
      </c>
      <c r="Y660">
        <f>R660*100</f>
        <v>4.4302359737980161</v>
      </c>
    </row>
    <row r="661" spans="1:25" x14ac:dyDescent="0.3">
      <c r="A661" t="s">
        <v>93</v>
      </c>
      <c r="B661" s="1">
        <v>42781</v>
      </c>
      <c r="C661" t="s">
        <v>74</v>
      </c>
      <c r="D661" t="s">
        <v>78</v>
      </c>
      <c r="E661">
        <v>412329</v>
      </c>
      <c r="F661">
        <v>50256</v>
      </c>
      <c r="G661">
        <v>359875</v>
      </c>
      <c r="H661">
        <v>175417</v>
      </c>
      <c r="I661">
        <v>129413</v>
      </c>
      <c r="J661">
        <v>41253</v>
      </c>
      <c r="K661">
        <v>13791</v>
      </c>
      <c r="L661">
        <v>2198</v>
      </c>
      <c r="M661" t="str">
        <f t="shared" si="17"/>
        <v>2019</v>
      </c>
      <c r="N661">
        <v>412329</v>
      </c>
      <c r="O661">
        <v>175417</v>
      </c>
      <c r="Q661">
        <f t="shared" si="18"/>
        <v>9050020.5264749974</v>
      </c>
      <c r="R661">
        <f t="shared" si="11"/>
        <v>4.5561112131599003E-2</v>
      </c>
      <c r="T661">
        <f t="shared" si="16"/>
        <v>6.4675499663148436E-2</v>
      </c>
      <c r="U661">
        <f t="shared" si="19"/>
        <v>35083.4</v>
      </c>
      <c r="W661">
        <f t="shared" si="20"/>
        <v>0.38766099919184449</v>
      </c>
      <c r="Y661">
        <f>R661*100</f>
        <v>4.5561112131599</v>
      </c>
    </row>
    <row r="662" spans="1:25" x14ac:dyDescent="0.3">
      <c r="A662" t="s">
        <v>93</v>
      </c>
      <c r="B662" s="1">
        <v>42781</v>
      </c>
      <c r="C662" t="s">
        <v>74</v>
      </c>
      <c r="D662" t="s">
        <v>79</v>
      </c>
      <c r="E662">
        <v>438171</v>
      </c>
      <c r="F662">
        <v>53166</v>
      </c>
      <c r="G662">
        <v>382718</v>
      </c>
      <c r="H662">
        <v>183852</v>
      </c>
      <c r="I662">
        <v>140323</v>
      </c>
      <c r="J662">
        <v>44026</v>
      </c>
      <c r="K662">
        <v>14518</v>
      </c>
      <c r="L662">
        <v>2287</v>
      </c>
      <c r="M662" t="str">
        <f t="shared" si="17"/>
        <v>2020</v>
      </c>
      <c r="N662">
        <v>438171</v>
      </c>
      <c r="O662">
        <v>183852</v>
      </c>
      <c r="Q662">
        <f t="shared" si="18"/>
        <v>9366771.2449016217</v>
      </c>
      <c r="R662">
        <f t="shared" si="11"/>
        <v>4.677929977616338E-2</v>
      </c>
      <c r="T662">
        <f t="shared" si="16"/>
        <v>4.8085419315117693E-2</v>
      </c>
      <c r="U662">
        <f t="shared" si="19"/>
        <v>36770.400000000001</v>
      </c>
      <c r="W662">
        <f t="shared" si="20"/>
        <v>0.39256216511120956</v>
      </c>
      <c r="Y662">
        <f>R662*100</f>
        <v>4.6779299776163379</v>
      </c>
    </row>
    <row r="663" spans="1:25" x14ac:dyDescent="0.3">
      <c r="A663" t="s">
        <v>93</v>
      </c>
      <c r="B663" s="1">
        <v>42781</v>
      </c>
      <c r="C663" t="s">
        <v>74</v>
      </c>
      <c r="D663" t="s">
        <v>80</v>
      </c>
      <c r="E663">
        <v>465797</v>
      </c>
      <c r="F663">
        <v>55645</v>
      </c>
      <c r="G663">
        <v>407767</v>
      </c>
      <c r="H663">
        <v>194116</v>
      </c>
      <c r="I663">
        <v>151472</v>
      </c>
      <c r="J663">
        <v>46909</v>
      </c>
      <c r="K663">
        <v>15271</v>
      </c>
      <c r="L663">
        <v>2384</v>
      </c>
      <c r="M663" t="str">
        <f t="shared" si="17"/>
        <v>2021</v>
      </c>
      <c r="N663">
        <v>465797</v>
      </c>
      <c r="O663">
        <v>194116</v>
      </c>
      <c r="Q663">
        <f t="shared" si="18"/>
        <v>9694608.238473177</v>
      </c>
      <c r="R663">
        <f t="shared" si="11"/>
        <v>4.804701629421998E-2</v>
      </c>
      <c r="T663">
        <f t="shared" si="16"/>
        <v>5.5827513434719228E-2</v>
      </c>
      <c r="U663">
        <f t="shared" si="19"/>
        <v>38823.199999999997</v>
      </c>
      <c r="W663">
        <f t="shared" si="20"/>
        <v>0.40046177261634597</v>
      </c>
      <c r="Y663">
        <f>R663*100</f>
        <v>4.8047016294219977</v>
      </c>
    </row>
    <row r="664" spans="1:25" x14ac:dyDescent="0.3">
      <c r="A664" t="s">
        <v>93</v>
      </c>
      <c r="B664" s="1">
        <v>42781</v>
      </c>
      <c r="C664" t="s">
        <v>74</v>
      </c>
      <c r="D664" t="s">
        <v>81</v>
      </c>
      <c r="E664">
        <v>495745</v>
      </c>
      <c r="F664">
        <v>58137</v>
      </c>
      <c r="G664">
        <v>435121</v>
      </c>
      <c r="H664">
        <v>205316</v>
      </c>
      <c r="I664">
        <v>163787</v>
      </c>
      <c r="J664">
        <v>49957</v>
      </c>
      <c r="K664">
        <v>16062</v>
      </c>
      <c r="L664">
        <v>2488</v>
      </c>
      <c r="M664" t="str">
        <f t="shared" si="17"/>
        <v>2022</v>
      </c>
      <c r="N664">
        <v>495745</v>
      </c>
      <c r="O664">
        <v>205316</v>
      </c>
      <c r="Q664">
        <f t="shared" si="18"/>
        <v>10033919.526819738</v>
      </c>
      <c r="R664">
        <f t="shared" si="11"/>
        <v>4.9406914085260455E-2</v>
      </c>
      <c r="T664">
        <f t="shared" si="16"/>
        <v>5.7697459251169404E-2</v>
      </c>
      <c r="U664">
        <f t="shared" si="19"/>
        <v>41063.199999999997</v>
      </c>
      <c r="W664">
        <f t="shared" si="20"/>
        <v>0.40924386417732245</v>
      </c>
      <c r="Y664">
        <f>R664*100</f>
        <v>4.9406914085260452</v>
      </c>
    </row>
    <row r="665" spans="1:25" x14ac:dyDescent="0.3">
      <c r="A665" t="s">
        <v>93</v>
      </c>
      <c r="B665" s="1">
        <v>42781</v>
      </c>
      <c r="C665" t="s">
        <v>74</v>
      </c>
      <c r="D665" t="s">
        <v>82</v>
      </c>
      <c r="E665">
        <v>527456</v>
      </c>
      <c r="F665">
        <v>60767</v>
      </c>
      <c r="G665">
        <v>464097</v>
      </c>
      <c r="H665">
        <v>216972</v>
      </c>
      <c r="I665">
        <v>177111</v>
      </c>
      <c r="J665">
        <v>53191</v>
      </c>
      <c r="K665">
        <v>16822</v>
      </c>
      <c r="L665">
        <v>2592</v>
      </c>
      <c r="M665" t="str">
        <f t="shared" si="17"/>
        <v>2023</v>
      </c>
      <c r="N665">
        <v>527456</v>
      </c>
      <c r="O665">
        <v>216972</v>
      </c>
      <c r="Q665">
        <f t="shared" si="18"/>
        <v>10385106.710258428</v>
      </c>
      <c r="R665">
        <f t="shared" si="11"/>
        <v>5.078965625639436E-2</v>
      </c>
      <c r="T665">
        <f t="shared" si="16"/>
        <v>5.6771026125582033E-2</v>
      </c>
      <c r="U665">
        <f t="shared" si="19"/>
        <v>43394.400000000001</v>
      </c>
      <c r="W665">
        <f t="shared" si="20"/>
        <v>0.41785223022441298</v>
      </c>
      <c r="Y665">
        <f>R665*100</f>
        <v>5.0789656256394355</v>
      </c>
    </row>
    <row r="666" spans="1:25" x14ac:dyDescent="0.3">
      <c r="A666" t="s">
        <v>93</v>
      </c>
      <c r="B666" s="1">
        <v>42781</v>
      </c>
      <c r="C666" t="s">
        <v>74</v>
      </c>
      <c r="D666" t="s">
        <v>83</v>
      </c>
      <c r="E666">
        <v>561178</v>
      </c>
      <c r="F666">
        <v>63645</v>
      </c>
      <c r="G666">
        <v>494837</v>
      </c>
      <c r="H666">
        <v>229295</v>
      </c>
      <c r="I666">
        <v>191300</v>
      </c>
      <c r="J666">
        <v>56625</v>
      </c>
      <c r="K666">
        <v>17617</v>
      </c>
      <c r="L666">
        <v>2697</v>
      </c>
      <c r="M666" t="str">
        <f t="shared" si="17"/>
        <v>2024</v>
      </c>
      <c r="N666">
        <v>561178</v>
      </c>
      <c r="O666">
        <v>229295</v>
      </c>
      <c r="Q666">
        <f t="shared" si="18"/>
        <v>10748585.445117472</v>
      </c>
      <c r="R666">
        <f t="shared" si="11"/>
        <v>5.2209474713243706E-2</v>
      </c>
      <c r="T666">
        <f t="shared" si="16"/>
        <v>5.6795346865033278E-2</v>
      </c>
      <c r="U666">
        <f t="shared" si="19"/>
        <v>45859</v>
      </c>
      <c r="W666">
        <f t="shared" si="20"/>
        <v>0.42665149041385142</v>
      </c>
      <c r="Y666">
        <f>R666*100</f>
        <v>5.2209474713243704</v>
      </c>
    </row>
    <row r="667" spans="1:25" x14ac:dyDescent="0.3">
      <c r="A667" t="s">
        <v>93</v>
      </c>
      <c r="B667" s="1">
        <v>42781</v>
      </c>
      <c r="C667" t="s">
        <v>74</v>
      </c>
      <c r="D667" t="s">
        <v>84</v>
      </c>
      <c r="E667">
        <v>597086</v>
      </c>
      <c r="F667">
        <v>66751</v>
      </c>
      <c r="G667">
        <v>527533</v>
      </c>
      <c r="H667">
        <v>241919</v>
      </c>
      <c r="I667">
        <v>206883</v>
      </c>
      <c r="J667">
        <v>60285</v>
      </c>
      <c r="K667">
        <v>18445</v>
      </c>
      <c r="L667">
        <v>2802</v>
      </c>
      <c r="M667" t="str">
        <f t="shared" si="17"/>
        <v>2025</v>
      </c>
      <c r="N667">
        <v>597086</v>
      </c>
      <c r="O667">
        <v>241919</v>
      </c>
      <c r="Q667">
        <f t="shared" si="18"/>
        <v>11124785.935696583</v>
      </c>
      <c r="R667">
        <f t="shared" ref="R667" si="21">N667/Q667</f>
        <v>5.3671684421729343E-2</v>
      </c>
      <c r="T667">
        <f t="shared" si="16"/>
        <v>5.5055714254562897E-2</v>
      </c>
      <c r="U667">
        <f t="shared" si="19"/>
        <v>48383.8</v>
      </c>
      <c r="W667">
        <f t="shared" si="20"/>
        <v>0.4349189303926182</v>
      </c>
      <c r="Y667">
        <f>R667*100</f>
        <v>5.3671684421729342</v>
      </c>
    </row>
    <row r="668" spans="1:25" x14ac:dyDescent="0.3">
      <c r="A668" t="s">
        <v>94</v>
      </c>
      <c r="B668" s="1">
        <v>42781</v>
      </c>
      <c r="C668" t="s">
        <v>17</v>
      </c>
      <c r="D668" t="s">
        <v>18</v>
      </c>
      <c r="E668">
        <v>740</v>
      </c>
      <c r="F668">
        <v>686</v>
      </c>
      <c r="G668">
        <v>40</v>
      </c>
      <c r="H668">
        <v>40</v>
      </c>
      <c r="I668">
        <v>0</v>
      </c>
      <c r="J668">
        <v>0</v>
      </c>
      <c r="K668">
        <v>0</v>
      </c>
      <c r="L668">
        <v>15</v>
      </c>
      <c r="M668" t="str">
        <f t="shared" si="17"/>
        <v>1960</v>
      </c>
    </row>
    <row r="669" spans="1:25" x14ac:dyDescent="0.3">
      <c r="A669" t="s">
        <v>94</v>
      </c>
      <c r="B669" s="1">
        <v>42781</v>
      </c>
      <c r="C669" t="s">
        <v>17</v>
      </c>
      <c r="D669" t="s">
        <v>19</v>
      </c>
      <c r="E669">
        <v>765</v>
      </c>
      <c r="F669">
        <v>707</v>
      </c>
      <c r="G669">
        <v>40</v>
      </c>
      <c r="H669">
        <v>40</v>
      </c>
      <c r="I669">
        <v>0</v>
      </c>
      <c r="J669">
        <v>0</v>
      </c>
      <c r="K669">
        <v>0</v>
      </c>
      <c r="L669">
        <v>17</v>
      </c>
      <c r="M669" t="str">
        <f t="shared" si="17"/>
        <v>1961</v>
      </c>
    </row>
    <row r="670" spans="1:25" x14ac:dyDescent="0.3">
      <c r="A670" t="s">
        <v>94</v>
      </c>
      <c r="B670" s="1">
        <v>42781</v>
      </c>
      <c r="C670" t="s">
        <v>17</v>
      </c>
      <c r="D670" t="s">
        <v>20</v>
      </c>
      <c r="E670">
        <v>910</v>
      </c>
      <c r="F670">
        <v>843</v>
      </c>
      <c r="G670">
        <v>49</v>
      </c>
      <c r="H670">
        <v>49</v>
      </c>
      <c r="I670">
        <v>0</v>
      </c>
      <c r="J670">
        <v>0</v>
      </c>
      <c r="K670">
        <v>0</v>
      </c>
      <c r="L670">
        <v>18</v>
      </c>
      <c r="M670" t="str">
        <f t="shared" si="17"/>
        <v>1962</v>
      </c>
    </row>
    <row r="671" spans="1:25" x14ac:dyDescent="0.3">
      <c r="A671" t="s">
        <v>94</v>
      </c>
      <c r="B671" s="1">
        <v>42781</v>
      </c>
      <c r="C671" t="s">
        <v>17</v>
      </c>
      <c r="D671" t="s">
        <v>21</v>
      </c>
      <c r="E671">
        <v>901</v>
      </c>
      <c r="F671">
        <v>833</v>
      </c>
      <c r="G671">
        <v>50</v>
      </c>
      <c r="H671">
        <v>50</v>
      </c>
      <c r="I671">
        <v>0</v>
      </c>
      <c r="J671">
        <v>0</v>
      </c>
      <c r="K671">
        <v>0</v>
      </c>
      <c r="L671">
        <v>19</v>
      </c>
      <c r="M671" t="str">
        <f t="shared" si="17"/>
        <v>1963</v>
      </c>
    </row>
    <row r="672" spans="1:25" x14ac:dyDescent="0.3">
      <c r="A672" t="s">
        <v>94</v>
      </c>
      <c r="B672" s="1">
        <v>42781</v>
      </c>
      <c r="C672" t="s">
        <v>17</v>
      </c>
      <c r="D672" t="s">
        <v>22</v>
      </c>
      <c r="E672">
        <v>1004</v>
      </c>
      <c r="F672">
        <v>928</v>
      </c>
      <c r="G672">
        <v>55</v>
      </c>
      <c r="H672">
        <v>55</v>
      </c>
      <c r="I672">
        <v>0</v>
      </c>
      <c r="J672">
        <v>0</v>
      </c>
      <c r="K672">
        <v>0</v>
      </c>
      <c r="L672">
        <v>20</v>
      </c>
      <c r="M672" t="str">
        <f t="shared" si="17"/>
        <v>1964</v>
      </c>
    </row>
    <row r="673" spans="1:13" x14ac:dyDescent="0.3">
      <c r="A673" t="s">
        <v>94</v>
      </c>
      <c r="B673" s="1">
        <v>42781</v>
      </c>
      <c r="C673" t="s">
        <v>17</v>
      </c>
      <c r="D673" t="s">
        <v>23</v>
      </c>
      <c r="E673">
        <v>1105</v>
      </c>
      <c r="F673">
        <v>1021</v>
      </c>
      <c r="G673">
        <v>62</v>
      </c>
      <c r="H673">
        <v>62</v>
      </c>
      <c r="I673">
        <v>0</v>
      </c>
      <c r="J673">
        <v>0</v>
      </c>
      <c r="K673">
        <v>0</v>
      </c>
      <c r="L673">
        <v>22</v>
      </c>
      <c r="M673" t="str">
        <f t="shared" si="17"/>
        <v>1965</v>
      </c>
    </row>
    <row r="674" spans="1:13" x14ac:dyDescent="0.3">
      <c r="A674" t="s">
        <v>94</v>
      </c>
      <c r="B674" s="1">
        <v>42781</v>
      </c>
      <c r="C674" t="s">
        <v>17</v>
      </c>
      <c r="D674" t="s">
        <v>24</v>
      </c>
      <c r="E674">
        <v>1242</v>
      </c>
      <c r="F674">
        <v>1130</v>
      </c>
      <c r="G674">
        <v>85</v>
      </c>
      <c r="H674">
        <v>75</v>
      </c>
      <c r="I674">
        <v>6</v>
      </c>
      <c r="J674">
        <v>5</v>
      </c>
      <c r="K674">
        <v>0</v>
      </c>
      <c r="L674">
        <v>27</v>
      </c>
      <c r="M674" t="str">
        <f t="shared" si="17"/>
        <v>1966</v>
      </c>
    </row>
    <row r="675" spans="1:13" x14ac:dyDescent="0.3">
      <c r="A675" t="s">
        <v>94</v>
      </c>
      <c r="B675" s="1">
        <v>42781</v>
      </c>
      <c r="C675" t="s">
        <v>17</v>
      </c>
      <c r="D675" t="s">
        <v>25</v>
      </c>
      <c r="E675">
        <v>1128</v>
      </c>
      <c r="F675">
        <v>990</v>
      </c>
      <c r="G675">
        <v>108</v>
      </c>
      <c r="H675">
        <v>82</v>
      </c>
      <c r="I675">
        <v>16</v>
      </c>
      <c r="J675">
        <v>9</v>
      </c>
      <c r="K675">
        <v>0</v>
      </c>
      <c r="L675">
        <v>31</v>
      </c>
      <c r="M675" t="str">
        <f t="shared" si="17"/>
        <v>1967</v>
      </c>
    </row>
    <row r="676" spans="1:13" x14ac:dyDescent="0.3">
      <c r="A676" t="s">
        <v>94</v>
      </c>
      <c r="B676" s="1">
        <v>42781</v>
      </c>
      <c r="C676" t="s">
        <v>17</v>
      </c>
      <c r="D676" t="s">
        <v>26</v>
      </c>
      <c r="E676">
        <v>1317</v>
      </c>
      <c r="F676">
        <v>1149</v>
      </c>
      <c r="G676">
        <v>130</v>
      </c>
      <c r="H676">
        <v>91</v>
      </c>
      <c r="I676">
        <v>21</v>
      </c>
      <c r="J676">
        <v>18</v>
      </c>
      <c r="K676">
        <v>0</v>
      </c>
      <c r="L676">
        <v>37</v>
      </c>
      <c r="M676" t="str">
        <f t="shared" si="17"/>
        <v>1968</v>
      </c>
    </row>
    <row r="677" spans="1:13" x14ac:dyDescent="0.3">
      <c r="A677" t="s">
        <v>94</v>
      </c>
      <c r="B677" s="1">
        <v>42781</v>
      </c>
      <c r="C677" t="s">
        <v>17</v>
      </c>
      <c r="D677" t="s">
        <v>27</v>
      </c>
      <c r="E677">
        <v>1512</v>
      </c>
      <c r="F677">
        <v>1299</v>
      </c>
      <c r="G677">
        <v>169</v>
      </c>
      <c r="H677">
        <v>113</v>
      </c>
      <c r="I677">
        <v>25</v>
      </c>
      <c r="J677">
        <v>32</v>
      </c>
      <c r="K677">
        <v>0</v>
      </c>
      <c r="L677">
        <v>44</v>
      </c>
      <c r="M677" t="str">
        <f t="shared" si="17"/>
        <v>1969</v>
      </c>
    </row>
    <row r="678" spans="1:13" x14ac:dyDescent="0.3">
      <c r="A678" t="s">
        <v>94</v>
      </c>
      <c r="B678" s="1">
        <v>42781</v>
      </c>
      <c r="C678" t="s">
        <v>17</v>
      </c>
      <c r="D678" t="s">
        <v>28</v>
      </c>
      <c r="E678">
        <v>1747</v>
      </c>
      <c r="F678">
        <v>1503</v>
      </c>
      <c r="G678">
        <v>197</v>
      </c>
      <c r="H678">
        <v>133</v>
      </c>
      <c r="I678">
        <v>28</v>
      </c>
      <c r="J678">
        <v>35</v>
      </c>
      <c r="K678">
        <v>0</v>
      </c>
      <c r="L678">
        <v>48</v>
      </c>
      <c r="M678" t="str">
        <f t="shared" si="17"/>
        <v>1970</v>
      </c>
    </row>
    <row r="679" spans="1:13" x14ac:dyDescent="0.3">
      <c r="A679" t="s">
        <v>94</v>
      </c>
      <c r="B679" s="1">
        <v>42781</v>
      </c>
      <c r="C679" t="s">
        <v>17</v>
      </c>
      <c r="D679" t="s">
        <v>29</v>
      </c>
      <c r="E679">
        <v>1799</v>
      </c>
      <c r="F679">
        <v>1532</v>
      </c>
      <c r="G679">
        <v>213</v>
      </c>
      <c r="H679">
        <v>151</v>
      </c>
      <c r="I679">
        <v>35</v>
      </c>
      <c r="J679">
        <v>27</v>
      </c>
      <c r="K679">
        <v>0</v>
      </c>
      <c r="L679">
        <v>54</v>
      </c>
      <c r="M679" t="str">
        <f t="shared" si="17"/>
        <v>1971</v>
      </c>
    </row>
    <row r="680" spans="1:13" x14ac:dyDescent="0.3">
      <c r="A680" t="s">
        <v>94</v>
      </c>
      <c r="B680" s="1">
        <v>42781</v>
      </c>
      <c r="C680" t="s">
        <v>17</v>
      </c>
      <c r="D680" t="s">
        <v>30</v>
      </c>
      <c r="E680">
        <v>2032</v>
      </c>
      <c r="F680">
        <v>1721</v>
      </c>
      <c r="G680">
        <v>254</v>
      </c>
      <c r="H680">
        <v>186</v>
      </c>
      <c r="I680">
        <v>42</v>
      </c>
      <c r="J680">
        <v>26</v>
      </c>
      <c r="K680">
        <v>0</v>
      </c>
      <c r="L680">
        <v>57</v>
      </c>
      <c r="M680" t="str">
        <f t="shared" si="17"/>
        <v>1972</v>
      </c>
    </row>
    <row r="681" spans="1:13" x14ac:dyDescent="0.3">
      <c r="A681" t="s">
        <v>94</v>
      </c>
      <c r="B681" s="1">
        <v>42781</v>
      </c>
      <c r="C681" t="s">
        <v>17</v>
      </c>
      <c r="D681" t="s">
        <v>31</v>
      </c>
      <c r="E681">
        <v>2247</v>
      </c>
      <c r="F681">
        <v>1889</v>
      </c>
      <c r="G681">
        <v>297</v>
      </c>
      <c r="H681">
        <v>210</v>
      </c>
      <c r="I681">
        <v>51</v>
      </c>
      <c r="J681">
        <v>36</v>
      </c>
      <c r="K681">
        <v>0</v>
      </c>
      <c r="L681">
        <v>61</v>
      </c>
      <c r="M681" t="str">
        <f t="shared" si="17"/>
        <v>1973</v>
      </c>
    </row>
    <row r="682" spans="1:13" x14ac:dyDescent="0.3">
      <c r="A682" t="s">
        <v>94</v>
      </c>
      <c r="B682" s="1">
        <v>42781</v>
      </c>
      <c r="C682" t="s">
        <v>17</v>
      </c>
      <c r="D682" t="s">
        <v>32</v>
      </c>
      <c r="E682">
        <v>2506</v>
      </c>
      <c r="F682">
        <v>2062</v>
      </c>
      <c r="G682">
        <v>374</v>
      </c>
      <c r="H682">
        <v>252</v>
      </c>
      <c r="I682">
        <v>71</v>
      </c>
      <c r="J682">
        <v>51</v>
      </c>
      <c r="K682">
        <v>0</v>
      </c>
      <c r="L682">
        <v>71</v>
      </c>
      <c r="M682" t="str">
        <f t="shared" si="17"/>
        <v>1974</v>
      </c>
    </row>
    <row r="683" spans="1:13" x14ac:dyDescent="0.3">
      <c r="A683" t="s">
        <v>94</v>
      </c>
      <c r="B683" s="1">
        <v>42781</v>
      </c>
      <c r="C683" t="s">
        <v>17</v>
      </c>
      <c r="D683" t="s">
        <v>33</v>
      </c>
      <c r="E683">
        <v>2801</v>
      </c>
      <c r="F683">
        <v>2259</v>
      </c>
      <c r="G683">
        <v>464</v>
      </c>
      <c r="H683">
        <v>306</v>
      </c>
      <c r="I683">
        <v>94</v>
      </c>
      <c r="J683">
        <v>65</v>
      </c>
      <c r="K683">
        <v>0</v>
      </c>
      <c r="L683">
        <v>77</v>
      </c>
      <c r="M683" t="str">
        <f t="shared" si="17"/>
        <v>1975</v>
      </c>
    </row>
    <row r="684" spans="1:13" x14ac:dyDescent="0.3">
      <c r="A684" t="s">
        <v>94</v>
      </c>
      <c r="B684" s="1">
        <v>42781</v>
      </c>
      <c r="C684" t="s">
        <v>17</v>
      </c>
      <c r="D684" t="s">
        <v>34</v>
      </c>
      <c r="E684">
        <v>2987</v>
      </c>
      <c r="F684">
        <v>2390</v>
      </c>
      <c r="G684">
        <v>516</v>
      </c>
      <c r="H684">
        <v>334</v>
      </c>
      <c r="I684">
        <v>115</v>
      </c>
      <c r="J684">
        <v>68</v>
      </c>
      <c r="K684">
        <v>0</v>
      </c>
      <c r="L684">
        <v>80</v>
      </c>
      <c r="M684" t="str">
        <f t="shared" si="17"/>
        <v>1976</v>
      </c>
    </row>
    <row r="685" spans="1:13" x14ac:dyDescent="0.3">
      <c r="A685" t="s">
        <v>94</v>
      </c>
      <c r="B685" s="1">
        <v>42781</v>
      </c>
      <c r="C685" t="s">
        <v>17</v>
      </c>
      <c r="D685" t="s">
        <v>35</v>
      </c>
      <c r="E685">
        <v>3205</v>
      </c>
      <c r="F685">
        <v>2507</v>
      </c>
      <c r="G685">
        <v>612</v>
      </c>
      <c r="H685">
        <v>397</v>
      </c>
      <c r="I685">
        <v>148</v>
      </c>
      <c r="J685">
        <v>66</v>
      </c>
      <c r="K685">
        <v>0</v>
      </c>
      <c r="L685">
        <v>86</v>
      </c>
      <c r="M685" t="str">
        <f t="shared" si="17"/>
        <v>1977</v>
      </c>
    </row>
    <row r="686" spans="1:13" x14ac:dyDescent="0.3">
      <c r="A686" t="s">
        <v>94</v>
      </c>
      <c r="B686" s="1">
        <v>42781</v>
      </c>
      <c r="C686" t="s">
        <v>17</v>
      </c>
      <c r="D686" t="s">
        <v>36</v>
      </c>
      <c r="E686">
        <v>3447</v>
      </c>
      <c r="F686">
        <v>2629</v>
      </c>
      <c r="G686">
        <v>724</v>
      </c>
      <c r="H686">
        <v>459</v>
      </c>
      <c r="I686">
        <v>198</v>
      </c>
      <c r="J686">
        <v>67</v>
      </c>
      <c r="K686">
        <v>0</v>
      </c>
      <c r="L686">
        <v>93</v>
      </c>
      <c r="M686" t="str">
        <f t="shared" si="17"/>
        <v>1978</v>
      </c>
    </row>
    <row r="687" spans="1:13" x14ac:dyDescent="0.3">
      <c r="A687" t="s">
        <v>94</v>
      </c>
      <c r="B687" s="1">
        <v>42781</v>
      </c>
      <c r="C687" t="s">
        <v>17</v>
      </c>
      <c r="D687" t="s">
        <v>37</v>
      </c>
      <c r="E687">
        <v>3781</v>
      </c>
      <c r="F687">
        <v>2794</v>
      </c>
      <c r="G687">
        <v>885</v>
      </c>
      <c r="H687">
        <v>553</v>
      </c>
      <c r="I687">
        <v>247</v>
      </c>
      <c r="J687">
        <v>86</v>
      </c>
      <c r="K687">
        <v>0</v>
      </c>
      <c r="L687">
        <v>102</v>
      </c>
      <c r="M687" t="str">
        <f t="shared" si="17"/>
        <v>1979</v>
      </c>
    </row>
    <row r="688" spans="1:13" x14ac:dyDescent="0.3">
      <c r="A688" t="s">
        <v>94</v>
      </c>
      <c r="B688" s="1">
        <v>42781</v>
      </c>
      <c r="C688" t="s">
        <v>17</v>
      </c>
      <c r="D688" t="s">
        <v>38</v>
      </c>
      <c r="E688">
        <v>4054</v>
      </c>
      <c r="F688">
        <v>2964</v>
      </c>
      <c r="G688">
        <v>984</v>
      </c>
      <c r="H688">
        <v>568</v>
      </c>
      <c r="I688">
        <v>326</v>
      </c>
      <c r="J688">
        <v>90</v>
      </c>
      <c r="K688">
        <v>0</v>
      </c>
      <c r="L688">
        <v>105</v>
      </c>
      <c r="M688" t="str">
        <f t="shared" si="17"/>
        <v>1980</v>
      </c>
    </row>
    <row r="689" spans="1:13" x14ac:dyDescent="0.3">
      <c r="A689" t="s">
        <v>94</v>
      </c>
      <c r="B689" s="1">
        <v>42781</v>
      </c>
      <c r="C689" t="s">
        <v>17</v>
      </c>
      <c r="D689" t="s">
        <v>39</v>
      </c>
      <c r="E689">
        <v>4330</v>
      </c>
      <c r="F689">
        <v>3087</v>
      </c>
      <c r="G689">
        <v>1137</v>
      </c>
      <c r="H689">
        <v>572</v>
      </c>
      <c r="I689">
        <v>447</v>
      </c>
      <c r="J689">
        <v>118</v>
      </c>
      <c r="K689">
        <v>0</v>
      </c>
      <c r="L689">
        <v>106</v>
      </c>
      <c r="M689" t="str">
        <f t="shared" si="17"/>
        <v>1981</v>
      </c>
    </row>
    <row r="690" spans="1:13" x14ac:dyDescent="0.3">
      <c r="A690" t="s">
        <v>94</v>
      </c>
      <c r="B690" s="1">
        <v>42781</v>
      </c>
      <c r="C690" t="s">
        <v>17</v>
      </c>
      <c r="D690" t="s">
        <v>40</v>
      </c>
      <c r="E690">
        <v>4570</v>
      </c>
      <c r="F690">
        <v>3159</v>
      </c>
      <c r="G690">
        <v>1300</v>
      </c>
      <c r="H690">
        <v>566</v>
      </c>
      <c r="I690">
        <v>573</v>
      </c>
      <c r="J690">
        <v>160</v>
      </c>
      <c r="K690">
        <v>0</v>
      </c>
      <c r="L690">
        <v>111</v>
      </c>
      <c r="M690" t="str">
        <f t="shared" si="17"/>
        <v>1982</v>
      </c>
    </row>
    <row r="691" spans="1:13" x14ac:dyDescent="0.3">
      <c r="A691" t="s">
        <v>94</v>
      </c>
      <c r="B691" s="1">
        <v>42781</v>
      </c>
      <c r="C691" t="s">
        <v>17</v>
      </c>
      <c r="D691" t="s">
        <v>41</v>
      </c>
      <c r="E691">
        <v>5250</v>
      </c>
      <c r="F691">
        <v>3576</v>
      </c>
      <c r="G691">
        <v>1547</v>
      </c>
      <c r="H691">
        <v>619</v>
      </c>
      <c r="I691">
        <v>748</v>
      </c>
      <c r="J691">
        <v>181</v>
      </c>
      <c r="K691">
        <v>0</v>
      </c>
      <c r="L691">
        <v>127</v>
      </c>
      <c r="M691" t="str">
        <f t="shared" si="17"/>
        <v>1983</v>
      </c>
    </row>
    <row r="692" spans="1:13" x14ac:dyDescent="0.3">
      <c r="A692" t="s">
        <v>94</v>
      </c>
      <c r="B692" s="1">
        <v>42781</v>
      </c>
      <c r="C692" t="s">
        <v>17</v>
      </c>
      <c r="D692" t="s">
        <v>42</v>
      </c>
      <c r="E692">
        <v>6142</v>
      </c>
      <c r="F692">
        <v>4236</v>
      </c>
      <c r="G692">
        <v>1758</v>
      </c>
      <c r="H692">
        <v>708</v>
      </c>
      <c r="I692">
        <v>865</v>
      </c>
      <c r="J692">
        <v>185</v>
      </c>
      <c r="K692">
        <v>0</v>
      </c>
      <c r="L692">
        <v>148</v>
      </c>
      <c r="M692" t="str">
        <f t="shared" si="17"/>
        <v>1984</v>
      </c>
    </row>
    <row r="693" spans="1:13" x14ac:dyDescent="0.3">
      <c r="A693" t="s">
        <v>94</v>
      </c>
      <c r="B693" s="1">
        <v>42781</v>
      </c>
      <c r="C693" t="s">
        <v>17</v>
      </c>
      <c r="D693" t="s">
        <v>43</v>
      </c>
      <c r="E693">
        <v>7056</v>
      </c>
      <c r="F693">
        <v>4901</v>
      </c>
      <c r="G693">
        <v>1980</v>
      </c>
      <c r="H693">
        <v>790</v>
      </c>
      <c r="I693">
        <v>973</v>
      </c>
      <c r="J693">
        <v>217</v>
      </c>
      <c r="K693">
        <v>0</v>
      </c>
      <c r="L693">
        <v>175</v>
      </c>
      <c r="M693" t="str">
        <f t="shared" si="17"/>
        <v>1985</v>
      </c>
    </row>
    <row r="694" spans="1:13" x14ac:dyDescent="0.3">
      <c r="A694" t="s">
        <v>94</v>
      </c>
      <c r="B694" s="1">
        <v>42781</v>
      </c>
      <c r="C694" t="s">
        <v>17</v>
      </c>
      <c r="D694" t="s">
        <v>44</v>
      </c>
      <c r="E694">
        <v>8067</v>
      </c>
      <c r="F694">
        <v>5626</v>
      </c>
      <c r="G694">
        <v>2236</v>
      </c>
      <c r="H694">
        <v>873</v>
      </c>
      <c r="I694">
        <v>1106</v>
      </c>
      <c r="J694">
        <v>256</v>
      </c>
      <c r="K694">
        <v>0</v>
      </c>
      <c r="L694">
        <v>205</v>
      </c>
      <c r="M694" t="str">
        <f t="shared" si="17"/>
        <v>1986</v>
      </c>
    </row>
    <row r="695" spans="1:13" x14ac:dyDescent="0.3">
      <c r="A695" t="s">
        <v>94</v>
      </c>
      <c r="B695" s="1">
        <v>42781</v>
      </c>
      <c r="C695" t="s">
        <v>17</v>
      </c>
      <c r="D695" t="s">
        <v>45</v>
      </c>
      <c r="E695">
        <v>9466</v>
      </c>
      <c r="F695">
        <v>6654</v>
      </c>
      <c r="G695">
        <v>2573</v>
      </c>
      <c r="H695">
        <v>1002</v>
      </c>
      <c r="I695">
        <v>1268</v>
      </c>
      <c r="J695">
        <v>303</v>
      </c>
      <c r="K695">
        <v>0</v>
      </c>
      <c r="L695">
        <v>239</v>
      </c>
      <c r="M695" t="str">
        <f t="shared" si="17"/>
        <v>1987</v>
      </c>
    </row>
    <row r="696" spans="1:13" x14ac:dyDescent="0.3">
      <c r="A696" t="s">
        <v>94</v>
      </c>
      <c r="B696" s="1">
        <v>42781</v>
      </c>
      <c r="C696" t="s">
        <v>17</v>
      </c>
      <c r="D696" t="s">
        <v>46</v>
      </c>
      <c r="E696">
        <v>11078</v>
      </c>
      <c r="F696">
        <v>7834</v>
      </c>
      <c r="G696">
        <v>2966</v>
      </c>
      <c r="H696">
        <v>1226</v>
      </c>
      <c r="I696">
        <v>1380</v>
      </c>
      <c r="J696">
        <v>360</v>
      </c>
      <c r="K696">
        <v>0</v>
      </c>
      <c r="L696">
        <v>279</v>
      </c>
      <c r="M696" t="str">
        <f t="shared" si="17"/>
        <v>1988</v>
      </c>
    </row>
    <row r="697" spans="1:13" x14ac:dyDescent="0.3">
      <c r="A697" t="s">
        <v>94</v>
      </c>
      <c r="B697" s="1">
        <v>42781</v>
      </c>
      <c r="C697" t="s">
        <v>17</v>
      </c>
      <c r="D697" t="s">
        <v>47</v>
      </c>
      <c r="E697">
        <v>11887</v>
      </c>
      <c r="F697">
        <v>8184</v>
      </c>
      <c r="G697">
        <v>3383</v>
      </c>
      <c r="H697">
        <v>1343</v>
      </c>
      <c r="I697">
        <v>1556</v>
      </c>
      <c r="J697">
        <v>484</v>
      </c>
      <c r="K697">
        <v>0</v>
      </c>
      <c r="L697">
        <v>320</v>
      </c>
      <c r="M697" t="str">
        <f t="shared" si="17"/>
        <v>1989</v>
      </c>
    </row>
    <row r="698" spans="1:13" x14ac:dyDescent="0.3">
      <c r="A698" t="s">
        <v>94</v>
      </c>
      <c r="B698" s="1">
        <v>42781</v>
      </c>
      <c r="C698" t="s">
        <v>17</v>
      </c>
      <c r="D698" t="s">
        <v>48</v>
      </c>
      <c r="E698">
        <v>13767</v>
      </c>
      <c r="F698">
        <v>9494</v>
      </c>
      <c r="G698">
        <v>3906</v>
      </c>
      <c r="H698">
        <v>1523</v>
      </c>
      <c r="I698">
        <v>1801</v>
      </c>
      <c r="J698">
        <v>583</v>
      </c>
      <c r="K698">
        <v>0</v>
      </c>
      <c r="L698">
        <v>367</v>
      </c>
      <c r="M698" t="str">
        <f t="shared" si="17"/>
        <v>1990</v>
      </c>
    </row>
    <row r="699" spans="1:13" x14ac:dyDescent="0.3">
      <c r="A699" t="s">
        <v>94</v>
      </c>
      <c r="B699" s="1">
        <v>42781</v>
      </c>
      <c r="C699" t="s">
        <v>17</v>
      </c>
      <c r="D699" t="s">
        <v>49</v>
      </c>
      <c r="E699">
        <v>13081</v>
      </c>
      <c r="F699">
        <v>8579</v>
      </c>
      <c r="G699">
        <v>4143</v>
      </c>
      <c r="H699">
        <v>1391</v>
      </c>
      <c r="I699">
        <v>2031</v>
      </c>
      <c r="J699">
        <v>721</v>
      </c>
      <c r="K699">
        <v>0</v>
      </c>
      <c r="L699">
        <v>360</v>
      </c>
      <c r="M699" t="str">
        <f t="shared" si="17"/>
        <v>1991</v>
      </c>
    </row>
    <row r="700" spans="1:13" x14ac:dyDescent="0.3">
      <c r="A700" t="s">
        <v>94</v>
      </c>
      <c r="B700" s="1">
        <v>42781</v>
      </c>
      <c r="C700" t="s">
        <v>17</v>
      </c>
      <c r="D700" t="s">
        <v>50</v>
      </c>
      <c r="E700">
        <v>13498</v>
      </c>
      <c r="F700">
        <v>8543</v>
      </c>
      <c r="G700">
        <v>4590</v>
      </c>
      <c r="H700">
        <v>1357</v>
      </c>
      <c r="I700">
        <v>2344</v>
      </c>
      <c r="J700">
        <v>889</v>
      </c>
      <c r="K700">
        <v>0</v>
      </c>
      <c r="L700">
        <v>365</v>
      </c>
      <c r="M700" t="str">
        <f t="shared" si="17"/>
        <v>1992</v>
      </c>
    </row>
    <row r="701" spans="1:13" x14ac:dyDescent="0.3">
      <c r="A701" t="s">
        <v>94</v>
      </c>
      <c r="B701" s="1">
        <v>42781</v>
      </c>
      <c r="C701" t="s">
        <v>17</v>
      </c>
      <c r="D701" t="s">
        <v>51</v>
      </c>
      <c r="E701">
        <v>14140</v>
      </c>
      <c r="F701">
        <v>8669</v>
      </c>
      <c r="G701">
        <v>5108</v>
      </c>
      <c r="H701">
        <v>1449</v>
      </c>
      <c r="I701">
        <v>2597</v>
      </c>
      <c r="J701">
        <v>1062</v>
      </c>
      <c r="K701">
        <v>0</v>
      </c>
      <c r="L701">
        <v>363</v>
      </c>
      <c r="M701" t="str">
        <f t="shared" si="17"/>
        <v>1993</v>
      </c>
    </row>
    <row r="702" spans="1:13" x14ac:dyDescent="0.3">
      <c r="A702" t="s">
        <v>94</v>
      </c>
      <c r="B702" s="1">
        <v>42781</v>
      </c>
      <c r="C702" t="s">
        <v>17</v>
      </c>
      <c r="D702" t="s">
        <v>52</v>
      </c>
      <c r="E702">
        <v>15318</v>
      </c>
      <c r="F702">
        <v>9266</v>
      </c>
      <c r="G702">
        <v>5688</v>
      </c>
      <c r="H702">
        <v>1644</v>
      </c>
      <c r="I702">
        <v>2769</v>
      </c>
      <c r="J702">
        <v>1276</v>
      </c>
      <c r="K702">
        <v>0</v>
      </c>
      <c r="L702">
        <v>364</v>
      </c>
      <c r="M702" t="str">
        <f t="shared" si="17"/>
        <v>1994</v>
      </c>
    </row>
    <row r="703" spans="1:13" x14ac:dyDescent="0.3">
      <c r="A703" t="s">
        <v>94</v>
      </c>
      <c r="B703" s="1">
        <v>42781</v>
      </c>
      <c r="C703" t="s">
        <v>17</v>
      </c>
      <c r="D703" t="s">
        <v>53</v>
      </c>
      <c r="E703">
        <v>15860</v>
      </c>
      <c r="F703">
        <v>9081</v>
      </c>
      <c r="G703">
        <v>6426</v>
      </c>
      <c r="H703">
        <v>1731</v>
      </c>
      <c r="I703">
        <v>3169</v>
      </c>
      <c r="J703">
        <v>1526</v>
      </c>
      <c r="K703">
        <v>0</v>
      </c>
      <c r="L703">
        <v>354</v>
      </c>
      <c r="M703" t="str">
        <f t="shared" si="17"/>
        <v>1995</v>
      </c>
    </row>
    <row r="704" spans="1:13" x14ac:dyDescent="0.3">
      <c r="A704" t="s">
        <v>94</v>
      </c>
      <c r="B704" s="1">
        <v>42781</v>
      </c>
      <c r="C704" t="s">
        <v>17</v>
      </c>
      <c r="D704" t="s">
        <v>54</v>
      </c>
      <c r="E704">
        <v>17432</v>
      </c>
      <c r="F704">
        <v>10029</v>
      </c>
      <c r="G704">
        <v>7036</v>
      </c>
      <c r="H704">
        <v>1970</v>
      </c>
      <c r="I704">
        <v>3411</v>
      </c>
      <c r="J704">
        <v>1655</v>
      </c>
      <c r="K704">
        <v>0</v>
      </c>
      <c r="L704">
        <v>368</v>
      </c>
      <c r="M704" t="str">
        <f t="shared" si="17"/>
        <v>1996</v>
      </c>
    </row>
    <row r="705" spans="1:13" x14ac:dyDescent="0.3">
      <c r="A705" t="s">
        <v>94</v>
      </c>
      <c r="B705" s="1">
        <v>42781</v>
      </c>
      <c r="C705" t="s">
        <v>17</v>
      </c>
      <c r="D705" t="s">
        <v>55</v>
      </c>
      <c r="E705">
        <v>19218</v>
      </c>
      <c r="F705">
        <v>11110</v>
      </c>
      <c r="G705">
        <v>7712</v>
      </c>
      <c r="H705">
        <v>2261</v>
      </c>
      <c r="I705">
        <v>3836</v>
      </c>
      <c r="J705">
        <v>1615</v>
      </c>
      <c r="K705">
        <v>0</v>
      </c>
      <c r="L705">
        <v>396</v>
      </c>
      <c r="M705" t="str">
        <f t="shared" si="17"/>
        <v>1997</v>
      </c>
    </row>
    <row r="706" spans="1:13" x14ac:dyDescent="0.3">
      <c r="A706" t="s">
        <v>94</v>
      </c>
      <c r="B706" s="1">
        <v>42781</v>
      </c>
      <c r="C706" t="s">
        <v>17</v>
      </c>
      <c r="D706" t="s">
        <v>56</v>
      </c>
      <c r="E706">
        <v>21358</v>
      </c>
      <c r="F706">
        <v>12948</v>
      </c>
      <c r="G706">
        <v>7975</v>
      </c>
      <c r="H706">
        <v>2766</v>
      </c>
      <c r="I706">
        <v>3644</v>
      </c>
      <c r="J706">
        <v>1560</v>
      </c>
      <c r="K706">
        <v>4</v>
      </c>
      <c r="L706">
        <v>435</v>
      </c>
      <c r="M706" t="str">
        <f t="shared" si="17"/>
        <v>1998</v>
      </c>
    </row>
    <row r="707" spans="1:13" x14ac:dyDescent="0.3">
      <c r="A707" t="s">
        <v>94</v>
      </c>
      <c r="B707" s="1">
        <v>42781</v>
      </c>
      <c r="C707" t="s">
        <v>17</v>
      </c>
      <c r="D707" t="s">
        <v>57</v>
      </c>
      <c r="E707">
        <v>23022</v>
      </c>
      <c r="F707">
        <v>13980</v>
      </c>
      <c r="G707">
        <v>8565</v>
      </c>
      <c r="H707">
        <v>3168</v>
      </c>
      <c r="I707">
        <v>3750</v>
      </c>
      <c r="J707">
        <v>1616</v>
      </c>
      <c r="K707">
        <v>30</v>
      </c>
      <c r="L707">
        <v>476</v>
      </c>
      <c r="M707" t="str">
        <f t="shared" si="17"/>
        <v>1999</v>
      </c>
    </row>
    <row r="708" spans="1:13" x14ac:dyDescent="0.3">
      <c r="A708" t="s">
        <v>94</v>
      </c>
      <c r="B708" s="1">
        <v>42781</v>
      </c>
      <c r="C708" t="s">
        <v>17</v>
      </c>
      <c r="D708" t="s">
        <v>58</v>
      </c>
      <c r="E708">
        <v>25165</v>
      </c>
      <c r="F708">
        <v>15094</v>
      </c>
      <c r="G708">
        <v>9562</v>
      </c>
      <c r="H708">
        <v>3620</v>
      </c>
      <c r="I708">
        <v>4065</v>
      </c>
      <c r="J708">
        <v>1835</v>
      </c>
      <c r="K708">
        <v>43</v>
      </c>
      <c r="L708">
        <v>509</v>
      </c>
      <c r="M708" t="str">
        <f t="shared" si="17"/>
        <v>2000</v>
      </c>
    </row>
    <row r="709" spans="1:13" x14ac:dyDescent="0.3">
      <c r="A709" t="s">
        <v>94</v>
      </c>
      <c r="B709" s="1">
        <v>42781</v>
      </c>
      <c r="C709" t="s">
        <v>17</v>
      </c>
      <c r="D709" t="s">
        <v>59</v>
      </c>
      <c r="E709">
        <v>25135</v>
      </c>
      <c r="F709">
        <v>14066</v>
      </c>
      <c r="G709">
        <v>10554</v>
      </c>
      <c r="H709">
        <v>3564</v>
      </c>
      <c r="I709">
        <v>4479</v>
      </c>
      <c r="J709">
        <v>2467</v>
      </c>
      <c r="K709">
        <v>44</v>
      </c>
      <c r="L709">
        <v>515</v>
      </c>
      <c r="M709" t="str">
        <f t="shared" si="17"/>
        <v>2001</v>
      </c>
    </row>
    <row r="710" spans="1:13" x14ac:dyDescent="0.3">
      <c r="A710" t="s">
        <v>94</v>
      </c>
      <c r="B710" s="1">
        <v>42781</v>
      </c>
      <c r="C710" t="s">
        <v>17</v>
      </c>
      <c r="D710" t="s">
        <v>60</v>
      </c>
      <c r="E710">
        <v>27131</v>
      </c>
      <c r="F710">
        <v>14638</v>
      </c>
      <c r="G710">
        <v>11966</v>
      </c>
      <c r="H710">
        <v>3911</v>
      </c>
      <c r="I710">
        <v>5273</v>
      </c>
      <c r="J710">
        <v>2709</v>
      </c>
      <c r="K710">
        <v>73</v>
      </c>
      <c r="L710">
        <v>527</v>
      </c>
      <c r="M710" t="str">
        <f t="shared" si="17"/>
        <v>2002</v>
      </c>
    </row>
    <row r="711" spans="1:13" x14ac:dyDescent="0.3">
      <c r="A711" t="s">
        <v>94</v>
      </c>
      <c r="B711" s="1">
        <v>42781</v>
      </c>
      <c r="C711" t="s">
        <v>17</v>
      </c>
      <c r="D711" t="s">
        <v>61</v>
      </c>
      <c r="E711">
        <v>28512</v>
      </c>
      <c r="F711">
        <v>14934</v>
      </c>
      <c r="G711">
        <v>13053</v>
      </c>
      <c r="H711">
        <v>4201</v>
      </c>
      <c r="I711">
        <v>6021</v>
      </c>
      <c r="J711">
        <v>2767</v>
      </c>
      <c r="K711">
        <v>64</v>
      </c>
      <c r="L711">
        <v>526</v>
      </c>
      <c r="M711" t="str">
        <f t="shared" si="17"/>
        <v>2003</v>
      </c>
    </row>
    <row r="712" spans="1:13" x14ac:dyDescent="0.3">
      <c r="A712" t="s">
        <v>94</v>
      </c>
      <c r="B712" s="1">
        <v>42781</v>
      </c>
      <c r="C712" t="s">
        <v>17</v>
      </c>
      <c r="D712" t="s">
        <v>62</v>
      </c>
      <c r="E712">
        <v>30370</v>
      </c>
      <c r="F712">
        <v>15935</v>
      </c>
      <c r="G712">
        <v>13897</v>
      </c>
      <c r="H712">
        <v>4713</v>
      </c>
      <c r="I712">
        <v>6231</v>
      </c>
      <c r="J712">
        <v>2896</v>
      </c>
      <c r="K712">
        <v>58</v>
      </c>
      <c r="L712">
        <v>538</v>
      </c>
      <c r="M712" t="str">
        <f t="shared" si="17"/>
        <v>2004</v>
      </c>
    </row>
    <row r="713" spans="1:13" x14ac:dyDescent="0.3">
      <c r="A713" t="s">
        <v>94</v>
      </c>
      <c r="B713" s="1">
        <v>42781</v>
      </c>
      <c r="C713" t="s">
        <v>17</v>
      </c>
      <c r="D713" t="s">
        <v>63</v>
      </c>
      <c r="E713">
        <v>32364</v>
      </c>
      <c r="F713">
        <v>16815</v>
      </c>
      <c r="G713">
        <v>15017</v>
      </c>
      <c r="H713">
        <v>5221</v>
      </c>
      <c r="I713">
        <v>6435</v>
      </c>
      <c r="J713">
        <v>3295</v>
      </c>
      <c r="K713">
        <v>65</v>
      </c>
      <c r="L713">
        <v>532</v>
      </c>
      <c r="M713" t="str">
        <f t="shared" ref="M713:M776" si="22">RIGHT(D713,4)</f>
        <v>2005</v>
      </c>
    </row>
    <row r="714" spans="1:13" x14ac:dyDescent="0.3">
      <c r="A714" t="s">
        <v>94</v>
      </c>
      <c r="B714" s="1">
        <v>42781</v>
      </c>
      <c r="C714" t="s">
        <v>17</v>
      </c>
      <c r="D714" t="s">
        <v>64</v>
      </c>
      <c r="E714">
        <v>34409</v>
      </c>
      <c r="F714">
        <v>17487</v>
      </c>
      <c r="G714">
        <v>16403</v>
      </c>
      <c r="H714">
        <v>5694</v>
      </c>
      <c r="I714">
        <v>6886</v>
      </c>
      <c r="J714">
        <v>3761</v>
      </c>
      <c r="K714">
        <v>62</v>
      </c>
      <c r="L714">
        <v>519</v>
      </c>
      <c r="M714" t="str">
        <f t="shared" si="22"/>
        <v>2006</v>
      </c>
    </row>
    <row r="715" spans="1:13" x14ac:dyDescent="0.3">
      <c r="A715" t="s">
        <v>94</v>
      </c>
      <c r="B715" s="1">
        <v>42781</v>
      </c>
      <c r="C715" t="s">
        <v>17</v>
      </c>
      <c r="D715" t="s">
        <v>65</v>
      </c>
      <c r="E715">
        <v>37073</v>
      </c>
      <c r="F715">
        <v>18938</v>
      </c>
      <c r="G715">
        <v>17579</v>
      </c>
      <c r="H715">
        <v>6460</v>
      </c>
      <c r="I715">
        <v>7017</v>
      </c>
      <c r="J715">
        <v>4015</v>
      </c>
      <c r="K715">
        <v>86</v>
      </c>
      <c r="L715">
        <v>557</v>
      </c>
      <c r="M715" t="str">
        <f t="shared" si="22"/>
        <v>2007</v>
      </c>
    </row>
    <row r="716" spans="1:13" x14ac:dyDescent="0.3">
      <c r="A716" t="s">
        <v>94</v>
      </c>
      <c r="B716" s="1">
        <v>42781</v>
      </c>
      <c r="C716" t="s">
        <v>17</v>
      </c>
      <c r="D716" t="s">
        <v>66</v>
      </c>
      <c r="E716">
        <v>37678</v>
      </c>
      <c r="F716">
        <v>18195</v>
      </c>
      <c r="G716">
        <v>18673</v>
      </c>
      <c r="H716">
        <v>6494</v>
      </c>
      <c r="I716">
        <v>7892</v>
      </c>
      <c r="J716">
        <v>4202</v>
      </c>
      <c r="K716">
        <v>85</v>
      </c>
      <c r="L716">
        <v>810</v>
      </c>
      <c r="M716" t="str">
        <f t="shared" si="22"/>
        <v>2008</v>
      </c>
    </row>
    <row r="717" spans="1:13" x14ac:dyDescent="0.3">
      <c r="A717" t="s">
        <v>94</v>
      </c>
      <c r="B717" s="1">
        <v>42781</v>
      </c>
      <c r="C717" t="s">
        <v>17</v>
      </c>
      <c r="D717" t="s">
        <v>67</v>
      </c>
      <c r="E717">
        <v>37813</v>
      </c>
      <c r="F717">
        <v>18050</v>
      </c>
      <c r="G717">
        <v>18955</v>
      </c>
      <c r="H717">
        <v>6812</v>
      </c>
      <c r="I717">
        <v>7488</v>
      </c>
      <c r="J717">
        <v>4579</v>
      </c>
      <c r="K717">
        <v>76</v>
      </c>
      <c r="L717">
        <v>808</v>
      </c>
      <c r="M717" t="str">
        <f t="shared" si="22"/>
        <v>2009</v>
      </c>
    </row>
    <row r="718" spans="1:13" x14ac:dyDescent="0.3">
      <c r="A718" t="s">
        <v>94</v>
      </c>
      <c r="B718" s="1">
        <v>42781</v>
      </c>
      <c r="C718" t="s">
        <v>17</v>
      </c>
      <c r="D718" t="s">
        <v>68</v>
      </c>
      <c r="E718">
        <v>39925</v>
      </c>
      <c r="F718">
        <v>19524</v>
      </c>
      <c r="G718">
        <v>19575</v>
      </c>
      <c r="H718">
        <v>7071</v>
      </c>
      <c r="I718">
        <v>7501</v>
      </c>
      <c r="J718">
        <v>4916</v>
      </c>
      <c r="K718">
        <v>88</v>
      </c>
      <c r="L718">
        <v>826</v>
      </c>
      <c r="M718" t="str">
        <f t="shared" si="22"/>
        <v>2010</v>
      </c>
    </row>
    <row r="719" spans="1:13" x14ac:dyDescent="0.3">
      <c r="A719" t="s">
        <v>94</v>
      </c>
      <c r="B719" s="1">
        <v>42781</v>
      </c>
      <c r="C719" t="s">
        <v>17</v>
      </c>
      <c r="D719" t="s">
        <v>69</v>
      </c>
      <c r="E719">
        <v>42259</v>
      </c>
      <c r="F719">
        <v>21288</v>
      </c>
      <c r="G719">
        <v>20114</v>
      </c>
      <c r="H719">
        <v>7392</v>
      </c>
      <c r="I719">
        <v>7521</v>
      </c>
      <c r="J719">
        <v>5097</v>
      </c>
      <c r="K719">
        <v>104</v>
      </c>
      <c r="L719">
        <v>858</v>
      </c>
      <c r="M719" t="str">
        <f t="shared" si="22"/>
        <v>2011</v>
      </c>
    </row>
    <row r="720" spans="1:13" x14ac:dyDescent="0.3">
      <c r="A720" t="s">
        <v>94</v>
      </c>
      <c r="B720" s="1">
        <v>42781</v>
      </c>
      <c r="C720" t="s">
        <v>17</v>
      </c>
      <c r="D720" t="s">
        <v>70</v>
      </c>
      <c r="E720">
        <v>43679</v>
      </c>
      <c r="F720">
        <v>21978</v>
      </c>
      <c r="G720">
        <v>20840</v>
      </c>
      <c r="H720">
        <v>7312</v>
      </c>
      <c r="I720">
        <v>8063</v>
      </c>
      <c r="J720">
        <v>5345</v>
      </c>
      <c r="K720">
        <v>119</v>
      </c>
      <c r="L720">
        <v>861</v>
      </c>
      <c r="M720" t="str">
        <f t="shared" si="22"/>
        <v>2012</v>
      </c>
    </row>
    <row r="721" spans="1:13" x14ac:dyDescent="0.3">
      <c r="A721" t="s">
        <v>94</v>
      </c>
      <c r="B721" s="1">
        <v>42781</v>
      </c>
      <c r="C721" t="s">
        <v>17</v>
      </c>
      <c r="D721" t="s">
        <v>71</v>
      </c>
      <c r="E721">
        <v>45062</v>
      </c>
      <c r="F721">
        <v>23013</v>
      </c>
      <c r="G721">
        <v>21165</v>
      </c>
      <c r="H721">
        <v>7542</v>
      </c>
      <c r="I721">
        <v>7773</v>
      </c>
      <c r="J721">
        <v>5717</v>
      </c>
      <c r="K721">
        <v>133</v>
      </c>
      <c r="L721">
        <v>884</v>
      </c>
      <c r="M721" t="str">
        <f t="shared" si="22"/>
        <v>2013</v>
      </c>
    </row>
    <row r="722" spans="1:13" x14ac:dyDescent="0.3">
      <c r="A722" t="s">
        <v>94</v>
      </c>
      <c r="B722" s="1">
        <v>42781</v>
      </c>
      <c r="C722" t="s">
        <v>17</v>
      </c>
      <c r="D722" t="s">
        <v>72</v>
      </c>
      <c r="E722">
        <v>46622</v>
      </c>
      <c r="F722">
        <v>23084</v>
      </c>
      <c r="G722">
        <v>22681</v>
      </c>
      <c r="H722">
        <v>8257</v>
      </c>
      <c r="I722">
        <v>7756</v>
      </c>
      <c r="J722">
        <v>6545</v>
      </c>
      <c r="K722">
        <v>124</v>
      </c>
      <c r="L722">
        <v>857</v>
      </c>
      <c r="M722" t="str">
        <f t="shared" si="22"/>
        <v>2014</v>
      </c>
    </row>
    <row r="723" spans="1:13" x14ac:dyDescent="0.3">
      <c r="A723" t="s">
        <v>94</v>
      </c>
      <c r="B723" s="1">
        <v>42781</v>
      </c>
      <c r="C723" t="s">
        <v>17</v>
      </c>
      <c r="D723" t="s">
        <v>73</v>
      </c>
      <c r="E723">
        <v>48458</v>
      </c>
      <c r="F723">
        <v>23322</v>
      </c>
      <c r="G723">
        <v>24287</v>
      </c>
      <c r="H723">
        <v>8987</v>
      </c>
      <c r="I723">
        <v>7852</v>
      </c>
      <c r="J723">
        <v>7314</v>
      </c>
      <c r="K723">
        <v>134</v>
      </c>
      <c r="L723">
        <v>849</v>
      </c>
      <c r="M723" t="str">
        <f t="shared" si="22"/>
        <v>2015</v>
      </c>
    </row>
    <row r="724" spans="1:13" x14ac:dyDescent="0.3">
      <c r="A724" t="s">
        <v>94</v>
      </c>
      <c r="B724" s="1">
        <v>42781</v>
      </c>
      <c r="C724" t="s">
        <v>74</v>
      </c>
      <c r="D724" t="s">
        <v>75</v>
      </c>
      <c r="E724">
        <v>50498</v>
      </c>
      <c r="F724">
        <v>24288</v>
      </c>
      <c r="G724">
        <v>25328</v>
      </c>
      <c r="H724">
        <v>9608</v>
      </c>
      <c r="I724">
        <v>7951</v>
      </c>
      <c r="J724">
        <v>7638</v>
      </c>
      <c r="K724">
        <v>131</v>
      </c>
      <c r="L724">
        <v>882</v>
      </c>
      <c r="M724" t="str">
        <f t="shared" si="22"/>
        <v>2016</v>
      </c>
    </row>
    <row r="725" spans="1:13" x14ac:dyDescent="0.3">
      <c r="A725" t="s">
        <v>94</v>
      </c>
      <c r="B725" s="1">
        <v>42781</v>
      </c>
      <c r="C725" t="s">
        <v>74</v>
      </c>
      <c r="D725" t="s">
        <v>76</v>
      </c>
      <c r="E725">
        <v>53003</v>
      </c>
      <c r="F725">
        <v>25295</v>
      </c>
      <c r="G725">
        <v>26772</v>
      </c>
      <c r="H725">
        <v>10282</v>
      </c>
      <c r="I725">
        <v>8253</v>
      </c>
      <c r="J725">
        <v>8080</v>
      </c>
      <c r="K725">
        <v>157</v>
      </c>
      <c r="L725">
        <v>936</v>
      </c>
      <c r="M725" t="str">
        <f t="shared" si="22"/>
        <v>2017</v>
      </c>
    </row>
    <row r="726" spans="1:13" x14ac:dyDescent="0.3">
      <c r="A726" t="s">
        <v>94</v>
      </c>
      <c r="B726" s="1">
        <v>42781</v>
      </c>
      <c r="C726" t="s">
        <v>74</v>
      </c>
      <c r="D726" t="s">
        <v>77</v>
      </c>
      <c r="E726">
        <v>55656</v>
      </c>
      <c r="F726">
        <v>25992</v>
      </c>
      <c r="G726">
        <v>28671</v>
      </c>
      <c r="H726">
        <v>10906</v>
      </c>
      <c r="I726">
        <v>8931</v>
      </c>
      <c r="J726">
        <v>8667</v>
      </c>
      <c r="K726">
        <v>167</v>
      </c>
      <c r="L726">
        <v>992</v>
      </c>
      <c r="M726" t="str">
        <f t="shared" si="22"/>
        <v>2018</v>
      </c>
    </row>
    <row r="727" spans="1:13" x14ac:dyDescent="0.3">
      <c r="A727" t="s">
        <v>94</v>
      </c>
      <c r="B727" s="1">
        <v>42781</v>
      </c>
      <c r="C727" t="s">
        <v>74</v>
      </c>
      <c r="D727" t="s">
        <v>78</v>
      </c>
      <c r="E727">
        <v>58682</v>
      </c>
      <c r="F727">
        <v>26831</v>
      </c>
      <c r="G727">
        <v>30797</v>
      </c>
      <c r="H727">
        <v>11614</v>
      </c>
      <c r="I727">
        <v>9653</v>
      </c>
      <c r="J727">
        <v>9351</v>
      </c>
      <c r="K727">
        <v>179</v>
      </c>
      <c r="L727">
        <v>1054</v>
      </c>
      <c r="M727" t="str">
        <f t="shared" si="22"/>
        <v>2019</v>
      </c>
    </row>
    <row r="728" spans="1:13" x14ac:dyDescent="0.3">
      <c r="A728" t="s">
        <v>94</v>
      </c>
      <c r="B728" s="1">
        <v>42781</v>
      </c>
      <c r="C728" t="s">
        <v>74</v>
      </c>
      <c r="D728" t="s">
        <v>79</v>
      </c>
      <c r="E728">
        <v>62401</v>
      </c>
      <c r="F728">
        <v>28080</v>
      </c>
      <c r="G728">
        <v>33201</v>
      </c>
      <c r="H728">
        <v>12485</v>
      </c>
      <c r="I728">
        <v>10440</v>
      </c>
      <c r="J728">
        <v>10083</v>
      </c>
      <c r="K728">
        <v>193</v>
      </c>
      <c r="L728">
        <v>1120</v>
      </c>
      <c r="M728" t="str">
        <f t="shared" si="22"/>
        <v>2020</v>
      </c>
    </row>
    <row r="729" spans="1:13" x14ac:dyDescent="0.3">
      <c r="A729" t="s">
        <v>94</v>
      </c>
      <c r="B729" s="1">
        <v>42781</v>
      </c>
      <c r="C729" t="s">
        <v>74</v>
      </c>
      <c r="D729" t="s">
        <v>80</v>
      </c>
      <c r="E729">
        <v>66560</v>
      </c>
      <c r="F729">
        <v>29527</v>
      </c>
      <c r="G729">
        <v>35841</v>
      </c>
      <c r="H729">
        <v>13509</v>
      </c>
      <c r="I729">
        <v>11279</v>
      </c>
      <c r="J729">
        <v>10849</v>
      </c>
      <c r="K729">
        <v>204</v>
      </c>
      <c r="L729">
        <v>1192</v>
      </c>
      <c r="M729" t="str">
        <f t="shared" si="22"/>
        <v>2021</v>
      </c>
    </row>
    <row r="730" spans="1:13" x14ac:dyDescent="0.3">
      <c r="A730" t="s">
        <v>94</v>
      </c>
      <c r="B730" s="1">
        <v>42781</v>
      </c>
      <c r="C730" t="s">
        <v>74</v>
      </c>
      <c r="D730" t="s">
        <v>81</v>
      </c>
      <c r="E730">
        <v>70939</v>
      </c>
      <c r="F730">
        <v>30968</v>
      </c>
      <c r="G730">
        <v>38705</v>
      </c>
      <c r="H730">
        <v>14631</v>
      </c>
      <c r="I730">
        <v>12198</v>
      </c>
      <c r="J730">
        <v>11661</v>
      </c>
      <c r="K730">
        <v>215</v>
      </c>
      <c r="L730">
        <v>1265</v>
      </c>
      <c r="M730" t="str">
        <f t="shared" si="22"/>
        <v>2022</v>
      </c>
    </row>
    <row r="731" spans="1:13" x14ac:dyDescent="0.3">
      <c r="A731" t="s">
        <v>94</v>
      </c>
      <c r="B731" s="1">
        <v>42781</v>
      </c>
      <c r="C731" t="s">
        <v>74</v>
      </c>
      <c r="D731" t="s">
        <v>82</v>
      </c>
      <c r="E731">
        <v>75335</v>
      </c>
      <c r="F731">
        <v>32294</v>
      </c>
      <c r="G731">
        <v>41701</v>
      </c>
      <c r="H731">
        <v>15756</v>
      </c>
      <c r="I731">
        <v>13190</v>
      </c>
      <c r="J731">
        <v>12530</v>
      </c>
      <c r="K731">
        <v>226</v>
      </c>
      <c r="L731">
        <v>1340</v>
      </c>
      <c r="M731" t="str">
        <f t="shared" si="22"/>
        <v>2023</v>
      </c>
    </row>
    <row r="732" spans="1:13" x14ac:dyDescent="0.3">
      <c r="A732" t="s">
        <v>94</v>
      </c>
      <c r="B732" s="1">
        <v>42781</v>
      </c>
      <c r="C732" t="s">
        <v>74</v>
      </c>
      <c r="D732" t="s">
        <v>83</v>
      </c>
      <c r="E732">
        <v>79805</v>
      </c>
      <c r="F732">
        <v>33574</v>
      </c>
      <c r="G732">
        <v>44817</v>
      </c>
      <c r="H732">
        <v>16912</v>
      </c>
      <c r="I732">
        <v>14206</v>
      </c>
      <c r="J732">
        <v>13462</v>
      </c>
      <c r="K732">
        <v>237</v>
      </c>
      <c r="L732">
        <v>1415</v>
      </c>
      <c r="M732" t="str">
        <f t="shared" si="22"/>
        <v>2024</v>
      </c>
    </row>
    <row r="733" spans="1:13" x14ac:dyDescent="0.3">
      <c r="A733" t="s">
        <v>94</v>
      </c>
      <c r="B733" s="1">
        <v>42781</v>
      </c>
      <c r="C733" t="s">
        <v>74</v>
      </c>
      <c r="D733" t="s">
        <v>84</v>
      </c>
      <c r="E733">
        <v>84355</v>
      </c>
      <c r="F733">
        <v>34837</v>
      </c>
      <c r="G733">
        <v>48026</v>
      </c>
      <c r="H733">
        <v>18116</v>
      </c>
      <c r="I733">
        <v>15196</v>
      </c>
      <c r="J733">
        <v>14465</v>
      </c>
      <c r="K733">
        <v>249</v>
      </c>
      <c r="L733">
        <v>1492</v>
      </c>
      <c r="M733" t="str">
        <f t="shared" si="22"/>
        <v>2025</v>
      </c>
    </row>
    <row r="734" spans="1:13" x14ac:dyDescent="0.3">
      <c r="A734" t="s">
        <v>95</v>
      </c>
      <c r="B734" s="1">
        <v>42781</v>
      </c>
      <c r="C734" t="s">
        <v>17</v>
      </c>
      <c r="D734" t="s">
        <v>18</v>
      </c>
      <c r="E734">
        <v>811</v>
      </c>
      <c r="F734">
        <v>603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207</v>
      </c>
      <c r="M734" t="str">
        <f t="shared" si="22"/>
        <v>1960</v>
      </c>
    </row>
    <row r="735" spans="1:13" x14ac:dyDescent="0.3">
      <c r="A735" t="s">
        <v>95</v>
      </c>
      <c r="B735" s="1">
        <v>42781</v>
      </c>
      <c r="C735" t="s">
        <v>17</v>
      </c>
      <c r="D735" t="s">
        <v>19</v>
      </c>
      <c r="E735">
        <v>841</v>
      </c>
      <c r="F735">
        <v>576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264</v>
      </c>
      <c r="M735" t="str">
        <f t="shared" si="22"/>
        <v>1961</v>
      </c>
    </row>
    <row r="736" spans="1:13" x14ac:dyDescent="0.3">
      <c r="A736" t="s">
        <v>95</v>
      </c>
      <c r="B736" s="1">
        <v>42781</v>
      </c>
      <c r="C736" t="s">
        <v>17</v>
      </c>
      <c r="D736" t="s">
        <v>20</v>
      </c>
      <c r="E736">
        <v>876</v>
      </c>
      <c r="F736">
        <v>524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351</v>
      </c>
      <c r="M736" t="str">
        <f t="shared" si="22"/>
        <v>1962</v>
      </c>
    </row>
    <row r="737" spans="1:13" x14ac:dyDescent="0.3">
      <c r="A737" t="s">
        <v>95</v>
      </c>
      <c r="B737" s="1">
        <v>42781</v>
      </c>
      <c r="C737" t="s">
        <v>17</v>
      </c>
      <c r="D737" t="s">
        <v>21</v>
      </c>
      <c r="E737">
        <v>1009</v>
      </c>
      <c r="F737">
        <v>589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420</v>
      </c>
      <c r="M737" t="str">
        <f t="shared" si="22"/>
        <v>1963</v>
      </c>
    </row>
    <row r="738" spans="1:13" x14ac:dyDescent="0.3">
      <c r="A738" t="s">
        <v>95</v>
      </c>
      <c r="B738" s="1">
        <v>42781</v>
      </c>
      <c r="C738" t="s">
        <v>17</v>
      </c>
      <c r="D738" t="s">
        <v>22</v>
      </c>
      <c r="E738">
        <v>1168</v>
      </c>
      <c r="F738">
        <v>662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506</v>
      </c>
      <c r="M738" t="str">
        <f t="shared" si="22"/>
        <v>1964</v>
      </c>
    </row>
    <row r="739" spans="1:13" x14ac:dyDescent="0.3">
      <c r="A739" t="s">
        <v>95</v>
      </c>
      <c r="B739" s="1">
        <v>42781</v>
      </c>
      <c r="C739" t="s">
        <v>17</v>
      </c>
      <c r="D739" t="s">
        <v>23</v>
      </c>
      <c r="E739">
        <v>1408</v>
      </c>
      <c r="F739">
        <v>787</v>
      </c>
      <c r="G739">
        <v>9</v>
      </c>
      <c r="H739">
        <v>1</v>
      </c>
      <c r="I739">
        <v>0</v>
      </c>
      <c r="J739">
        <v>0</v>
      </c>
      <c r="K739">
        <v>7</v>
      </c>
      <c r="L739">
        <v>613</v>
      </c>
      <c r="M739" t="str">
        <f t="shared" si="22"/>
        <v>1965</v>
      </c>
    </row>
    <row r="740" spans="1:13" x14ac:dyDescent="0.3">
      <c r="A740" t="s">
        <v>95</v>
      </c>
      <c r="B740" s="1">
        <v>42781</v>
      </c>
      <c r="C740" t="s">
        <v>17</v>
      </c>
      <c r="D740" t="s">
        <v>24</v>
      </c>
      <c r="E740">
        <v>1732</v>
      </c>
      <c r="F740">
        <v>1041</v>
      </c>
      <c r="G740">
        <v>225</v>
      </c>
      <c r="H740">
        <v>2</v>
      </c>
      <c r="I740">
        <v>0</v>
      </c>
      <c r="J740">
        <v>204</v>
      </c>
      <c r="K740">
        <v>19</v>
      </c>
      <c r="L740">
        <v>467</v>
      </c>
      <c r="M740" t="str">
        <f t="shared" si="22"/>
        <v>1966</v>
      </c>
    </row>
    <row r="741" spans="1:13" x14ac:dyDescent="0.3">
      <c r="A741" t="s">
        <v>95</v>
      </c>
      <c r="B741" s="1">
        <v>42781</v>
      </c>
      <c r="C741" t="s">
        <v>17</v>
      </c>
      <c r="D741" t="s">
        <v>25</v>
      </c>
      <c r="E741">
        <v>2234</v>
      </c>
      <c r="F741">
        <v>1048</v>
      </c>
      <c r="G741">
        <v>852</v>
      </c>
      <c r="H741">
        <v>3</v>
      </c>
      <c r="I741">
        <v>190</v>
      </c>
      <c r="J741">
        <v>628</v>
      </c>
      <c r="K741">
        <v>31</v>
      </c>
      <c r="L741">
        <v>334</v>
      </c>
      <c r="M741" t="str">
        <f t="shared" si="22"/>
        <v>1967</v>
      </c>
    </row>
    <row r="742" spans="1:13" x14ac:dyDescent="0.3">
      <c r="A742" t="s">
        <v>95</v>
      </c>
      <c r="B742" s="1">
        <v>42781</v>
      </c>
      <c r="C742" t="s">
        <v>17</v>
      </c>
      <c r="D742" t="s">
        <v>26</v>
      </c>
      <c r="E742">
        <v>2851</v>
      </c>
      <c r="F742">
        <v>1467</v>
      </c>
      <c r="G742">
        <v>990</v>
      </c>
      <c r="H742">
        <v>5</v>
      </c>
      <c r="I742">
        <v>244</v>
      </c>
      <c r="J742">
        <v>706</v>
      </c>
      <c r="K742">
        <v>36</v>
      </c>
      <c r="L742">
        <v>394</v>
      </c>
      <c r="M742" t="str">
        <f t="shared" si="22"/>
        <v>1968</v>
      </c>
    </row>
    <row r="743" spans="1:13" x14ac:dyDescent="0.3">
      <c r="A743" t="s">
        <v>95</v>
      </c>
      <c r="B743" s="1">
        <v>42781</v>
      </c>
      <c r="C743" t="s">
        <v>17</v>
      </c>
      <c r="D743" t="s">
        <v>27</v>
      </c>
      <c r="E743">
        <v>3411</v>
      </c>
      <c r="F743">
        <v>1778</v>
      </c>
      <c r="G743">
        <v>1038</v>
      </c>
      <c r="H743">
        <v>7</v>
      </c>
      <c r="I743">
        <v>216</v>
      </c>
      <c r="J743">
        <v>771</v>
      </c>
      <c r="K743">
        <v>44</v>
      </c>
      <c r="L743">
        <v>595</v>
      </c>
      <c r="M743" t="str">
        <f t="shared" si="22"/>
        <v>1969</v>
      </c>
    </row>
    <row r="744" spans="1:13" x14ac:dyDescent="0.3">
      <c r="A744" t="s">
        <v>95</v>
      </c>
      <c r="B744" s="1">
        <v>42781</v>
      </c>
      <c r="C744" t="s">
        <v>17</v>
      </c>
      <c r="D744" t="s">
        <v>28</v>
      </c>
      <c r="E744">
        <v>4034</v>
      </c>
      <c r="F744">
        <v>1984</v>
      </c>
      <c r="G744">
        <v>1151</v>
      </c>
      <c r="H744">
        <v>9</v>
      </c>
      <c r="I744">
        <v>143</v>
      </c>
      <c r="J744">
        <v>940</v>
      </c>
      <c r="K744">
        <v>59</v>
      </c>
      <c r="L744">
        <v>898</v>
      </c>
      <c r="M744" t="str">
        <f t="shared" si="22"/>
        <v>1970</v>
      </c>
    </row>
    <row r="745" spans="1:13" x14ac:dyDescent="0.3">
      <c r="A745" t="s">
        <v>95</v>
      </c>
      <c r="B745" s="1">
        <v>42781</v>
      </c>
      <c r="C745" t="s">
        <v>17</v>
      </c>
      <c r="D745" t="s">
        <v>29</v>
      </c>
      <c r="E745">
        <v>4551</v>
      </c>
      <c r="F745">
        <v>2121</v>
      </c>
      <c r="G745">
        <v>1583</v>
      </c>
      <c r="H745">
        <v>12</v>
      </c>
      <c r="I745">
        <v>121</v>
      </c>
      <c r="J745">
        <v>1367</v>
      </c>
      <c r="K745">
        <v>84</v>
      </c>
      <c r="L745">
        <v>847</v>
      </c>
      <c r="M745" t="str">
        <f t="shared" si="22"/>
        <v>1971</v>
      </c>
    </row>
    <row r="746" spans="1:13" x14ac:dyDescent="0.3">
      <c r="A746" t="s">
        <v>95</v>
      </c>
      <c r="B746" s="1">
        <v>42781</v>
      </c>
      <c r="C746" t="s">
        <v>17</v>
      </c>
      <c r="D746" t="s">
        <v>30</v>
      </c>
      <c r="E746">
        <v>5227</v>
      </c>
      <c r="F746">
        <v>2476</v>
      </c>
      <c r="G746">
        <v>2336</v>
      </c>
      <c r="H746">
        <v>17</v>
      </c>
      <c r="I746">
        <v>120</v>
      </c>
      <c r="J746">
        <v>2099</v>
      </c>
      <c r="K746">
        <v>100</v>
      </c>
      <c r="L746">
        <v>416</v>
      </c>
      <c r="M746" t="str">
        <f t="shared" si="22"/>
        <v>1972</v>
      </c>
    </row>
    <row r="747" spans="1:13" x14ac:dyDescent="0.3">
      <c r="A747" t="s">
        <v>95</v>
      </c>
      <c r="B747" s="1">
        <v>42781</v>
      </c>
      <c r="C747" t="s">
        <v>17</v>
      </c>
      <c r="D747" t="s">
        <v>31</v>
      </c>
      <c r="E747">
        <v>5974</v>
      </c>
      <c r="F747">
        <v>2846</v>
      </c>
      <c r="G747">
        <v>2648</v>
      </c>
      <c r="H747">
        <v>23</v>
      </c>
      <c r="I747">
        <v>165</v>
      </c>
      <c r="J747">
        <v>2338</v>
      </c>
      <c r="K747">
        <v>122</v>
      </c>
      <c r="L747">
        <v>481</v>
      </c>
      <c r="M747" t="str">
        <f t="shared" si="22"/>
        <v>1973</v>
      </c>
    </row>
    <row r="748" spans="1:13" x14ac:dyDescent="0.3">
      <c r="A748" t="s">
        <v>95</v>
      </c>
      <c r="B748" s="1">
        <v>42781</v>
      </c>
      <c r="C748" t="s">
        <v>17</v>
      </c>
      <c r="D748" t="s">
        <v>32</v>
      </c>
      <c r="E748">
        <v>6928</v>
      </c>
      <c r="F748">
        <v>2866</v>
      </c>
      <c r="G748">
        <v>3520</v>
      </c>
      <c r="H748">
        <v>28</v>
      </c>
      <c r="I748">
        <v>200</v>
      </c>
      <c r="J748">
        <v>3149</v>
      </c>
      <c r="K748">
        <v>142</v>
      </c>
      <c r="L748">
        <v>542</v>
      </c>
      <c r="M748" t="str">
        <f t="shared" si="22"/>
        <v>1974</v>
      </c>
    </row>
    <row r="749" spans="1:13" x14ac:dyDescent="0.3">
      <c r="A749" t="s">
        <v>95</v>
      </c>
      <c r="B749" s="1">
        <v>42781</v>
      </c>
      <c r="C749" t="s">
        <v>17</v>
      </c>
      <c r="D749" t="s">
        <v>33</v>
      </c>
      <c r="E749">
        <v>8022</v>
      </c>
      <c r="F749">
        <v>3171</v>
      </c>
      <c r="G749">
        <v>4244</v>
      </c>
      <c r="H749">
        <v>38</v>
      </c>
      <c r="I749">
        <v>220</v>
      </c>
      <c r="J749">
        <v>3810</v>
      </c>
      <c r="K749">
        <v>176</v>
      </c>
      <c r="L749">
        <v>607</v>
      </c>
      <c r="M749" t="str">
        <f t="shared" si="22"/>
        <v>1975</v>
      </c>
    </row>
    <row r="750" spans="1:13" x14ac:dyDescent="0.3">
      <c r="A750" t="s">
        <v>95</v>
      </c>
      <c r="B750" s="1">
        <v>42781</v>
      </c>
      <c r="C750" t="s">
        <v>17</v>
      </c>
      <c r="D750" t="s">
        <v>34</v>
      </c>
      <c r="E750">
        <v>9057</v>
      </c>
      <c r="F750">
        <v>3708</v>
      </c>
      <c r="G750">
        <v>4669</v>
      </c>
      <c r="H750">
        <v>54</v>
      </c>
      <c r="I750">
        <v>260</v>
      </c>
      <c r="J750">
        <v>4129</v>
      </c>
      <c r="K750">
        <v>227</v>
      </c>
      <c r="L750">
        <v>680</v>
      </c>
      <c r="M750" t="str">
        <f t="shared" si="22"/>
        <v>1976</v>
      </c>
    </row>
    <row r="751" spans="1:13" x14ac:dyDescent="0.3">
      <c r="A751" t="s">
        <v>95</v>
      </c>
      <c r="B751" s="1">
        <v>42781</v>
      </c>
      <c r="C751" t="s">
        <v>17</v>
      </c>
      <c r="D751" t="s">
        <v>35</v>
      </c>
      <c r="E751">
        <v>10259</v>
      </c>
      <c r="F751">
        <v>4307</v>
      </c>
      <c r="G751">
        <v>5216</v>
      </c>
      <c r="H751">
        <v>74</v>
      </c>
      <c r="I751">
        <v>267</v>
      </c>
      <c r="J751">
        <v>4646</v>
      </c>
      <c r="K751">
        <v>228</v>
      </c>
      <c r="L751">
        <v>737</v>
      </c>
      <c r="M751" t="str">
        <f t="shared" si="22"/>
        <v>1977</v>
      </c>
    </row>
    <row r="752" spans="1:13" x14ac:dyDescent="0.3">
      <c r="A752" t="s">
        <v>95</v>
      </c>
      <c r="B752" s="1">
        <v>42781</v>
      </c>
      <c r="C752" t="s">
        <v>17</v>
      </c>
      <c r="D752" t="s">
        <v>36</v>
      </c>
      <c r="E752">
        <v>11845</v>
      </c>
      <c r="F752">
        <v>4902</v>
      </c>
      <c r="G752">
        <v>6079</v>
      </c>
      <c r="H752">
        <v>103</v>
      </c>
      <c r="I752">
        <v>268</v>
      </c>
      <c r="J752">
        <v>5421</v>
      </c>
      <c r="K752">
        <v>287</v>
      </c>
      <c r="L752">
        <v>864</v>
      </c>
      <c r="M752" t="str">
        <f t="shared" si="22"/>
        <v>1978</v>
      </c>
    </row>
    <row r="753" spans="1:13" x14ac:dyDescent="0.3">
      <c r="A753" t="s">
        <v>95</v>
      </c>
      <c r="B753" s="1">
        <v>42781</v>
      </c>
      <c r="C753" t="s">
        <v>17</v>
      </c>
      <c r="D753" t="s">
        <v>37</v>
      </c>
      <c r="E753">
        <v>13344</v>
      </c>
      <c r="F753">
        <v>5315</v>
      </c>
      <c r="G753">
        <v>7056</v>
      </c>
      <c r="H753">
        <v>136</v>
      </c>
      <c r="I753">
        <v>283</v>
      </c>
      <c r="J753">
        <v>6327</v>
      </c>
      <c r="K753">
        <v>310</v>
      </c>
      <c r="L753">
        <v>973</v>
      </c>
      <c r="M753" t="str">
        <f t="shared" si="22"/>
        <v>1979</v>
      </c>
    </row>
    <row r="754" spans="1:13" x14ac:dyDescent="0.3">
      <c r="A754" t="s">
        <v>95</v>
      </c>
      <c r="B754" s="1">
        <v>42781</v>
      </c>
      <c r="C754" t="s">
        <v>17</v>
      </c>
      <c r="D754" t="s">
        <v>38</v>
      </c>
      <c r="E754">
        <v>15270</v>
      </c>
      <c r="F754">
        <v>6191</v>
      </c>
      <c r="G754">
        <v>7918</v>
      </c>
      <c r="H754">
        <v>192</v>
      </c>
      <c r="I754">
        <v>307</v>
      </c>
      <c r="J754">
        <v>7055</v>
      </c>
      <c r="K754">
        <v>364</v>
      </c>
      <c r="L754">
        <v>1161</v>
      </c>
      <c r="M754" t="str">
        <f t="shared" si="22"/>
        <v>1980</v>
      </c>
    </row>
    <row r="755" spans="1:13" x14ac:dyDescent="0.3">
      <c r="A755" t="s">
        <v>95</v>
      </c>
      <c r="B755" s="1">
        <v>42781</v>
      </c>
      <c r="C755" t="s">
        <v>17</v>
      </c>
      <c r="D755" t="s">
        <v>39</v>
      </c>
      <c r="E755">
        <v>17336</v>
      </c>
      <c r="F755">
        <v>6861</v>
      </c>
      <c r="G755">
        <v>9147</v>
      </c>
      <c r="H755">
        <v>260</v>
      </c>
      <c r="I755">
        <v>337</v>
      </c>
      <c r="J755">
        <v>8138</v>
      </c>
      <c r="K755">
        <v>412</v>
      </c>
      <c r="L755">
        <v>1328</v>
      </c>
      <c r="M755" t="str">
        <f t="shared" si="22"/>
        <v>1981</v>
      </c>
    </row>
    <row r="756" spans="1:13" x14ac:dyDescent="0.3">
      <c r="A756" t="s">
        <v>95</v>
      </c>
      <c r="B756" s="1">
        <v>42781</v>
      </c>
      <c r="C756" t="s">
        <v>17</v>
      </c>
      <c r="D756" t="s">
        <v>40</v>
      </c>
      <c r="E756">
        <v>19478</v>
      </c>
      <c r="F756">
        <v>8094</v>
      </c>
      <c r="G756">
        <v>9791</v>
      </c>
      <c r="H756">
        <v>374</v>
      </c>
      <c r="I756">
        <v>367</v>
      </c>
      <c r="J756">
        <v>8567</v>
      </c>
      <c r="K756">
        <v>483</v>
      </c>
      <c r="L756">
        <v>1593</v>
      </c>
      <c r="M756" t="str">
        <f t="shared" si="22"/>
        <v>1982</v>
      </c>
    </row>
    <row r="757" spans="1:13" x14ac:dyDescent="0.3">
      <c r="A757" t="s">
        <v>95</v>
      </c>
      <c r="B757" s="1">
        <v>42781</v>
      </c>
      <c r="C757" t="s">
        <v>17</v>
      </c>
      <c r="D757" t="s">
        <v>41</v>
      </c>
      <c r="E757">
        <v>21676</v>
      </c>
      <c r="F757">
        <v>9154</v>
      </c>
      <c r="G757">
        <v>10668</v>
      </c>
      <c r="H757">
        <v>517</v>
      </c>
      <c r="I757">
        <v>392</v>
      </c>
      <c r="J757">
        <v>9204</v>
      </c>
      <c r="K757">
        <v>554</v>
      </c>
      <c r="L757">
        <v>1854</v>
      </c>
      <c r="M757" t="str">
        <f t="shared" si="22"/>
        <v>1983</v>
      </c>
    </row>
    <row r="758" spans="1:13" x14ac:dyDescent="0.3">
      <c r="A758" t="s">
        <v>95</v>
      </c>
      <c r="B758" s="1">
        <v>42781</v>
      </c>
      <c r="C758" t="s">
        <v>17</v>
      </c>
      <c r="D758" t="s">
        <v>42</v>
      </c>
      <c r="E758">
        <v>23713</v>
      </c>
      <c r="F758">
        <v>9831</v>
      </c>
      <c r="G758">
        <v>11814</v>
      </c>
      <c r="H758">
        <v>682</v>
      </c>
      <c r="I758">
        <v>423</v>
      </c>
      <c r="J758">
        <v>10053</v>
      </c>
      <c r="K758">
        <v>656</v>
      </c>
      <c r="L758">
        <v>2068</v>
      </c>
      <c r="M758" t="str">
        <f t="shared" si="22"/>
        <v>1984</v>
      </c>
    </row>
    <row r="759" spans="1:13" x14ac:dyDescent="0.3">
      <c r="A759" t="s">
        <v>95</v>
      </c>
      <c r="B759" s="1">
        <v>42781</v>
      </c>
      <c r="C759" t="s">
        <v>17</v>
      </c>
      <c r="D759" t="s">
        <v>43</v>
      </c>
      <c r="E759">
        <v>26199</v>
      </c>
      <c r="F759">
        <v>10998</v>
      </c>
      <c r="G759">
        <v>12811</v>
      </c>
      <c r="H759">
        <v>938</v>
      </c>
      <c r="I759">
        <v>454</v>
      </c>
      <c r="J759">
        <v>10695</v>
      </c>
      <c r="K759">
        <v>724</v>
      </c>
      <c r="L759">
        <v>2390</v>
      </c>
      <c r="M759" t="str">
        <f t="shared" si="22"/>
        <v>1985</v>
      </c>
    </row>
    <row r="760" spans="1:13" x14ac:dyDescent="0.3">
      <c r="A760" t="s">
        <v>95</v>
      </c>
      <c r="B760" s="1">
        <v>42781</v>
      </c>
      <c r="C760" t="s">
        <v>17</v>
      </c>
      <c r="D760" t="s">
        <v>44</v>
      </c>
      <c r="E760">
        <v>28642</v>
      </c>
      <c r="F760">
        <v>11914</v>
      </c>
      <c r="G760">
        <v>14053</v>
      </c>
      <c r="H760">
        <v>1246</v>
      </c>
      <c r="I760">
        <v>458</v>
      </c>
      <c r="J760">
        <v>11538</v>
      </c>
      <c r="K760">
        <v>811</v>
      </c>
      <c r="L760">
        <v>2675</v>
      </c>
      <c r="M760" t="str">
        <f t="shared" si="22"/>
        <v>1986</v>
      </c>
    </row>
    <row r="761" spans="1:13" x14ac:dyDescent="0.3">
      <c r="A761" t="s">
        <v>95</v>
      </c>
      <c r="B761" s="1">
        <v>42781</v>
      </c>
      <c r="C761" t="s">
        <v>17</v>
      </c>
      <c r="D761" t="s">
        <v>45</v>
      </c>
      <c r="E761">
        <v>30646</v>
      </c>
      <c r="F761">
        <v>12169</v>
      </c>
      <c r="G761">
        <v>15599</v>
      </c>
      <c r="H761">
        <v>1570</v>
      </c>
      <c r="I761">
        <v>499</v>
      </c>
      <c r="J761">
        <v>12656</v>
      </c>
      <c r="K761">
        <v>874</v>
      </c>
      <c r="L761">
        <v>2879</v>
      </c>
      <c r="M761" t="str">
        <f t="shared" si="22"/>
        <v>1987</v>
      </c>
    </row>
    <row r="762" spans="1:13" x14ac:dyDescent="0.3">
      <c r="A762" t="s">
        <v>95</v>
      </c>
      <c r="B762" s="1">
        <v>42781</v>
      </c>
      <c r="C762" t="s">
        <v>17</v>
      </c>
      <c r="D762" t="s">
        <v>46</v>
      </c>
      <c r="E762">
        <v>34225</v>
      </c>
      <c r="F762">
        <v>13976</v>
      </c>
      <c r="G762">
        <v>16802</v>
      </c>
      <c r="H762">
        <v>1929</v>
      </c>
      <c r="I762">
        <v>732</v>
      </c>
      <c r="J762">
        <v>13223</v>
      </c>
      <c r="K762">
        <v>918</v>
      </c>
      <c r="L762">
        <v>3446</v>
      </c>
      <c r="M762" t="str">
        <f t="shared" si="22"/>
        <v>1988</v>
      </c>
    </row>
    <row r="763" spans="1:13" x14ac:dyDescent="0.3">
      <c r="A763" t="s">
        <v>95</v>
      </c>
      <c r="B763" s="1">
        <v>42781</v>
      </c>
      <c r="C763" t="s">
        <v>17</v>
      </c>
      <c r="D763" t="s">
        <v>47</v>
      </c>
      <c r="E763">
        <v>38553</v>
      </c>
      <c r="F763">
        <v>14848</v>
      </c>
      <c r="G763">
        <v>19834</v>
      </c>
      <c r="H763">
        <v>2176</v>
      </c>
      <c r="I763">
        <v>2503</v>
      </c>
      <c r="J763">
        <v>14229</v>
      </c>
      <c r="K763">
        <v>926</v>
      </c>
      <c r="L763">
        <v>3872</v>
      </c>
      <c r="M763" t="str">
        <f t="shared" si="22"/>
        <v>1989</v>
      </c>
    </row>
    <row r="764" spans="1:13" x14ac:dyDescent="0.3">
      <c r="A764" t="s">
        <v>95</v>
      </c>
      <c r="B764" s="1">
        <v>42781</v>
      </c>
      <c r="C764" t="s">
        <v>17</v>
      </c>
      <c r="D764" t="s">
        <v>48</v>
      </c>
      <c r="E764">
        <v>44745</v>
      </c>
      <c r="F764">
        <v>18010</v>
      </c>
      <c r="G764">
        <v>21913</v>
      </c>
      <c r="H764">
        <v>2783</v>
      </c>
      <c r="I764">
        <v>1700</v>
      </c>
      <c r="J764">
        <v>16433</v>
      </c>
      <c r="K764">
        <v>997</v>
      </c>
      <c r="L764">
        <v>4823</v>
      </c>
      <c r="M764" t="str">
        <f t="shared" si="22"/>
        <v>1990</v>
      </c>
    </row>
    <row r="765" spans="1:13" x14ac:dyDescent="0.3">
      <c r="A765" t="s">
        <v>95</v>
      </c>
      <c r="B765" s="1">
        <v>42781</v>
      </c>
      <c r="C765" t="s">
        <v>17</v>
      </c>
      <c r="D765" t="s">
        <v>49</v>
      </c>
      <c r="E765">
        <v>49212</v>
      </c>
      <c r="F765">
        <v>18347</v>
      </c>
      <c r="G765">
        <v>25608</v>
      </c>
      <c r="H765">
        <v>2970</v>
      </c>
      <c r="I765">
        <v>1962</v>
      </c>
      <c r="J765">
        <v>19563</v>
      </c>
      <c r="K765">
        <v>1114</v>
      </c>
      <c r="L765">
        <v>5257</v>
      </c>
      <c r="M765" t="str">
        <f t="shared" si="22"/>
        <v>1991</v>
      </c>
    </row>
    <row r="766" spans="1:13" x14ac:dyDescent="0.3">
      <c r="A766" t="s">
        <v>95</v>
      </c>
      <c r="B766" s="1">
        <v>42781</v>
      </c>
      <c r="C766" t="s">
        <v>17</v>
      </c>
      <c r="D766" t="s">
        <v>50</v>
      </c>
      <c r="E766">
        <v>52848</v>
      </c>
      <c r="F766">
        <v>18477</v>
      </c>
      <c r="G766">
        <v>28686</v>
      </c>
      <c r="H766">
        <v>3114</v>
      </c>
      <c r="I766">
        <v>2888</v>
      </c>
      <c r="J766">
        <v>21480</v>
      </c>
      <c r="K766">
        <v>1204</v>
      </c>
      <c r="L766">
        <v>5685</v>
      </c>
      <c r="M766" t="str">
        <f t="shared" si="22"/>
        <v>1992</v>
      </c>
    </row>
    <row r="767" spans="1:13" x14ac:dyDescent="0.3">
      <c r="A767" t="s">
        <v>95</v>
      </c>
      <c r="B767" s="1">
        <v>42781</v>
      </c>
      <c r="C767" t="s">
        <v>17</v>
      </c>
      <c r="D767" t="s">
        <v>51</v>
      </c>
      <c r="E767">
        <v>55797</v>
      </c>
      <c r="F767">
        <v>18376</v>
      </c>
      <c r="G767">
        <v>31360</v>
      </c>
      <c r="H767">
        <v>3213</v>
      </c>
      <c r="I767">
        <v>3963</v>
      </c>
      <c r="J767">
        <v>22838</v>
      </c>
      <c r="K767">
        <v>1346</v>
      </c>
      <c r="L767">
        <v>6062</v>
      </c>
      <c r="M767" t="str">
        <f t="shared" si="22"/>
        <v>1993</v>
      </c>
    </row>
    <row r="768" spans="1:13" x14ac:dyDescent="0.3">
      <c r="A768" t="s">
        <v>95</v>
      </c>
      <c r="B768" s="1">
        <v>42781</v>
      </c>
      <c r="C768" t="s">
        <v>17</v>
      </c>
      <c r="D768" t="s">
        <v>52</v>
      </c>
      <c r="E768">
        <v>58385</v>
      </c>
      <c r="F768">
        <v>17653</v>
      </c>
      <c r="G768">
        <v>35206</v>
      </c>
      <c r="H768">
        <v>4085</v>
      </c>
      <c r="I768">
        <v>5603</v>
      </c>
      <c r="J768">
        <v>24038</v>
      </c>
      <c r="K768">
        <v>1481</v>
      </c>
      <c r="L768">
        <v>5526</v>
      </c>
      <c r="M768" t="str">
        <f t="shared" si="22"/>
        <v>1994</v>
      </c>
    </row>
    <row r="769" spans="1:13" x14ac:dyDescent="0.3">
      <c r="A769" t="s">
        <v>95</v>
      </c>
      <c r="B769" s="1">
        <v>42781</v>
      </c>
      <c r="C769" t="s">
        <v>17</v>
      </c>
      <c r="D769" t="s">
        <v>53</v>
      </c>
      <c r="E769">
        <v>64185</v>
      </c>
      <c r="F769">
        <v>19576</v>
      </c>
      <c r="G769">
        <v>38218</v>
      </c>
      <c r="H769">
        <v>5482</v>
      </c>
      <c r="I769">
        <v>6690</v>
      </c>
      <c r="J769">
        <v>24516</v>
      </c>
      <c r="K769">
        <v>1531</v>
      </c>
      <c r="L769">
        <v>6392</v>
      </c>
      <c r="M769" t="str">
        <f t="shared" si="22"/>
        <v>1995</v>
      </c>
    </row>
    <row r="770" spans="1:13" x14ac:dyDescent="0.3">
      <c r="A770" t="s">
        <v>95</v>
      </c>
      <c r="B770" s="1">
        <v>42781</v>
      </c>
      <c r="C770" t="s">
        <v>17</v>
      </c>
      <c r="D770" t="s">
        <v>54</v>
      </c>
      <c r="E770">
        <v>69235</v>
      </c>
      <c r="F770">
        <v>19320</v>
      </c>
      <c r="G770">
        <v>43449</v>
      </c>
      <c r="H770">
        <v>6383</v>
      </c>
      <c r="I770">
        <v>9475</v>
      </c>
      <c r="J770">
        <v>25978</v>
      </c>
      <c r="K770">
        <v>1613</v>
      </c>
      <c r="L770">
        <v>6467</v>
      </c>
      <c r="M770" t="str">
        <f t="shared" si="22"/>
        <v>1996</v>
      </c>
    </row>
    <row r="771" spans="1:13" x14ac:dyDescent="0.3">
      <c r="A771" t="s">
        <v>95</v>
      </c>
      <c r="B771" s="1">
        <v>42781</v>
      </c>
      <c r="C771" t="s">
        <v>17</v>
      </c>
      <c r="D771" t="s">
        <v>55</v>
      </c>
      <c r="E771">
        <v>74088</v>
      </c>
      <c r="F771">
        <v>20642</v>
      </c>
      <c r="G771">
        <v>46359</v>
      </c>
      <c r="H771">
        <v>6705</v>
      </c>
      <c r="I771">
        <v>11234</v>
      </c>
      <c r="J771">
        <v>26803</v>
      </c>
      <c r="K771">
        <v>1616</v>
      </c>
      <c r="L771">
        <v>7088</v>
      </c>
      <c r="M771" t="str">
        <f t="shared" si="22"/>
        <v>1997</v>
      </c>
    </row>
    <row r="772" spans="1:13" x14ac:dyDescent="0.3">
      <c r="A772" t="s">
        <v>95</v>
      </c>
      <c r="B772" s="1">
        <v>42781</v>
      </c>
      <c r="C772" t="s">
        <v>17</v>
      </c>
      <c r="D772" t="s">
        <v>56</v>
      </c>
      <c r="E772">
        <v>79106</v>
      </c>
      <c r="F772">
        <v>24923</v>
      </c>
      <c r="G772">
        <v>47789</v>
      </c>
      <c r="H772">
        <v>7367</v>
      </c>
      <c r="I772">
        <v>11401</v>
      </c>
      <c r="J772">
        <v>27334</v>
      </c>
      <c r="K772">
        <v>1688</v>
      </c>
      <c r="L772">
        <v>6393</v>
      </c>
      <c r="M772" t="str">
        <f t="shared" si="22"/>
        <v>1998</v>
      </c>
    </row>
    <row r="773" spans="1:13" x14ac:dyDescent="0.3">
      <c r="A773" t="s">
        <v>95</v>
      </c>
      <c r="B773" s="1">
        <v>42781</v>
      </c>
      <c r="C773" t="s">
        <v>17</v>
      </c>
      <c r="D773" t="s">
        <v>57</v>
      </c>
      <c r="E773">
        <v>80605</v>
      </c>
      <c r="F773">
        <v>25967</v>
      </c>
      <c r="G773">
        <v>48089</v>
      </c>
      <c r="H773">
        <v>7720</v>
      </c>
      <c r="I773">
        <v>9460</v>
      </c>
      <c r="J773">
        <v>29129</v>
      </c>
      <c r="K773">
        <v>1780</v>
      </c>
      <c r="L773">
        <v>6549</v>
      </c>
      <c r="M773" t="str">
        <f t="shared" si="22"/>
        <v>1999</v>
      </c>
    </row>
    <row r="774" spans="1:13" x14ac:dyDescent="0.3">
      <c r="A774" t="s">
        <v>95</v>
      </c>
      <c r="B774" s="1">
        <v>42781</v>
      </c>
      <c r="C774" t="s">
        <v>17</v>
      </c>
      <c r="D774" t="s">
        <v>58</v>
      </c>
      <c r="E774">
        <v>85045</v>
      </c>
      <c r="F774">
        <v>27127</v>
      </c>
      <c r="G774">
        <v>52044</v>
      </c>
      <c r="H774">
        <v>7454</v>
      </c>
      <c r="I774">
        <v>10822</v>
      </c>
      <c r="J774">
        <v>31882</v>
      </c>
      <c r="K774">
        <v>1886</v>
      </c>
      <c r="L774">
        <v>5874</v>
      </c>
      <c r="M774" t="str">
        <f t="shared" si="22"/>
        <v>2000</v>
      </c>
    </row>
    <row r="775" spans="1:13" x14ac:dyDescent="0.3">
      <c r="A775" t="s">
        <v>95</v>
      </c>
      <c r="B775" s="1">
        <v>42781</v>
      </c>
      <c r="C775" t="s">
        <v>17</v>
      </c>
      <c r="D775" t="s">
        <v>59</v>
      </c>
      <c r="E775">
        <v>90778</v>
      </c>
      <c r="F775">
        <v>27583</v>
      </c>
      <c r="G775">
        <v>57690</v>
      </c>
      <c r="H775">
        <v>7727</v>
      </c>
      <c r="I775">
        <v>13338</v>
      </c>
      <c r="J775">
        <v>34571</v>
      </c>
      <c r="K775">
        <v>2054</v>
      </c>
      <c r="L775">
        <v>5505</v>
      </c>
      <c r="M775" t="str">
        <f t="shared" si="22"/>
        <v>2001</v>
      </c>
    </row>
    <row r="776" spans="1:13" x14ac:dyDescent="0.3">
      <c r="A776" t="s">
        <v>95</v>
      </c>
      <c r="B776" s="1">
        <v>42781</v>
      </c>
      <c r="C776" t="s">
        <v>17</v>
      </c>
      <c r="D776" t="s">
        <v>60</v>
      </c>
      <c r="E776">
        <v>94500</v>
      </c>
      <c r="F776">
        <v>27900</v>
      </c>
      <c r="G776">
        <v>60949</v>
      </c>
      <c r="H776">
        <v>8168</v>
      </c>
      <c r="I776">
        <v>15026</v>
      </c>
      <c r="J776">
        <v>35561</v>
      </c>
      <c r="K776">
        <v>2194</v>
      </c>
      <c r="L776">
        <v>5652</v>
      </c>
      <c r="M776" t="str">
        <f t="shared" si="22"/>
        <v>2002</v>
      </c>
    </row>
    <row r="777" spans="1:13" x14ac:dyDescent="0.3">
      <c r="A777" t="s">
        <v>95</v>
      </c>
      <c r="B777" s="1">
        <v>42781</v>
      </c>
      <c r="C777" t="s">
        <v>17</v>
      </c>
      <c r="D777" t="s">
        <v>61</v>
      </c>
      <c r="E777">
        <v>100105</v>
      </c>
      <c r="F777">
        <v>30268</v>
      </c>
      <c r="G777">
        <v>63631</v>
      </c>
      <c r="H777">
        <v>7447</v>
      </c>
      <c r="I777">
        <v>15773</v>
      </c>
      <c r="J777">
        <v>37872</v>
      </c>
      <c r="K777">
        <v>2539</v>
      </c>
      <c r="L777">
        <v>6206</v>
      </c>
      <c r="M777" t="str">
        <f t="shared" ref="M777:M840" si="23">RIGHT(D777,4)</f>
        <v>2003</v>
      </c>
    </row>
    <row r="778" spans="1:13" x14ac:dyDescent="0.3">
      <c r="A778" t="s">
        <v>95</v>
      </c>
      <c r="B778" s="1">
        <v>42781</v>
      </c>
      <c r="C778" t="s">
        <v>17</v>
      </c>
      <c r="D778" t="s">
        <v>62</v>
      </c>
      <c r="E778">
        <v>105086</v>
      </c>
      <c r="F778">
        <v>31180</v>
      </c>
      <c r="G778">
        <v>67430</v>
      </c>
      <c r="H778">
        <v>6745</v>
      </c>
      <c r="I778">
        <v>18260</v>
      </c>
      <c r="J778">
        <v>39760</v>
      </c>
      <c r="K778">
        <v>2665</v>
      </c>
      <c r="L778">
        <v>6476</v>
      </c>
      <c r="M778" t="str">
        <f t="shared" si="23"/>
        <v>2004</v>
      </c>
    </row>
    <row r="779" spans="1:13" x14ac:dyDescent="0.3">
      <c r="A779" t="s">
        <v>95</v>
      </c>
      <c r="B779" s="1">
        <v>42781</v>
      </c>
      <c r="C779" t="s">
        <v>17</v>
      </c>
      <c r="D779" t="s">
        <v>63</v>
      </c>
      <c r="E779">
        <v>111436</v>
      </c>
      <c r="F779">
        <v>32507</v>
      </c>
      <c r="G779">
        <v>71796</v>
      </c>
      <c r="H779">
        <v>7139</v>
      </c>
      <c r="I779">
        <v>20537</v>
      </c>
      <c r="J779">
        <v>41341</v>
      </c>
      <c r="K779">
        <v>2779</v>
      </c>
      <c r="L779">
        <v>7133</v>
      </c>
      <c r="M779" t="str">
        <f t="shared" si="23"/>
        <v>2005</v>
      </c>
    </row>
    <row r="780" spans="1:13" x14ac:dyDescent="0.3">
      <c r="A780" t="s">
        <v>95</v>
      </c>
      <c r="B780" s="1">
        <v>42781</v>
      </c>
      <c r="C780" t="s">
        <v>17</v>
      </c>
      <c r="D780" t="s">
        <v>64</v>
      </c>
      <c r="E780">
        <v>115929</v>
      </c>
      <c r="F780">
        <v>33580</v>
      </c>
      <c r="G780">
        <v>74727</v>
      </c>
      <c r="H780">
        <v>7989</v>
      </c>
      <c r="I780">
        <v>22358</v>
      </c>
      <c r="J780">
        <v>41563</v>
      </c>
      <c r="K780">
        <v>2817</v>
      </c>
      <c r="L780">
        <v>7622</v>
      </c>
      <c r="M780" t="str">
        <f t="shared" si="23"/>
        <v>2006</v>
      </c>
    </row>
    <row r="781" spans="1:13" x14ac:dyDescent="0.3">
      <c r="A781" t="s">
        <v>95</v>
      </c>
      <c r="B781" s="1">
        <v>42781</v>
      </c>
      <c r="C781" t="s">
        <v>17</v>
      </c>
      <c r="D781" t="s">
        <v>65</v>
      </c>
      <c r="E781">
        <v>124936</v>
      </c>
      <c r="F781">
        <v>36457</v>
      </c>
      <c r="G781">
        <v>79189</v>
      </c>
      <c r="H781">
        <v>8719</v>
      </c>
      <c r="I781">
        <v>24839</v>
      </c>
      <c r="J781">
        <v>42341</v>
      </c>
      <c r="K781">
        <v>3290</v>
      </c>
      <c r="L781">
        <v>9290</v>
      </c>
      <c r="M781" t="str">
        <f t="shared" si="23"/>
        <v>2007</v>
      </c>
    </row>
    <row r="782" spans="1:13" x14ac:dyDescent="0.3">
      <c r="A782" t="s">
        <v>95</v>
      </c>
      <c r="B782" s="1">
        <v>42781</v>
      </c>
      <c r="C782" t="s">
        <v>17</v>
      </c>
      <c r="D782" t="s">
        <v>66</v>
      </c>
      <c r="E782">
        <v>130303</v>
      </c>
      <c r="F782">
        <v>37341</v>
      </c>
      <c r="G782">
        <v>84576</v>
      </c>
      <c r="H782">
        <v>9282</v>
      </c>
      <c r="I782">
        <v>27606</v>
      </c>
      <c r="J782">
        <v>44039</v>
      </c>
      <c r="K782">
        <v>3650</v>
      </c>
      <c r="L782">
        <v>8387</v>
      </c>
      <c r="M782" t="str">
        <f t="shared" si="23"/>
        <v>2008</v>
      </c>
    </row>
    <row r="783" spans="1:13" x14ac:dyDescent="0.3">
      <c r="A783" t="s">
        <v>95</v>
      </c>
      <c r="B783" s="1">
        <v>42781</v>
      </c>
      <c r="C783" t="s">
        <v>17</v>
      </c>
      <c r="D783" t="s">
        <v>67</v>
      </c>
      <c r="E783">
        <v>134885</v>
      </c>
      <c r="F783">
        <v>36771</v>
      </c>
      <c r="G783">
        <v>89347</v>
      </c>
      <c r="H783">
        <v>9815</v>
      </c>
      <c r="I783">
        <v>30141</v>
      </c>
      <c r="J783">
        <v>45483</v>
      </c>
      <c r="K783">
        <v>3907</v>
      </c>
      <c r="L783">
        <v>8767</v>
      </c>
      <c r="M783" t="str">
        <f t="shared" si="23"/>
        <v>2009</v>
      </c>
    </row>
    <row r="784" spans="1:13" x14ac:dyDescent="0.3">
      <c r="A784" t="s">
        <v>95</v>
      </c>
      <c r="B784" s="1">
        <v>42781</v>
      </c>
      <c r="C784" t="s">
        <v>17</v>
      </c>
      <c r="D784" t="s">
        <v>68</v>
      </c>
      <c r="E784">
        <v>139980</v>
      </c>
      <c r="F784">
        <v>37152</v>
      </c>
      <c r="G784">
        <v>93275</v>
      </c>
      <c r="H784">
        <v>10626</v>
      </c>
      <c r="I784">
        <v>32291</v>
      </c>
      <c r="J784">
        <v>46307</v>
      </c>
      <c r="K784">
        <v>4052</v>
      </c>
      <c r="L784">
        <v>9553</v>
      </c>
      <c r="M784" t="str">
        <f t="shared" si="23"/>
        <v>2010</v>
      </c>
    </row>
    <row r="785" spans="1:13" x14ac:dyDescent="0.3">
      <c r="A785" t="s">
        <v>95</v>
      </c>
      <c r="B785" s="1">
        <v>42781</v>
      </c>
      <c r="C785" t="s">
        <v>17</v>
      </c>
      <c r="D785" t="s">
        <v>69</v>
      </c>
      <c r="E785">
        <v>145046</v>
      </c>
      <c r="F785">
        <v>36806</v>
      </c>
      <c r="G785">
        <v>98774</v>
      </c>
      <c r="H785">
        <v>10911</v>
      </c>
      <c r="I785">
        <v>35866</v>
      </c>
      <c r="J785">
        <v>47683</v>
      </c>
      <c r="K785">
        <v>4314</v>
      </c>
      <c r="L785">
        <v>9466</v>
      </c>
      <c r="M785" t="str">
        <f t="shared" si="23"/>
        <v>2011</v>
      </c>
    </row>
    <row r="786" spans="1:13" x14ac:dyDescent="0.3">
      <c r="A786" t="s">
        <v>95</v>
      </c>
      <c r="B786" s="1">
        <v>42781</v>
      </c>
      <c r="C786" t="s">
        <v>17</v>
      </c>
      <c r="D786" t="s">
        <v>70</v>
      </c>
      <c r="E786">
        <v>147370</v>
      </c>
      <c r="F786">
        <v>39093</v>
      </c>
      <c r="G786">
        <v>97691</v>
      </c>
      <c r="H786">
        <v>11526</v>
      </c>
      <c r="I786">
        <v>33998</v>
      </c>
      <c r="J786">
        <v>47764</v>
      </c>
      <c r="K786">
        <v>4402</v>
      </c>
      <c r="L786">
        <v>10586</v>
      </c>
      <c r="M786" t="str">
        <f t="shared" si="23"/>
        <v>2012</v>
      </c>
    </row>
    <row r="787" spans="1:13" x14ac:dyDescent="0.3">
      <c r="A787" t="s">
        <v>95</v>
      </c>
      <c r="B787" s="1">
        <v>42781</v>
      </c>
      <c r="C787" t="s">
        <v>17</v>
      </c>
      <c r="D787" t="s">
        <v>71</v>
      </c>
      <c r="E787">
        <v>149218</v>
      </c>
      <c r="F787">
        <v>39411</v>
      </c>
      <c r="G787">
        <v>99024</v>
      </c>
      <c r="H787">
        <v>11653</v>
      </c>
      <c r="I787">
        <v>34741</v>
      </c>
      <c r="J787">
        <v>48129</v>
      </c>
      <c r="K787">
        <v>4501</v>
      </c>
      <c r="L787">
        <v>10782</v>
      </c>
      <c r="M787" t="str">
        <f t="shared" si="23"/>
        <v>2013</v>
      </c>
    </row>
    <row r="788" spans="1:13" x14ac:dyDescent="0.3">
      <c r="A788" t="s">
        <v>95</v>
      </c>
      <c r="B788" s="1">
        <v>42781</v>
      </c>
      <c r="C788" t="s">
        <v>17</v>
      </c>
      <c r="D788" t="s">
        <v>72</v>
      </c>
      <c r="E788">
        <v>152635</v>
      </c>
      <c r="F788">
        <v>39672</v>
      </c>
      <c r="G788">
        <v>101760</v>
      </c>
      <c r="H788">
        <v>12258</v>
      </c>
      <c r="I788">
        <v>35624</v>
      </c>
      <c r="J788">
        <v>49138</v>
      </c>
      <c r="K788">
        <v>4740</v>
      </c>
      <c r="L788">
        <v>11203</v>
      </c>
      <c r="M788" t="str">
        <f t="shared" si="23"/>
        <v>2014</v>
      </c>
    </row>
    <row r="789" spans="1:13" x14ac:dyDescent="0.3">
      <c r="A789" t="s">
        <v>95</v>
      </c>
      <c r="B789" s="1">
        <v>42781</v>
      </c>
      <c r="C789" t="s">
        <v>17</v>
      </c>
      <c r="D789" t="s">
        <v>73</v>
      </c>
      <c r="E789">
        <v>156798</v>
      </c>
      <c r="F789">
        <v>40076</v>
      </c>
      <c r="G789">
        <v>105723</v>
      </c>
      <c r="H789">
        <v>13416</v>
      </c>
      <c r="I789">
        <v>37629</v>
      </c>
      <c r="J789">
        <v>49686</v>
      </c>
      <c r="K789">
        <v>4993</v>
      </c>
      <c r="L789">
        <v>10998</v>
      </c>
      <c r="M789" t="str">
        <f t="shared" si="23"/>
        <v>2015</v>
      </c>
    </row>
    <row r="790" spans="1:13" x14ac:dyDescent="0.3">
      <c r="A790" t="s">
        <v>95</v>
      </c>
      <c r="B790" s="1">
        <v>42781</v>
      </c>
      <c r="C790" t="s">
        <v>74</v>
      </c>
      <c r="D790" t="s">
        <v>75</v>
      </c>
      <c r="E790">
        <v>162355</v>
      </c>
      <c r="F790">
        <v>41791</v>
      </c>
      <c r="G790">
        <v>109044</v>
      </c>
      <c r="H790">
        <v>14612</v>
      </c>
      <c r="I790">
        <v>40118</v>
      </c>
      <c r="J790">
        <v>48892</v>
      </c>
      <c r="K790">
        <v>5422</v>
      </c>
      <c r="L790">
        <v>11520</v>
      </c>
      <c r="M790" t="str">
        <f t="shared" si="23"/>
        <v>2016</v>
      </c>
    </row>
    <row r="791" spans="1:13" x14ac:dyDescent="0.3">
      <c r="A791" t="s">
        <v>95</v>
      </c>
      <c r="B791" s="1">
        <v>42781</v>
      </c>
      <c r="C791" t="s">
        <v>74</v>
      </c>
      <c r="D791" t="s">
        <v>76</v>
      </c>
      <c r="E791">
        <v>169530</v>
      </c>
      <c r="F791">
        <v>43914</v>
      </c>
      <c r="G791">
        <v>113466</v>
      </c>
      <c r="H791">
        <v>15635</v>
      </c>
      <c r="I791">
        <v>42918</v>
      </c>
      <c r="J791">
        <v>49107</v>
      </c>
      <c r="K791">
        <v>5806</v>
      </c>
      <c r="L791">
        <v>12150</v>
      </c>
      <c r="M791" t="str">
        <f t="shared" si="23"/>
        <v>2017</v>
      </c>
    </row>
    <row r="792" spans="1:13" x14ac:dyDescent="0.3">
      <c r="A792" t="s">
        <v>95</v>
      </c>
      <c r="B792" s="1">
        <v>42781</v>
      </c>
      <c r="C792" t="s">
        <v>74</v>
      </c>
      <c r="D792" t="s">
        <v>77</v>
      </c>
      <c r="E792">
        <v>177486</v>
      </c>
      <c r="F792">
        <v>46323</v>
      </c>
      <c r="G792">
        <v>118336</v>
      </c>
      <c r="H792">
        <v>16501</v>
      </c>
      <c r="I792">
        <v>45558</v>
      </c>
      <c r="J792">
        <v>50195</v>
      </c>
      <c r="K792">
        <v>6082</v>
      </c>
      <c r="L792">
        <v>12827</v>
      </c>
      <c r="M792" t="str">
        <f t="shared" si="23"/>
        <v>2018</v>
      </c>
    </row>
    <row r="793" spans="1:13" x14ac:dyDescent="0.3">
      <c r="A793" t="s">
        <v>95</v>
      </c>
      <c r="B793" s="1">
        <v>42781</v>
      </c>
      <c r="C793" t="s">
        <v>74</v>
      </c>
      <c r="D793" t="s">
        <v>78</v>
      </c>
      <c r="E793">
        <v>186966</v>
      </c>
      <c r="F793">
        <v>48876</v>
      </c>
      <c r="G793">
        <v>124562</v>
      </c>
      <c r="H793">
        <v>17381</v>
      </c>
      <c r="I793">
        <v>48880</v>
      </c>
      <c r="J793">
        <v>51896</v>
      </c>
      <c r="K793">
        <v>6406</v>
      </c>
      <c r="L793">
        <v>13528</v>
      </c>
      <c r="M793" t="str">
        <f t="shared" si="23"/>
        <v>2019</v>
      </c>
    </row>
    <row r="794" spans="1:13" x14ac:dyDescent="0.3">
      <c r="A794" t="s">
        <v>95</v>
      </c>
      <c r="B794" s="1">
        <v>42781</v>
      </c>
      <c r="C794" t="s">
        <v>74</v>
      </c>
      <c r="D794" t="s">
        <v>79</v>
      </c>
      <c r="E794">
        <v>197622</v>
      </c>
      <c r="F794">
        <v>51495</v>
      </c>
      <c r="G794">
        <v>131929</v>
      </c>
      <c r="H794">
        <v>18311</v>
      </c>
      <c r="I794">
        <v>52913</v>
      </c>
      <c r="J794">
        <v>53934</v>
      </c>
      <c r="K794">
        <v>6771</v>
      </c>
      <c r="L794">
        <v>14198</v>
      </c>
      <c r="M794" t="str">
        <f t="shared" si="23"/>
        <v>2020</v>
      </c>
    </row>
    <row r="795" spans="1:13" x14ac:dyDescent="0.3">
      <c r="A795" t="s">
        <v>95</v>
      </c>
      <c r="B795" s="1">
        <v>42781</v>
      </c>
      <c r="C795" t="s">
        <v>74</v>
      </c>
      <c r="D795" t="s">
        <v>80</v>
      </c>
      <c r="E795">
        <v>208828</v>
      </c>
      <c r="F795">
        <v>54185</v>
      </c>
      <c r="G795">
        <v>139752</v>
      </c>
      <c r="H795">
        <v>19236</v>
      </c>
      <c r="I795">
        <v>57212</v>
      </c>
      <c r="J795">
        <v>56162</v>
      </c>
      <c r="K795">
        <v>7141</v>
      </c>
      <c r="L795">
        <v>14891</v>
      </c>
      <c r="M795" t="str">
        <f t="shared" si="23"/>
        <v>2021</v>
      </c>
    </row>
    <row r="796" spans="1:13" x14ac:dyDescent="0.3">
      <c r="A796" t="s">
        <v>95</v>
      </c>
      <c r="B796" s="1">
        <v>42781</v>
      </c>
      <c r="C796" t="s">
        <v>74</v>
      </c>
      <c r="D796" t="s">
        <v>81</v>
      </c>
      <c r="E796">
        <v>220690</v>
      </c>
      <c r="F796">
        <v>56986</v>
      </c>
      <c r="G796">
        <v>148096</v>
      </c>
      <c r="H796">
        <v>20175</v>
      </c>
      <c r="I796">
        <v>61994</v>
      </c>
      <c r="J796">
        <v>58457</v>
      </c>
      <c r="K796">
        <v>7470</v>
      </c>
      <c r="L796">
        <v>15609</v>
      </c>
      <c r="M796" t="str">
        <f t="shared" si="23"/>
        <v>2022</v>
      </c>
    </row>
    <row r="797" spans="1:13" x14ac:dyDescent="0.3">
      <c r="A797" t="s">
        <v>95</v>
      </c>
      <c r="B797" s="1">
        <v>42781</v>
      </c>
      <c r="C797" t="s">
        <v>74</v>
      </c>
      <c r="D797" t="s">
        <v>82</v>
      </c>
      <c r="E797">
        <v>233227</v>
      </c>
      <c r="F797">
        <v>59932</v>
      </c>
      <c r="G797">
        <v>156946</v>
      </c>
      <c r="H797">
        <v>21147</v>
      </c>
      <c r="I797">
        <v>67210</v>
      </c>
      <c r="J797">
        <v>60832</v>
      </c>
      <c r="K797">
        <v>7757</v>
      </c>
      <c r="L797">
        <v>16349</v>
      </c>
      <c r="M797" t="str">
        <f t="shared" si="23"/>
        <v>2023</v>
      </c>
    </row>
    <row r="798" spans="1:13" x14ac:dyDescent="0.3">
      <c r="A798" t="s">
        <v>95</v>
      </c>
      <c r="B798" s="1">
        <v>42781</v>
      </c>
      <c r="C798" t="s">
        <v>74</v>
      </c>
      <c r="D798" t="s">
        <v>83</v>
      </c>
      <c r="E798">
        <v>246409</v>
      </c>
      <c r="F798">
        <v>63082</v>
      </c>
      <c r="G798">
        <v>166203</v>
      </c>
      <c r="H798">
        <v>22174</v>
      </c>
      <c r="I798">
        <v>72705</v>
      </c>
      <c r="J798">
        <v>63304</v>
      </c>
      <c r="K798">
        <v>8019</v>
      </c>
      <c r="L798">
        <v>17124</v>
      </c>
      <c r="M798" t="str">
        <f t="shared" si="23"/>
        <v>2024</v>
      </c>
    </row>
    <row r="799" spans="1:13" x14ac:dyDescent="0.3">
      <c r="A799" t="s">
        <v>95</v>
      </c>
      <c r="B799" s="1">
        <v>42781</v>
      </c>
      <c r="C799" t="s">
        <v>74</v>
      </c>
      <c r="D799" t="s">
        <v>84</v>
      </c>
      <c r="E799">
        <v>259967</v>
      </c>
      <c r="F799">
        <v>66399</v>
      </c>
      <c r="G799">
        <v>175641</v>
      </c>
      <c r="H799">
        <v>23242</v>
      </c>
      <c r="I799">
        <v>78198</v>
      </c>
      <c r="J799">
        <v>65911</v>
      </c>
      <c r="K799">
        <v>8290</v>
      </c>
      <c r="L799">
        <v>17928</v>
      </c>
      <c r="M799" t="str">
        <f t="shared" si="23"/>
        <v>2025</v>
      </c>
    </row>
    <row r="800" spans="1:13" x14ac:dyDescent="0.3">
      <c r="A800" t="s">
        <v>96</v>
      </c>
      <c r="B800" s="1">
        <v>42781</v>
      </c>
      <c r="C800" t="s">
        <v>17</v>
      </c>
      <c r="D800" t="s">
        <v>18</v>
      </c>
      <c r="E800">
        <v>438</v>
      </c>
      <c r="F800">
        <v>52</v>
      </c>
      <c r="G800">
        <v>84</v>
      </c>
      <c r="H800">
        <v>50</v>
      </c>
      <c r="I800">
        <v>0</v>
      </c>
      <c r="J800">
        <v>0</v>
      </c>
      <c r="K800">
        <v>34</v>
      </c>
      <c r="L800">
        <v>301</v>
      </c>
      <c r="M800" t="str">
        <f t="shared" si="23"/>
        <v>1960</v>
      </c>
    </row>
    <row r="801" spans="1:13" x14ac:dyDescent="0.3">
      <c r="A801" t="s">
        <v>96</v>
      </c>
      <c r="B801" s="1">
        <v>42781</v>
      </c>
      <c r="C801" t="s">
        <v>17</v>
      </c>
      <c r="D801" t="s">
        <v>19</v>
      </c>
      <c r="E801">
        <v>505</v>
      </c>
      <c r="F801">
        <v>56</v>
      </c>
      <c r="G801">
        <v>89</v>
      </c>
      <c r="H801">
        <v>53</v>
      </c>
      <c r="I801">
        <v>0</v>
      </c>
      <c r="J801">
        <v>0</v>
      </c>
      <c r="K801">
        <v>36</v>
      </c>
      <c r="L801">
        <v>359</v>
      </c>
      <c r="M801" t="str">
        <f t="shared" si="23"/>
        <v>1961</v>
      </c>
    </row>
    <row r="802" spans="1:13" x14ac:dyDescent="0.3">
      <c r="A802" t="s">
        <v>96</v>
      </c>
      <c r="B802" s="1">
        <v>42781</v>
      </c>
      <c r="C802" t="s">
        <v>17</v>
      </c>
      <c r="D802" t="s">
        <v>20</v>
      </c>
      <c r="E802">
        <v>538</v>
      </c>
      <c r="F802">
        <v>59</v>
      </c>
      <c r="G802">
        <v>98</v>
      </c>
      <c r="H802">
        <v>60</v>
      </c>
      <c r="I802">
        <v>0</v>
      </c>
      <c r="J802">
        <v>0</v>
      </c>
      <c r="K802">
        <v>37</v>
      </c>
      <c r="L802">
        <v>382</v>
      </c>
      <c r="M802" t="str">
        <f t="shared" si="23"/>
        <v>1962</v>
      </c>
    </row>
    <row r="803" spans="1:13" x14ac:dyDescent="0.3">
      <c r="A803" t="s">
        <v>96</v>
      </c>
      <c r="B803" s="1">
        <v>42781</v>
      </c>
      <c r="C803" t="s">
        <v>17</v>
      </c>
      <c r="D803" t="s">
        <v>21</v>
      </c>
      <c r="E803">
        <v>590</v>
      </c>
      <c r="F803">
        <v>63</v>
      </c>
      <c r="G803">
        <v>106</v>
      </c>
      <c r="H803">
        <v>67</v>
      </c>
      <c r="I803">
        <v>0</v>
      </c>
      <c r="J803">
        <v>0</v>
      </c>
      <c r="K803">
        <v>39</v>
      </c>
      <c r="L803">
        <v>420</v>
      </c>
      <c r="M803" t="str">
        <f t="shared" si="23"/>
        <v>1963</v>
      </c>
    </row>
    <row r="804" spans="1:13" x14ac:dyDescent="0.3">
      <c r="A804" t="s">
        <v>96</v>
      </c>
      <c r="B804" s="1">
        <v>42781</v>
      </c>
      <c r="C804" t="s">
        <v>17</v>
      </c>
      <c r="D804" t="s">
        <v>22</v>
      </c>
      <c r="E804">
        <v>650</v>
      </c>
      <c r="F804">
        <v>71</v>
      </c>
      <c r="G804">
        <v>119</v>
      </c>
      <c r="H804">
        <v>77</v>
      </c>
      <c r="I804">
        <v>0</v>
      </c>
      <c r="J804">
        <v>0</v>
      </c>
      <c r="K804">
        <v>42</v>
      </c>
      <c r="L804">
        <v>461</v>
      </c>
      <c r="M804" t="str">
        <f t="shared" si="23"/>
        <v>1964</v>
      </c>
    </row>
    <row r="805" spans="1:13" x14ac:dyDescent="0.3">
      <c r="A805" t="s">
        <v>96</v>
      </c>
      <c r="B805" s="1">
        <v>42781</v>
      </c>
      <c r="C805" t="s">
        <v>17</v>
      </c>
      <c r="D805" t="s">
        <v>23</v>
      </c>
      <c r="E805">
        <v>709</v>
      </c>
      <c r="F805">
        <v>76</v>
      </c>
      <c r="G805">
        <v>131</v>
      </c>
      <c r="H805">
        <v>85</v>
      </c>
      <c r="I805">
        <v>0</v>
      </c>
      <c r="J805">
        <v>0</v>
      </c>
      <c r="K805">
        <v>47</v>
      </c>
      <c r="L805">
        <v>501</v>
      </c>
      <c r="M805" t="str">
        <f t="shared" si="23"/>
        <v>1965</v>
      </c>
    </row>
    <row r="806" spans="1:13" x14ac:dyDescent="0.3">
      <c r="A806" t="s">
        <v>96</v>
      </c>
      <c r="B806" s="1">
        <v>42781</v>
      </c>
      <c r="C806" t="s">
        <v>17</v>
      </c>
      <c r="D806" t="s">
        <v>24</v>
      </c>
      <c r="E806">
        <v>811</v>
      </c>
      <c r="F806">
        <v>78</v>
      </c>
      <c r="G806">
        <v>161</v>
      </c>
      <c r="H806">
        <v>89</v>
      </c>
      <c r="I806">
        <v>4</v>
      </c>
      <c r="J806">
        <v>18</v>
      </c>
      <c r="K806">
        <v>50</v>
      </c>
      <c r="L806">
        <v>572</v>
      </c>
      <c r="M806" t="str">
        <f t="shared" si="23"/>
        <v>1966</v>
      </c>
    </row>
    <row r="807" spans="1:13" x14ac:dyDescent="0.3">
      <c r="A807" t="s">
        <v>96</v>
      </c>
      <c r="B807" s="1">
        <v>42781</v>
      </c>
      <c r="C807" t="s">
        <v>17</v>
      </c>
      <c r="D807" t="s">
        <v>25</v>
      </c>
      <c r="E807">
        <v>921</v>
      </c>
      <c r="F807">
        <v>85</v>
      </c>
      <c r="G807">
        <v>204</v>
      </c>
      <c r="H807">
        <v>96</v>
      </c>
      <c r="I807">
        <v>11</v>
      </c>
      <c r="J807">
        <v>35</v>
      </c>
      <c r="K807">
        <v>61</v>
      </c>
      <c r="L807">
        <v>632</v>
      </c>
      <c r="M807" t="str">
        <f t="shared" si="23"/>
        <v>1967</v>
      </c>
    </row>
    <row r="808" spans="1:13" x14ac:dyDescent="0.3">
      <c r="A808" t="s">
        <v>96</v>
      </c>
      <c r="B808" s="1">
        <v>42781</v>
      </c>
      <c r="C808" t="s">
        <v>17</v>
      </c>
      <c r="D808" t="s">
        <v>26</v>
      </c>
      <c r="E808">
        <v>1074</v>
      </c>
      <c r="F808">
        <v>97</v>
      </c>
      <c r="G808">
        <v>271</v>
      </c>
      <c r="H808">
        <v>113</v>
      </c>
      <c r="I808">
        <v>14</v>
      </c>
      <c r="J808">
        <v>72</v>
      </c>
      <c r="K808">
        <v>73</v>
      </c>
      <c r="L808">
        <v>706</v>
      </c>
      <c r="M808" t="str">
        <f t="shared" si="23"/>
        <v>1968</v>
      </c>
    </row>
    <row r="809" spans="1:13" x14ac:dyDescent="0.3">
      <c r="A809" t="s">
        <v>96</v>
      </c>
      <c r="B809" s="1">
        <v>42781</v>
      </c>
      <c r="C809" t="s">
        <v>17</v>
      </c>
      <c r="D809" t="s">
        <v>27</v>
      </c>
      <c r="E809">
        <v>1222</v>
      </c>
      <c r="F809">
        <v>111</v>
      </c>
      <c r="G809">
        <v>336</v>
      </c>
      <c r="H809">
        <v>129</v>
      </c>
      <c r="I809">
        <v>16</v>
      </c>
      <c r="J809">
        <v>124</v>
      </c>
      <c r="K809">
        <v>67</v>
      </c>
      <c r="L809">
        <v>776</v>
      </c>
      <c r="M809" t="str">
        <f t="shared" si="23"/>
        <v>1969</v>
      </c>
    </row>
    <row r="810" spans="1:13" x14ac:dyDescent="0.3">
      <c r="A810" t="s">
        <v>96</v>
      </c>
      <c r="B810" s="1">
        <v>42781</v>
      </c>
      <c r="C810" t="s">
        <v>17</v>
      </c>
      <c r="D810" t="s">
        <v>28</v>
      </c>
      <c r="E810">
        <v>1299</v>
      </c>
      <c r="F810">
        <v>122</v>
      </c>
      <c r="G810">
        <v>341</v>
      </c>
      <c r="H810">
        <v>151</v>
      </c>
      <c r="I810">
        <v>18</v>
      </c>
      <c r="J810">
        <v>135</v>
      </c>
      <c r="K810">
        <v>38</v>
      </c>
      <c r="L810">
        <v>836</v>
      </c>
      <c r="M810" t="str">
        <f t="shared" si="23"/>
        <v>1970</v>
      </c>
    </row>
    <row r="811" spans="1:13" x14ac:dyDescent="0.3">
      <c r="A811" t="s">
        <v>96</v>
      </c>
      <c r="B811" s="1">
        <v>42781</v>
      </c>
      <c r="C811" t="s">
        <v>17</v>
      </c>
      <c r="D811" t="s">
        <v>29</v>
      </c>
      <c r="E811">
        <v>1388</v>
      </c>
      <c r="F811">
        <v>133</v>
      </c>
      <c r="G811">
        <v>326</v>
      </c>
      <c r="H811">
        <v>171</v>
      </c>
      <c r="I811">
        <v>21</v>
      </c>
      <c r="J811">
        <v>106</v>
      </c>
      <c r="K811">
        <v>28</v>
      </c>
      <c r="L811">
        <v>929</v>
      </c>
      <c r="M811" t="str">
        <f t="shared" si="23"/>
        <v>1971</v>
      </c>
    </row>
    <row r="812" spans="1:13" x14ac:dyDescent="0.3">
      <c r="A812" t="s">
        <v>96</v>
      </c>
      <c r="B812" s="1">
        <v>42781</v>
      </c>
      <c r="C812" t="s">
        <v>17</v>
      </c>
      <c r="D812" t="s">
        <v>30</v>
      </c>
      <c r="E812">
        <v>1676</v>
      </c>
      <c r="F812">
        <v>143</v>
      </c>
      <c r="G812">
        <v>431</v>
      </c>
      <c r="H812">
        <v>193</v>
      </c>
      <c r="I812">
        <v>25</v>
      </c>
      <c r="J812">
        <v>180</v>
      </c>
      <c r="K812">
        <v>34</v>
      </c>
      <c r="L812">
        <v>1101</v>
      </c>
      <c r="M812" t="str">
        <f t="shared" si="23"/>
        <v>1972</v>
      </c>
    </row>
    <row r="813" spans="1:13" x14ac:dyDescent="0.3">
      <c r="A813" t="s">
        <v>96</v>
      </c>
      <c r="B813" s="1">
        <v>42781</v>
      </c>
      <c r="C813" t="s">
        <v>17</v>
      </c>
      <c r="D813" t="s">
        <v>31</v>
      </c>
      <c r="E813">
        <v>1975</v>
      </c>
      <c r="F813">
        <v>159</v>
      </c>
      <c r="G813">
        <v>595</v>
      </c>
      <c r="H813">
        <v>218</v>
      </c>
      <c r="I813">
        <v>29</v>
      </c>
      <c r="J813">
        <v>312</v>
      </c>
      <c r="K813">
        <v>37</v>
      </c>
      <c r="L813">
        <v>1221</v>
      </c>
      <c r="M813" t="str">
        <f t="shared" si="23"/>
        <v>1973</v>
      </c>
    </row>
    <row r="814" spans="1:13" x14ac:dyDescent="0.3">
      <c r="A814" t="s">
        <v>96</v>
      </c>
      <c r="B814" s="1">
        <v>42781</v>
      </c>
      <c r="C814" t="s">
        <v>17</v>
      </c>
      <c r="D814" t="s">
        <v>32</v>
      </c>
      <c r="E814">
        <v>2358</v>
      </c>
      <c r="F814">
        <v>180</v>
      </c>
      <c r="G814">
        <v>774</v>
      </c>
      <c r="H814">
        <v>247</v>
      </c>
      <c r="I814">
        <v>38</v>
      </c>
      <c r="J814">
        <v>445</v>
      </c>
      <c r="K814">
        <v>44</v>
      </c>
      <c r="L814">
        <v>1403</v>
      </c>
      <c r="M814" t="str">
        <f t="shared" si="23"/>
        <v>1974</v>
      </c>
    </row>
    <row r="815" spans="1:13" x14ac:dyDescent="0.3">
      <c r="A815" t="s">
        <v>96</v>
      </c>
      <c r="B815" s="1">
        <v>42781</v>
      </c>
      <c r="C815" t="s">
        <v>17</v>
      </c>
      <c r="D815" t="s">
        <v>33</v>
      </c>
      <c r="E815">
        <v>2869</v>
      </c>
      <c r="F815">
        <v>165</v>
      </c>
      <c r="G815">
        <v>1075</v>
      </c>
      <c r="H815">
        <v>264</v>
      </c>
      <c r="I815">
        <v>48</v>
      </c>
      <c r="J815">
        <v>711</v>
      </c>
      <c r="K815">
        <v>52</v>
      </c>
      <c r="L815">
        <v>1629</v>
      </c>
      <c r="M815" t="str">
        <f t="shared" si="23"/>
        <v>1975</v>
      </c>
    </row>
    <row r="816" spans="1:13" x14ac:dyDescent="0.3">
      <c r="A816" t="s">
        <v>96</v>
      </c>
      <c r="B816" s="1">
        <v>42781</v>
      </c>
      <c r="C816" t="s">
        <v>17</v>
      </c>
      <c r="D816" t="s">
        <v>34</v>
      </c>
      <c r="E816">
        <v>3536</v>
      </c>
      <c r="F816">
        <v>181</v>
      </c>
      <c r="G816">
        <v>1432</v>
      </c>
      <c r="H816">
        <v>310</v>
      </c>
      <c r="I816">
        <v>57</v>
      </c>
      <c r="J816">
        <v>1000</v>
      </c>
      <c r="K816">
        <v>65</v>
      </c>
      <c r="L816">
        <v>1923</v>
      </c>
      <c r="M816" t="str">
        <f t="shared" si="23"/>
        <v>1976</v>
      </c>
    </row>
    <row r="817" spans="1:13" x14ac:dyDescent="0.3">
      <c r="A817" t="s">
        <v>96</v>
      </c>
      <c r="B817" s="1">
        <v>42781</v>
      </c>
      <c r="C817" t="s">
        <v>17</v>
      </c>
      <c r="D817" t="s">
        <v>35</v>
      </c>
      <c r="E817">
        <v>4461</v>
      </c>
      <c r="F817">
        <v>191</v>
      </c>
      <c r="G817">
        <v>2007</v>
      </c>
      <c r="H817">
        <v>360</v>
      </c>
      <c r="I817">
        <v>70</v>
      </c>
      <c r="J817">
        <v>1529</v>
      </c>
      <c r="K817">
        <v>49</v>
      </c>
      <c r="L817">
        <v>2263</v>
      </c>
      <c r="M817" t="str">
        <f t="shared" si="23"/>
        <v>1977</v>
      </c>
    </row>
    <row r="818" spans="1:13" x14ac:dyDescent="0.3">
      <c r="A818" t="s">
        <v>96</v>
      </c>
      <c r="B818" s="1">
        <v>42781</v>
      </c>
      <c r="C818" t="s">
        <v>17</v>
      </c>
      <c r="D818" t="s">
        <v>36</v>
      </c>
      <c r="E818">
        <v>5466</v>
      </c>
      <c r="F818">
        <v>209</v>
      </c>
      <c r="G818">
        <v>2656</v>
      </c>
      <c r="H818">
        <v>415</v>
      </c>
      <c r="I818">
        <v>89</v>
      </c>
      <c r="J818">
        <v>2084</v>
      </c>
      <c r="K818">
        <v>67</v>
      </c>
      <c r="L818">
        <v>2602</v>
      </c>
      <c r="M818" t="str">
        <f t="shared" si="23"/>
        <v>1978</v>
      </c>
    </row>
    <row r="819" spans="1:13" x14ac:dyDescent="0.3">
      <c r="A819" t="s">
        <v>96</v>
      </c>
      <c r="B819" s="1">
        <v>42781</v>
      </c>
      <c r="C819" t="s">
        <v>17</v>
      </c>
      <c r="D819" t="s">
        <v>37</v>
      </c>
      <c r="E819">
        <v>6724</v>
      </c>
      <c r="F819">
        <v>238</v>
      </c>
      <c r="G819">
        <v>3375</v>
      </c>
      <c r="H819">
        <v>487</v>
      </c>
      <c r="I819">
        <v>110</v>
      </c>
      <c r="J819">
        <v>2709</v>
      </c>
      <c r="K819">
        <v>69</v>
      </c>
      <c r="L819">
        <v>3111</v>
      </c>
      <c r="M819" t="str">
        <f t="shared" si="23"/>
        <v>1979</v>
      </c>
    </row>
    <row r="820" spans="1:13" x14ac:dyDescent="0.3">
      <c r="A820" t="s">
        <v>96</v>
      </c>
      <c r="B820" s="1">
        <v>42781</v>
      </c>
      <c r="C820" t="s">
        <v>17</v>
      </c>
      <c r="D820" t="s">
        <v>38</v>
      </c>
      <c r="E820">
        <v>8394</v>
      </c>
      <c r="F820">
        <v>270</v>
      </c>
      <c r="G820">
        <v>4320</v>
      </c>
      <c r="H820">
        <v>571</v>
      </c>
      <c r="I820">
        <v>131</v>
      </c>
      <c r="J820">
        <v>3536</v>
      </c>
      <c r="K820">
        <v>82</v>
      </c>
      <c r="L820">
        <v>3804</v>
      </c>
      <c r="M820" t="str">
        <f t="shared" si="23"/>
        <v>1980</v>
      </c>
    </row>
    <row r="821" spans="1:13" x14ac:dyDescent="0.3">
      <c r="A821" t="s">
        <v>96</v>
      </c>
      <c r="B821" s="1">
        <v>42781</v>
      </c>
      <c r="C821" t="s">
        <v>17</v>
      </c>
      <c r="D821" t="s">
        <v>39</v>
      </c>
      <c r="E821">
        <v>9413</v>
      </c>
      <c r="F821">
        <v>356</v>
      </c>
      <c r="G821">
        <v>4749</v>
      </c>
      <c r="H821">
        <v>692</v>
      </c>
      <c r="I821">
        <v>153</v>
      </c>
      <c r="J821">
        <v>3809</v>
      </c>
      <c r="K821">
        <v>95</v>
      </c>
      <c r="L821">
        <v>4308</v>
      </c>
      <c r="M821" t="str">
        <f t="shared" si="23"/>
        <v>1981</v>
      </c>
    </row>
    <row r="822" spans="1:13" x14ac:dyDescent="0.3">
      <c r="A822" t="s">
        <v>96</v>
      </c>
      <c r="B822" s="1">
        <v>42781</v>
      </c>
      <c r="C822" t="s">
        <v>17</v>
      </c>
      <c r="D822" t="s">
        <v>40</v>
      </c>
      <c r="E822">
        <v>10764</v>
      </c>
      <c r="F822">
        <v>515</v>
      </c>
      <c r="G822">
        <v>5411</v>
      </c>
      <c r="H822">
        <v>816</v>
      </c>
      <c r="I822">
        <v>201</v>
      </c>
      <c r="J822">
        <v>4259</v>
      </c>
      <c r="K822">
        <v>135</v>
      </c>
      <c r="L822">
        <v>4837</v>
      </c>
      <c r="M822" t="str">
        <f t="shared" si="23"/>
        <v>1982</v>
      </c>
    </row>
    <row r="823" spans="1:13" x14ac:dyDescent="0.3">
      <c r="A823" t="s">
        <v>96</v>
      </c>
      <c r="B823" s="1">
        <v>42781</v>
      </c>
      <c r="C823" t="s">
        <v>17</v>
      </c>
      <c r="D823" t="s">
        <v>41</v>
      </c>
      <c r="E823">
        <v>12107</v>
      </c>
      <c r="F823">
        <v>579</v>
      </c>
      <c r="G823">
        <v>6177</v>
      </c>
      <c r="H823">
        <v>908</v>
      </c>
      <c r="I823">
        <v>261</v>
      </c>
      <c r="J823">
        <v>4811</v>
      </c>
      <c r="K823">
        <v>198</v>
      </c>
      <c r="L823">
        <v>5350</v>
      </c>
      <c r="M823" t="str">
        <f t="shared" si="23"/>
        <v>1983</v>
      </c>
    </row>
    <row r="824" spans="1:13" x14ac:dyDescent="0.3">
      <c r="A824" t="s">
        <v>96</v>
      </c>
      <c r="B824" s="1">
        <v>42781</v>
      </c>
      <c r="C824" t="s">
        <v>17</v>
      </c>
      <c r="D824" t="s">
        <v>42</v>
      </c>
      <c r="E824">
        <v>13101</v>
      </c>
      <c r="F824">
        <v>664</v>
      </c>
      <c r="G824">
        <v>6546</v>
      </c>
      <c r="H824">
        <v>986</v>
      </c>
      <c r="I824">
        <v>302</v>
      </c>
      <c r="J824">
        <v>5104</v>
      </c>
      <c r="K824">
        <v>154</v>
      </c>
      <c r="L824">
        <v>5892</v>
      </c>
      <c r="M824" t="str">
        <f t="shared" si="23"/>
        <v>1984</v>
      </c>
    </row>
    <row r="825" spans="1:13" x14ac:dyDescent="0.3">
      <c r="A825" t="s">
        <v>96</v>
      </c>
      <c r="B825" s="1">
        <v>42781</v>
      </c>
      <c r="C825" t="s">
        <v>17</v>
      </c>
      <c r="D825" t="s">
        <v>43</v>
      </c>
      <c r="E825">
        <v>14499</v>
      </c>
      <c r="F825">
        <v>768</v>
      </c>
      <c r="G825">
        <v>7276</v>
      </c>
      <c r="H825">
        <v>1084</v>
      </c>
      <c r="I825">
        <v>342</v>
      </c>
      <c r="J825">
        <v>5721</v>
      </c>
      <c r="K825">
        <v>129</v>
      </c>
      <c r="L825">
        <v>6455</v>
      </c>
      <c r="M825" t="str">
        <f t="shared" si="23"/>
        <v>1985</v>
      </c>
    </row>
    <row r="826" spans="1:13" x14ac:dyDescent="0.3">
      <c r="A826" t="s">
        <v>96</v>
      </c>
      <c r="B826" s="1">
        <v>42781</v>
      </c>
      <c r="C826" t="s">
        <v>17</v>
      </c>
      <c r="D826" t="s">
        <v>44</v>
      </c>
      <c r="E826">
        <v>15666</v>
      </c>
      <c r="F826">
        <v>790</v>
      </c>
      <c r="G826">
        <v>8082</v>
      </c>
      <c r="H826">
        <v>1156</v>
      </c>
      <c r="I826">
        <v>411</v>
      </c>
      <c r="J826">
        <v>6377</v>
      </c>
      <c r="K826">
        <v>137</v>
      </c>
      <c r="L826">
        <v>6794</v>
      </c>
      <c r="M826" t="str">
        <f t="shared" si="23"/>
        <v>1986</v>
      </c>
    </row>
    <row r="827" spans="1:13" x14ac:dyDescent="0.3">
      <c r="A827" t="s">
        <v>96</v>
      </c>
      <c r="B827" s="1">
        <v>42781</v>
      </c>
      <c r="C827" t="s">
        <v>17</v>
      </c>
      <c r="D827" t="s">
        <v>45</v>
      </c>
      <c r="E827">
        <v>16798</v>
      </c>
      <c r="F827">
        <v>792</v>
      </c>
      <c r="G827">
        <v>8819</v>
      </c>
      <c r="H827">
        <v>1234</v>
      </c>
      <c r="I827">
        <v>481</v>
      </c>
      <c r="J827">
        <v>6968</v>
      </c>
      <c r="K827">
        <v>137</v>
      </c>
      <c r="L827">
        <v>7186</v>
      </c>
      <c r="M827" t="str">
        <f t="shared" si="23"/>
        <v>1987</v>
      </c>
    </row>
    <row r="828" spans="1:13" x14ac:dyDescent="0.3">
      <c r="A828" t="s">
        <v>96</v>
      </c>
      <c r="B828" s="1">
        <v>42781</v>
      </c>
      <c r="C828" t="s">
        <v>17</v>
      </c>
      <c r="D828" t="s">
        <v>46</v>
      </c>
      <c r="E828">
        <v>18779</v>
      </c>
      <c r="F828">
        <v>901</v>
      </c>
      <c r="G828">
        <v>9864</v>
      </c>
      <c r="H828">
        <v>1425</v>
      </c>
      <c r="I828">
        <v>489</v>
      </c>
      <c r="J828">
        <v>7814</v>
      </c>
      <c r="K828">
        <v>136</v>
      </c>
      <c r="L828">
        <v>8014</v>
      </c>
      <c r="M828" t="str">
        <f t="shared" si="23"/>
        <v>1988</v>
      </c>
    </row>
    <row r="829" spans="1:13" x14ac:dyDescent="0.3">
      <c r="A829" t="s">
        <v>96</v>
      </c>
      <c r="B829" s="1">
        <v>42781</v>
      </c>
      <c r="C829" t="s">
        <v>17</v>
      </c>
      <c r="D829" t="s">
        <v>47</v>
      </c>
      <c r="E829">
        <v>21402</v>
      </c>
      <c r="F829">
        <v>1004</v>
      </c>
      <c r="G829">
        <v>11596</v>
      </c>
      <c r="H829">
        <v>1592</v>
      </c>
      <c r="I829">
        <v>635</v>
      </c>
      <c r="J829">
        <v>9229</v>
      </c>
      <c r="K829">
        <v>139</v>
      </c>
      <c r="L829">
        <v>8802</v>
      </c>
      <c r="M829" t="str">
        <f t="shared" si="23"/>
        <v>1989</v>
      </c>
    </row>
    <row r="830" spans="1:13" x14ac:dyDescent="0.3">
      <c r="A830" t="s">
        <v>96</v>
      </c>
      <c r="B830" s="1">
        <v>42781</v>
      </c>
      <c r="C830" t="s">
        <v>17</v>
      </c>
      <c r="D830" t="s">
        <v>48</v>
      </c>
      <c r="E830">
        <v>23835</v>
      </c>
      <c r="F830">
        <v>917</v>
      </c>
      <c r="G830">
        <v>13221</v>
      </c>
      <c r="H830">
        <v>1737</v>
      </c>
      <c r="I830">
        <v>762</v>
      </c>
      <c r="J830">
        <v>10567</v>
      </c>
      <c r="K830">
        <v>155</v>
      </c>
      <c r="L830">
        <v>9697</v>
      </c>
      <c r="M830" t="str">
        <f t="shared" si="23"/>
        <v>1990</v>
      </c>
    </row>
    <row r="831" spans="1:13" x14ac:dyDescent="0.3">
      <c r="A831" t="s">
        <v>96</v>
      </c>
      <c r="B831" s="1">
        <v>42781</v>
      </c>
      <c r="C831" t="s">
        <v>17</v>
      </c>
      <c r="D831" t="s">
        <v>49</v>
      </c>
      <c r="E831">
        <v>27365</v>
      </c>
      <c r="F831">
        <v>884</v>
      </c>
      <c r="G831">
        <v>15953</v>
      </c>
      <c r="H831">
        <v>1899</v>
      </c>
      <c r="I831">
        <v>932</v>
      </c>
      <c r="J831">
        <v>12947</v>
      </c>
      <c r="K831">
        <v>176</v>
      </c>
      <c r="L831">
        <v>10528</v>
      </c>
      <c r="M831" t="str">
        <f t="shared" si="23"/>
        <v>1991</v>
      </c>
    </row>
    <row r="832" spans="1:13" x14ac:dyDescent="0.3">
      <c r="A832" t="s">
        <v>96</v>
      </c>
      <c r="B832" s="1">
        <v>42781</v>
      </c>
      <c r="C832" t="s">
        <v>17</v>
      </c>
      <c r="D832" t="s">
        <v>50</v>
      </c>
      <c r="E832">
        <v>29607</v>
      </c>
      <c r="F832">
        <v>829</v>
      </c>
      <c r="G832">
        <v>17668</v>
      </c>
      <c r="H832">
        <v>2045</v>
      </c>
      <c r="I832">
        <v>1109</v>
      </c>
      <c r="J832">
        <v>14344</v>
      </c>
      <c r="K832">
        <v>171</v>
      </c>
      <c r="L832">
        <v>11110</v>
      </c>
      <c r="M832" t="str">
        <f t="shared" si="23"/>
        <v>1992</v>
      </c>
    </row>
    <row r="833" spans="1:13" x14ac:dyDescent="0.3">
      <c r="A833" t="s">
        <v>96</v>
      </c>
      <c r="B833" s="1">
        <v>42781</v>
      </c>
      <c r="C833" t="s">
        <v>17</v>
      </c>
      <c r="D833" t="s">
        <v>51</v>
      </c>
      <c r="E833">
        <v>33578</v>
      </c>
      <c r="F833">
        <v>938</v>
      </c>
      <c r="G833">
        <v>20512</v>
      </c>
      <c r="H833">
        <v>2310</v>
      </c>
      <c r="I833">
        <v>1279</v>
      </c>
      <c r="J833">
        <v>16727</v>
      </c>
      <c r="K833">
        <v>197</v>
      </c>
      <c r="L833">
        <v>12128</v>
      </c>
      <c r="M833" t="str">
        <f t="shared" si="23"/>
        <v>1993</v>
      </c>
    </row>
    <row r="834" spans="1:13" x14ac:dyDescent="0.3">
      <c r="A834" t="s">
        <v>96</v>
      </c>
      <c r="B834" s="1">
        <v>42781</v>
      </c>
      <c r="C834" t="s">
        <v>17</v>
      </c>
      <c r="D834" t="s">
        <v>52</v>
      </c>
      <c r="E834">
        <v>37458</v>
      </c>
      <c r="F834">
        <v>1020</v>
      </c>
      <c r="G834">
        <v>23337</v>
      </c>
      <c r="H834">
        <v>2596</v>
      </c>
      <c r="I834">
        <v>1440</v>
      </c>
      <c r="J834">
        <v>19108</v>
      </c>
      <c r="K834">
        <v>193</v>
      </c>
      <c r="L834">
        <v>13101</v>
      </c>
      <c r="M834" t="str">
        <f t="shared" si="23"/>
        <v>1994</v>
      </c>
    </row>
    <row r="835" spans="1:13" x14ac:dyDescent="0.3">
      <c r="A835" t="s">
        <v>96</v>
      </c>
      <c r="B835" s="1">
        <v>42781</v>
      </c>
      <c r="C835" t="s">
        <v>17</v>
      </c>
      <c r="D835" t="s">
        <v>53</v>
      </c>
      <c r="E835">
        <v>41496</v>
      </c>
      <c r="F835">
        <v>1070</v>
      </c>
      <c r="G835">
        <v>26312</v>
      </c>
      <c r="H835">
        <v>2755</v>
      </c>
      <c r="I835">
        <v>1568</v>
      </c>
      <c r="J835">
        <v>21784</v>
      </c>
      <c r="K835">
        <v>205</v>
      </c>
      <c r="L835">
        <v>14115</v>
      </c>
      <c r="M835" t="str">
        <f t="shared" si="23"/>
        <v>1995</v>
      </c>
    </row>
    <row r="836" spans="1:13" x14ac:dyDescent="0.3">
      <c r="A836" t="s">
        <v>96</v>
      </c>
      <c r="B836" s="1">
        <v>42781</v>
      </c>
      <c r="C836" t="s">
        <v>17</v>
      </c>
      <c r="D836" t="s">
        <v>54</v>
      </c>
      <c r="E836">
        <v>46048</v>
      </c>
      <c r="F836">
        <v>1394</v>
      </c>
      <c r="G836">
        <v>29199</v>
      </c>
      <c r="H836">
        <v>3110</v>
      </c>
      <c r="I836">
        <v>1660</v>
      </c>
      <c r="J836">
        <v>24186</v>
      </c>
      <c r="K836">
        <v>243</v>
      </c>
      <c r="L836">
        <v>15455</v>
      </c>
      <c r="M836" t="str">
        <f t="shared" si="23"/>
        <v>1996</v>
      </c>
    </row>
    <row r="837" spans="1:13" x14ac:dyDescent="0.3">
      <c r="A837" t="s">
        <v>96</v>
      </c>
      <c r="B837" s="1">
        <v>42781</v>
      </c>
      <c r="C837" t="s">
        <v>17</v>
      </c>
      <c r="D837" t="s">
        <v>55</v>
      </c>
      <c r="E837">
        <v>50008</v>
      </c>
      <c r="F837">
        <v>1665</v>
      </c>
      <c r="G837">
        <v>31680</v>
      </c>
      <c r="H837">
        <v>3399</v>
      </c>
      <c r="I837">
        <v>1713</v>
      </c>
      <c r="J837">
        <v>26333</v>
      </c>
      <c r="K837">
        <v>235</v>
      </c>
      <c r="L837">
        <v>16664</v>
      </c>
      <c r="M837" t="str">
        <f t="shared" si="23"/>
        <v>1997</v>
      </c>
    </row>
    <row r="838" spans="1:13" x14ac:dyDescent="0.3">
      <c r="A838" t="s">
        <v>96</v>
      </c>
      <c r="B838" s="1">
        <v>42781</v>
      </c>
      <c r="C838" t="s">
        <v>17</v>
      </c>
      <c r="D838" t="s">
        <v>56</v>
      </c>
      <c r="E838">
        <v>55628</v>
      </c>
      <c r="F838">
        <v>2494</v>
      </c>
      <c r="G838">
        <v>33569</v>
      </c>
      <c r="H838">
        <v>3651</v>
      </c>
      <c r="I838">
        <v>1693</v>
      </c>
      <c r="J838">
        <v>27917</v>
      </c>
      <c r="K838">
        <v>308</v>
      </c>
      <c r="L838">
        <v>19565</v>
      </c>
      <c r="M838" t="str">
        <f t="shared" si="23"/>
        <v>1998</v>
      </c>
    </row>
    <row r="839" spans="1:13" x14ac:dyDescent="0.3">
      <c r="A839" t="s">
        <v>96</v>
      </c>
      <c r="B839" s="1">
        <v>42781</v>
      </c>
      <c r="C839" t="s">
        <v>17</v>
      </c>
      <c r="D839" t="s">
        <v>57</v>
      </c>
      <c r="E839">
        <v>59182</v>
      </c>
      <c r="F839">
        <v>2676</v>
      </c>
      <c r="G839">
        <v>35840</v>
      </c>
      <c r="H839">
        <v>3740</v>
      </c>
      <c r="I839">
        <v>1655</v>
      </c>
      <c r="J839">
        <v>30080</v>
      </c>
      <c r="K839">
        <v>365</v>
      </c>
      <c r="L839">
        <v>20666</v>
      </c>
      <c r="M839" t="str">
        <f t="shared" si="23"/>
        <v>1999</v>
      </c>
    </row>
    <row r="840" spans="1:13" x14ac:dyDescent="0.3">
      <c r="A840" t="s">
        <v>96</v>
      </c>
      <c r="B840" s="1">
        <v>42781</v>
      </c>
      <c r="C840" t="s">
        <v>17</v>
      </c>
      <c r="D840" t="s">
        <v>58</v>
      </c>
      <c r="E840">
        <v>63945</v>
      </c>
      <c r="F840">
        <v>2967</v>
      </c>
      <c r="G840">
        <v>38626</v>
      </c>
      <c r="H840">
        <v>3869</v>
      </c>
      <c r="I840">
        <v>1783</v>
      </c>
      <c r="J840">
        <v>32492</v>
      </c>
      <c r="K840">
        <v>482</v>
      </c>
      <c r="L840">
        <v>22352</v>
      </c>
      <c r="M840" t="str">
        <f t="shared" si="23"/>
        <v>2000</v>
      </c>
    </row>
    <row r="841" spans="1:13" x14ac:dyDescent="0.3">
      <c r="A841" t="s">
        <v>96</v>
      </c>
      <c r="B841" s="1">
        <v>42781</v>
      </c>
      <c r="C841" t="s">
        <v>17</v>
      </c>
      <c r="D841" t="s">
        <v>59</v>
      </c>
      <c r="E841">
        <v>69964</v>
      </c>
      <c r="F841">
        <v>3298</v>
      </c>
      <c r="G841">
        <v>42639</v>
      </c>
      <c r="H841">
        <v>4040</v>
      </c>
      <c r="I841">
        <v>2044</v>
      </c>
      <c r="J841">
        <v>36037</v>
      </c>
      <c r="K841">
        <v>517</v>
      </c>
      <c r="L841">
        <v>24027</v>
      </c>
      <c r="M841" t="str">
        <f t="shared" ref="M841:M904" si="24">RIGHT(D841,4)</f>
        <v>2001</v>
      </c>
    </row>
    <row r="842" spans="1:13" x14ac:dyDescent="0.3">
      <c r="A842" t="s">
        <v>96</v>
      </c>
      <c r="B842" s="1">
        <v>42781</v>
      </c>
      <c r="C842" t="s">
        <v>17</v>
      </c>
      <c r="D842" t="s">
        <v>60</v>
      </c>
      <c r="E842">
        <v>76710</v>
      </c>
      <c r="F842">
        <v>3560</v>
      </c>
      <c r="G842">
        <v>47671</v>
      </c>
      <c r="H842">
        <v>4517</v>
      </c>
      <c r="I842">
        <v>2368</v>
      </c>
      <c r="J842">
        <v>40193</v>
      </c>
      <c r="K842">
        <v>593</v>
      </c>
      <c r="L842">
        <v>25479</v>
      </c>
      <c r="M842" t="str">
        <f t="shared" si="24"/>
        <v>2002</v>
      </c>
    </row>
    <row r="843" spans="1:13" x14ac:dyDescent="0.3">
      <c r="A843" t="s">
        <v>96</v>
      </c>
      <c r="B843" s="1">
        <v>42781</v>
      </c>
      <c r="C843" t="s">
        <v>17</v>
      </c>
      <c r="D843" t="s">
        <v>61</v>
      </c>
      <c r="E843">
        <v>82509</v>
      </c>
      <c r="F843">
        <v>3932</v>
      </c>
      <c r="G843">
        <v>51617</v>
      </c>
      <c r="H843">
        <v>4994</v>
      </c>
      <c r="I843">
        <v>2680</v>
      </c>
      <c r="J843">
        <v>43255</v>
      </c>
      <c r="K843">
        <v>689</v>
      </c>
      <c r="L843">
        <v>26960</v>
      </c>
      <c r="M843" t="str">
        <f t="shared" si="24"/>
        <v>2003</v>
      </c>
    </row>
    <row r="844" spans="1:13" x14ac:dyDescent="0.3">
      <c r="A844" t="s">
        <v>96</v>
      </c>
      <c r="B844" s="1">
        <v>42781</v>
      </c>
      <c r="C844" t="s">
        <v>17</v>
      </c>
      <c r="D844" t="s">
        <v>62</v>
      </c>
      <c r="E844">
        <v>89345</v>
      </c>
      <c r="F844">
        <v>4222</v>
      </c>
      <c r="G844">
        <v>56640</v>
      </c>
      <c r="H844">
        <v>5877</v>
      </c>
      <c r="I844">
        <v>3042</v>
      </c>
      <c r="J844">
        <v>46823</v>
      </c>
      <c r="K844">
        <v>898</v>
      </c>
      <c r="L844">
        <v>28483</v>
      </c>
      <c r="M844" t="str">
        <f t="shared" si="24"/>
        <v>2004</v>
      </c>
    </row>
    <row r="845" spans="1:13" x14ac:dyDescent="0.3">
      <c r="A845" t="s">
        <v>96</v>
      </c>
      <c r="B845" s="1">
        <v>42781</v>
      </c>
      <c r="C845" t="s">
        <v>17</v>
      </c>
      <c r="D845" t="s">
        <v>63</v>
      </c>
      <c r="E845">
        <v>95043</v>
      </c>
      <c r="F845">
        <v>4529</v>
      </c>
      <c r="G845">
        <v>60535</v>
      </c>
      <c r="H845">
        <v>6270</v>
      </c>
      <c r="I845">
        <v>3509</v>
      </c>
      <c r="J845">
        <v>49851</v>
      </c>
      <c r="K845">
        <v>905</v>
      </c>
      <c r="L845">
        <v>29978</v>
      </c>
      <c r="M845" t="str">
        <f t="shared" si="24"/>
        <v>2005</v>
      </c>
    </row>
    <row r="846" spans="1:13" x14ac:dyDescent="0.3">
      <c r="A846" t="s">
        <v>96</v>
      </c>
      <c r="B846" s="1">
        <v>42781</v>
      </c>
      <c r="C846" t="s">
        <v>17</v>
      </c>
      <c r="D846" t="s">
        <v>64</v>
      </c>
      <c r="E846">
        <v>101083</v>
      </c>
      <c r="F846">
        <v>4636</v>
      </c>
      <c r="G846">
        <v>64813</v>
      </c>
      <c r="H846">
        <v>6701</v>
      </c>
      <c r="I846">
        <v>3711</v>
      </c>
      <c r="J846">
        <v>53287</v>
      </c>
      <c r="K846">
        <v>1114</v>
      </c>
      <c r="L846">
        <v>31634</v>
      </c>
      <c r="M846" t="str">
        <f t="shared" si="24"/>
        <v>2006</v>
      </c>
    </row>
    <row r="847" spans="1:13" x14ac:dyDescent="0.3">
      <c r="A847" t="s">
        <v>96</v>
      </c>
      <c r="B847" s="1">
        <v>42781</v>
      </c>
      <c r="C847" t="s">
        <v>17</v>
      </c>
      <c r="D847" t="s">
        <v>65</v>
      </c>
      <c r="E847">
        <v>108336</v>
      </c>
      <c r="F847">
        <v>4658</v>
      </c>
      <c r="G847">
        <v>69650</v>
      </c>
      <c r="H847">
        <v>7240</v>
      </c>
      <c r="I847">
        <v>3930</v>
      </c>
      <c r="J847">
        <v>57386</v>
      </c>
      <c r="K847">
        <v>1094</v>
      </c>
      <c r="L847">
        <v>34029</v>
      </c>
      <c r="M847" t="str">
        <f t="shared" si="24"/>
        <v>2007</v>
      </c>
    </row>
    <row r="848" spans="1:13" x14ac:dyDescent="0.3">
      <c r="A848" t="s">
        <v>96</v>
      </c>
      <c r="B848" s="1">
        <v>42781</v>
      </c>
      <c r="C848" t="s">
        <v>17</v>
      </c>
      <c r="D848" t="s">
        <v>66</v>
      </c>
      <c r="E848">
        <v>114534</v>
      </c>
      <c r="F848">
        <v>4791</v>
      </c>
      <c r="G848">
        <v>73266</v>
      </c>
      <c r="H848">
        <v>7752</v>
      </c>
      <c r="I848">
        <v>4226</v>
      </c>
      <c r="J848">
        <v>59981</v>
      </c>
      <c r="K848">
        <v>1308</v>
      </c>
      <c r="L848">
        <v>36476</v>
      </c>
      <c r="M848" t="str">
        <f t="shared" si="24"/>
        <v>2008</v>
      </c>
    </row>
    <row r="849" spans="1:13" x14ac:dyDescent="0.3">
      <c r="A849" t="s">
        <v>96</v>
      </c>
      <c r="B849" s="1">
        <v>42781</v>
      </c>
      <c r="C849" t="s">
        <v>17</v>
      </c>
      <c r="D849" t="s">
        <v>67</v>
      </c>
      <c r="E849">
        <v>123363</v>
      </c>
      <c r="F849">
        <v>5080</v>
      </c>
      <c r="G849">
        <v>80260</v>
      </c>
      <c r="H849">
        <v>8358</v>
      </c>
      <c r="I849">
        <v>4577</v>
      </c>
      <c r="J849">
        <v>65706</v>
      </c>
      <c r="K849">
        <v>1619</v>
      </c>
      <c r="L849">
        <v>38023</v>
      </c>
      <c r="M849" t="str">
        <f t="shared" si="24"/>
        <v>2009</v>
      </c>
    </row>
    <row r="850" spans="1:13" x14ac:dyDescent="0.3">
      <c r="A850" t="s">
        <v>96</v>
      </c>
      <c r="B850" s="1">
        <v>42781</v>
      </c>
      <c r="C850" t="s">
        <v>17</v>
      </c>
      <c r="D850" t="s">
        <v>68</v>
      </c>
      <c r="E850">
        <v>129066</v>
      </c>
      <c r="F850">
        <v>5100</v>
      </c>
      <c r="G850">
        <v>85097</v>
      </c>
      <c r="H850">
        <v>9137</v>
      </c>
      <c r="I850">
        <v>4776</v>
      </c>
      <c r="J850">
        <v>69609</v>
      </c>
      <c r="K850">
        <v>1575</v>
      </c>
      <c r="L850">
        <v>38868</v>
      </c>
      <c r="M850" t="str">
        <f t="shared" si="24"/>
        <v>2010</v>
      </c>
    </row>
    <row r="851" spans="1:13" x14ac:dyDescent="0.3">
      <c r="A851" t="s">
        <v>96</v>
      </c>
      <c r="B851" s="1">
        <v>42781</v>
      </c>
      <c r="C851" t="s">
        <v>17</v>
      </c>
      <c r="D851" t="s">
        <v>69</v>
      </c>
      <c r="E851">
        <v>131670</v>
      </c>
      <c r="F851">
        <v>5111</v>
      </c>
      <c r="G851">
        <v>87356</v>
      </c>
      <c r="H851">
        <v>10252</v>
      </c>
      <c r="I851">
        <v>4948</v>
      </c>
      <c r="J851">
        <v>70579</v>
      </c>
      <c r="K851">
        <v>1578</v>
      </c>
      <c r="L851">
        <v>39202</v>
      </c>
      <c r="M851" t="str">
        <f t="shared" si="24"/>
        <v>2011</v>
      </c>
    </row>
    <row r="852" spans="1:13" x14ac:dyDescent="0.3">
      <c r="A852" t="s">
        <v>96</v>
      </c>
      <c r="B852" s="1">
        <v>42781</v>
      </c>
      <c r="C852" t="s">
        <v>17</v>
      </c>
      <c r="D852" t="s">
        <v>70</v>
      </c>
      <c r="E852">
        <v>139101</v>
      </c>
      <c r="F852">
        <v>5519</v>
      </c>
      <c r="G852">
        <v>92603</v>
      </c>
      <c r="H852">
        <v>10069</v>
      </c>
      <c r="I852">
        <v>5089</v>
      </c>
      <c r="J852">
        <v>75665</v>
      </c>
      <c r="K852">
        <v>1779</v>
      </c>
      <c r="L852">
        <v>40979</v>
      </c>
      <c r="M852" t="str">
        <f t="shared" si="24"/>
        <v>2012</v>
      </c>
    </row>
    <row r="853" spans="1:13" x14ac:dyDescent="0.3">
      <c r="A853" t="s">
        <v>96</v>
      </c>
      <c r="B853" s="1">
        <v>42781</v>
      </c>
      <c r="C853" t="s">
        <v>17</v>
      </c>
      <c r="D853" t="s">
        <v>71</v>
      </c>
      <c r="E853">
        <v>144262</v>
      </c>
      <c r="F853">
        <v>5981</v>
      </c>
      <c r="G853">
        <v>96749</v>
      </c>
      <c r="H853">
        <v>10149</v>
      </c>
      <c r="I853">
        <v>5144</v>
      </c>
      <c r="J853">
        <v>79581</v>
      </c>
      <c r="K853">
        <v>1875</v>
      </c>
      <c r="L853">
        <v>41532</v>
      </c>
      <c r="M853" t="str">
        <f t="shared" si="24"/>
        <v>2013</v>
      </c>
    </row>
    <row r="854" spans="1:13" x14ac:dyDescent="0.3">
      <c r="A854" t="s">
        <v>96</v>
      </c>
      <c r="B854" s="1">
        <v>42781</v>
      </c>
      <c r="C854" t="s">
        <v>17</v>
      </c>
      <c r="D854" t="s">
        <v>72</v>
      </c>
      <c r="E854">
        <v>151456</v>
      </c>
      <c r="F854">
        <v>5802</v>
      </c>
      <c r="G854">
        <v>101866</v>
      </c>
      <c r="H854">
        <v>10729</v>
      </c>
      <c r="I854">
        <v>5194</v>
      </c>
      <c r="J854">
        <v>83982</v>
      </c>
      <c r="K854">
        <v>1962</v>
      </c>
      <c r="L854">
        <v>43789</v>
      </c>
      <c r="M854" t="str">
        <f t="shared" si="24"/>
        <v>2014</v>
      </c>
    </row>
    <row r="855" spans="1:13" x14ac:dyDescent="0.3">
      <c r="A855" t="s">
        <v>96</v>
      </c>
      <c r="B855" s="1">
        <v>42781</v>
      </c>
      <c r="C855" t="s">
        <v>17</v>
      </c>
      <c r="D855" t="s">
        <v>73</v>
      </c>
      <c r="E855">
        <v>163322</v>
      </c>
      <c r="F855">
        <v>6237</v>
      </c>
      <c r="G855">
        <v>111971</v>
      </c>
      <c r="H855">
        <v>12304</v>
      </c>
      <c r="I855">
        <v>5047</v>
      </c>
      <c r="J855">
        <v>92357</v>
      </c>
      <c r="K855">
        <v>2263</v>
      </c>
      <c r="L855">
        <v>45114</v>
      </c>
      <c r="M855" t="str">
        <f t="shared" si="24"/>
        <v>2015</v>
      </c>
    </row>
    <row r="856" spans="1:13" x14ac:dyDescent="0.3">
      <c r="A856" t="s">
        <v>96</v>
      </c>
      <c r="B856" s="1">
        <v>42781</v>
      </c>
      <c r="C856" t="s">
        <v>74</v>
      </c>
      <c r="D856" t="s">
        <v>75</v>
      </c>
      <c r="E856">
        <v>170002</v>
      </c>
      <c r="F856">
        <v>6770</v>
      </c>
      <c r="G856">
        <v>115364</v>
      </c>
      <c r="H856">
        <v>13257</v>
      </c>
      <c r="I856">
        <v>5093</v>
      </c>
      <c r="J856">
        <v>94648</v>
      </c>
      <c r="K856">
        <v>2366</v>
      </c>
      <c r="L856">
        <v>47867</v>
      </c>
      <c r="M856" t="str">
        <f t="shared" si="24"/>
        <v>2016</v>
      </c>
    </row>
    <row r="857" spans="1:13" x14ac:dyDescent="0.3">
      <c r="A857" t="s">
        <v>96</v>
      </c>
      <c r="B857" s="1">
        <v>42781</v>
      </c>
      <c r="C857" t="s">
        <v>74</v>
      </c>
      <c r="D857" t="s">
        <v>76</v>
      </c>
      <c r="E857">
        <v>178961</v>
      </c>
      <c r="F857">
        <v>7307</v>
      </c>
      <c r="G857">
        <v>120482</v>
      </c>
      <c r="H857">
        <v>14157</v>
      </c>
      <c r="I857">
        <v>5160</v>
      </c>
      <c r="J857">
        <v>98435</v>
      </c>
      <c r="K857">
        <v>2729</v>
      </c>
      <c r="L857">
        <v>51173</v>
      </c>
      <c r="M857" t="str">
        <f t="shared" si="24"/>
        <v>2017</v>
      </c>
    </row>
    <row r="858" spans="1:13" x14ac:dyDescent="0.3">
      <c r="A858" t="s">
        <v>96</v>
      </c>
      <c r="B858" s="1">
        <v>42781</v>
      </c>
      <c r="C858" t="s">
        <v>74</v>
      </c>
      <c r="D858" t="s">
        <v>77</v>
      </c>
      <c r="E858">
        <v>189389</v>
      </c>
      <c r="F858">
        <v>7845</v>
      </c>
      <c r="G858">
        <v>126931</v>
      </c>
      <c r="H858">
        <v>15143</v>
      </c>
      <c r="I858">
        <v>5288</v>
      </c>
      <c r="J858">
        <v>103571</v>
      </c>
      <c r="K858">
        <v>2928</v>
      </c>
      <c r="L858">
        <v>54613</v>
      </c>
      <c r="M858" t="str">
        <f t="shared" si="24"/>
        <v>2018</v>
      </c>
    </row>
    <row r="859" spans="1:13" x14ac:dyDescent="0.3">
      <c r="A859" t="s">
        <v>96</v>
      </c>
      <c r="B859" s="1">
        <v>42781</v>
      </c>
      <c r="C859" t="s">
        <v>74</v>
      </c>
      <c r="D859" t="s">
        <v>78</v>
      </c>
      <c r="E859">
        <v>200966</v>
      </c>
      <c r="F859">
        <v>8380</v>
      </c>
      <c r="G859">
        <v>134334</v>
      </c>
      <c r="H859">
        <v>16199</v>
      </c>
      <c r="I859">
        <v>5536</v>
      </c>
      <c r="J859">
        <v>109475</v>
      </c>
      <c r="K859">
        <v>3124</v>
      </c>
      <c r="L859">
        <v>58252</v>
      </c>
      <c r="M859" t="str">
        <f t="shared" si="24"/>
        <v>2019</v>
      </c>
    </row>
    <row r="860" spans="1:13" x14ac:dyDescent="0.3">
      <c r="A860" t="s">
        <v>96</v>
      </c>
      <c r="B860" s="1">
        <v>42781</v>
      </c>
      <c r="C860" t="s">
        <v>74</v>
      </c>
      <c r="D860" t="s">
        <v>79</v>
      </c>
      <c r="E860">
        <v>213280</v>
      </c>
      <c r="F860">
        <v>8909</v>
      </c>
      <c r="G860">
        <v>142221</v>
      </c>
      <c r="H860">
        <v>17297</v>
      </c>
      <c r="I860">
        <v>5851</v>
      </c>
      <c r="J860">
        <v>115766</v>
      </c>
      <c r="K860">
        <v>3307</v>
      </c>
      <c r="L860">
        <v>62150</v>
      </c>
      <c r="M860" t="str">
        <f t="shared" si="24"/>
        <v>2020</v>
      </c>
    </row>
    <row r="861" spans="1:13" x14ac:dyDescent="0.3">
      <c r="A861" t="s">
        <v>96</v>
      </c>
      <c r="B861" s="1">
        <v>42781</v>
      </c>
      <c r="C861" t="s">
        <v>74</v>
      </c>
      <c r="D861" t="s">
        <v>80</v>
      </c>
      <c r="E861">
        <v>226439</v>
      </c>
      <c r="F861">
        <v>9475</v>
      </c>
      <c r="G861">
        <v>150600</v>
      </c>
      <c r="H861">
        <v>18482</v>
      </c>
      <c r="I861">
        <v>6234</v>
      </c>
      <c r="J861">
        <v>122338</v>
      </c>
      <c r="K861">
        <v>3547</v>
      </c>
      <c r="L861">
        <v>66363</v>
      </c>
      <c r="M861" t="str">
        <f t="shared" si="24"/>
        <v>2021</v>
      </c>
    </row>
    <row r="862" spans="1:13" x14ac:dyDescent="0.3">
      <c r="A862" t="s">
        <v>96</v>
      </c>
      <c r="B862" s="1">
        <v>42781</v>
      </c>
      <c r="C862" t="s">
        <v>74</v>
      </c>
      <c r="D862" t="s">
        <v>81</v>
      </c>
      <c r="E862">
        <v>240247</v>
      </c>
      <c r="F862">
        <v>10032</v>
      </c>
      <c r="G862">
        <v>159440</v>
      </c>
      <c r="H862">
        <v>19761</v>
      </c>
      <c r="I862">
        <v>6651</v>
      </c>
      <c r="J862">
        <v>129236</v>
      </c>
      <c r="K862">
        <v>3792</v>
      </c>
      <c r="L862">
        <v>70774</v>
      </c>
      <c r="M862" t="str">
        <f t="shared" si="24"/>
        <v>2022</v>
      </c>
    </row>
    <row r="863" spans="1:13" x14ac:dyDescent="0.3">
      <c r="A863" t="s">
        <v>96</v>
      </c>
      <c r="B863" s="1">
        <v>42781</v>
      </c>
      <c r="C863" t="s">
        <v>74</v>
      </c>
      <c r="D863" t="s">
        <v>82</v>
      </c>
      <c r="E863">
        <v>254962</v>
      </c>
      <c r="F863">
        <v>10644</v>
      </c>
      <c r="G863">
        <v>168833</v>
      </c>
      <c r="H863">
        <v>21168</v>
      </c>
      <c r="I863">
        <v>7094</v>
      </c>
      <c r="J863">
        <v>136526</v>
      </c>
      <c r="K863">
        <v>4045</v>
      </c>
      <c r="L863">
        <v>75485</v>
      </c>
      <c r="M863" t="str">
        <f t="shared" si="24"/>
        <v>2023</v>
      </c>
    </row>
    <row r="864" spans="1:13" x14ac:dyDescent="0.3">
      <c r="A864" t="s">
        <v>96</v>
      </c>
      <c r="B864" s="1">
        <v>42781</v>
      </c>
      <c r="C864" t="s">
        <v>74</v>
      </c>
      <c r="D864" t="s">
        <v>83</v>
      </c>
      <c r="E864">
        <v>270674</v>
      </c>
      <c r="F864">
        <v>11304</v>
      </c>
      <c r="G864">
        <v>178862</v>
      </c>
      <c r="H864">
        <v>22719</v>
      </c>
      <c r="I864">
        <v>7574</v>
      </c>
      <c r="J864">
        <v>144258</v>
      </c>
      <c r="K864">
        <v>4311</v>
      </c>
      <c r="L864">
        <v>80507</v>
      </c>
      <c r="M864" t="str">
        <f t="shared" si="24"/>
        <v>2024</v>
      </c>
    </row>
    <row r="865" spans="1:13" x14ac:dyDescent="0.3">
      <c r="A865" t="s">
        <v>96</v>
      </c>
      <c r="B865" s="1">
        <v>42781</v>
      </c>
      <c r="C865" t="s">
        <v>74</v>
      </c>
      <c r="D865" t="s">
        <v>84</v>
      </c>
      <c r="E865">
        <v>287457</v>
      </c>
      <c r="F865">
        <v>12021</v>
      </c>
      <c r="G865">
        <v>189562</v>
      </c>
      <c r="H865">
        <v>24414</v>
      </c>
      <c r="I865">
        <v>8090</v>
      </c>
      <c r="J865">
        <v>152463</v>
      </c>
      <c r="K865">
        <v>4595</v>
      </c>
      <c r="L865">
        <v>85874</v>
      </c>
      <c r="M865" t="str">
        <f t="shared" si="24"/>
        <v>2025</v>
      </c>
    </row>
    <row r="866" spans="1:13" x14ac:dyDescent="0.3">
      <c r="A866" t="s">
        <v>97</v>
      </c>
      <c r="B866" s="1">
        <v>42781</v>
      </c>
      <c r="C866" t="s">
        <v>17</v>
      </c>
      <c r="D866" t="s">
        <v>18</v>
      </c>
      <c r="E866">
        <v>54</v>
      </c>
      <c r="F866">
        <v>0</v>
      </c>
      <c r="G866">
        <v>12</v>
      </c>
      <c r="H866">
        <v>0</v>
      </c>
      <c r="I866">
        <v>0</v>
      </c>
      <c r="J866">
        <v>0</v>
      </c>
      <c r="K866">
        <v>12</v>
      </c>
      <c r="L866">
        <v>42</v>
      </c>
      <c r="M866" t="str">
        <f t="shared" si="24"/>
        <v>1960</v>
      </c>
    </row>
    <row r="867" spans="1:13" x14ac:dyDescent="0.3">
      <c r="A867" t="s">
        <v>97</v>
      </c>
      <c r="B867" s="1">
        <v>42781</v>
      </c>
      <c r="C867" t="s">
        <v>17</v>
      </c>
      <c r="D867" t="s">
        <v>19</v>
      </c>
      <c r="E867">
        <v>67</v>
      </c>
      <c r="F867">
        <v>0</v>
      </c>
      <c r="G867">
        <v>12</v>
      </c>
      <c r="H867">
        <v>0</v>
      </c>
      <c r="I867">
        <v>0</v>
      </c>
      <c r="J867">
        <v>0</v>
      </c>
      <c r="K867">
        <v>12</v>
      </c>
      <c r="L867">
        <v>54</v>
      </c>
      <c r="M867" t="str">
        <f t="shared" si="24"/>
        <v>1961</v>
      </c>
    </row>
    <row r="868" spans="1:13" x14ac:dyDescent="0.3">
      <c r="A868" t="s">
        <v>97</v>
      </c>
      <c r="B868" s="1">
        <v>42781</v>
      </c>
      <c r="C868" t="s">
        <v>17</v>
      </c>
      <c r="D868" t="s">
        <v>20</v>
      </c>
      <c r="E868">
        <v>79</v>
      </c>
      <c r="F868">
        <v>0</v>
      </c>
      <c r="G868">
        <v>13</v>
      </c>
      <c r="H868">
        <v>0</v>
      </c>
      <c r="I868">
        <v>0</v>
      </c>
      <c r="J868">
        <v>0</v>
      </c>
      <c r="K868">
        <v>13</v>
      </c>
      <c r="L868">
        <v>66</v>
      </c>
      <c r="M868" t="str">
        <f t="shared" si="24"/>
        <v>1962</v>
      </c>
    </row>
    <row r="869" spans="1:13" x14ac:dyDescent="0.3">
      <c r="A869" t="s">
        <v>97</v>
      </c>
      <c r="B869" s="1">
        <v>42781</v>
      </c>
      <c r="C869" t="s">
        <v>17</v>
      </c>
      <c r="D869" t="s">
        <v>21</v>
      </c>
      <c r="E869">
        <v>82</v>
      </c>
      <c r="F869">
        <v>0</v>
      </c>
      <c r="G869">
        <v>13</v>
      </c>
      <c r="H869">
        <v>0</v>
      </c>
      <c r="I869">
        <v>0</v>
      </c>
      <c r="J869">
        <v>0</v>
      </c>
      <c r="K869">
        <v>13</v>
      </c>
      <c r="L869">
        <v>69</v>
      </c>
      <c r="M869" t="str">
        <f t="shared" si="24"/>
        <v>1963</v>
      </c>
    </row>
    <row r="870" spans="1:13" x14ac:dyDescent="0.3">
      <c r="A870" t="s">
        <v>97</v>
      </c>
      <c r="B870" s="1">
        <v>42781</v>
      </c>
      <c r="C870" t="s">
        <v>17</v>
      </c>
      <c r="D870" t="s">
        <v>22</v>
      </c>
      <c r="E870">
        <v>142</v>
      </c>
      <c r="F870">
        <v>0</v>
      </c>
      <c r="G870">
        <v>13</v>
      </c>
      <c r="H870">
        <v>0</v>
      </c>
      <c r="I870">
        <v>0</v>
      </c>
      <c r="J870">
        <v>0</v>
      </c>
      <c r="K870">
        <v>13</v>
      </c>
      <c r="L870">
        <v>129</v>
      </c>
      <c r="M870" t="str">
        <f t="shared" si="24"/>
        <v>1964</v>
      </c>
    </row>
    <row r="871" spans="1:13" x14ac:dyDescent="0.3">
      <c r="A871" t="s">
        <v>97</v>
      </c>
      <c r="B871" s="1">
        <v>42781</v>
      </c>
      <c r="C871" t="s">
        <v>17</v>
      </c>
      <c r="D871" t="s">
        <v>23</v>
      </c>
      <c r="E871">
        <v>237</v>
      </c>
      <c r="F871">
        <v>0</v>
      </c>
      <c r="G871">
        <v>13</v>
      </c>
      <c r="H871">
        <v>0</v>
      </c>
      <c r="I871">
        <v>0</v>
      </c>
      <c r="J871">
        <v>0</v>
      </c>
      <c r="K871">
        <v>13</v>
      </c>
      <c r="L871">
        <v>224</v>
      </c>
      <c r="M871" t="str">
        <f t="shared" si="24"/>
        <v>1965</v>
      </c>
    </row>
    <row r="872" spans="1:13" x14ac:dyDescent="0.3">
      <c r="A872" t="s">
        <v>97</v>
      </c>
      <c r="B872" s="1">
        <v>42781</v>
      </c>
      <c r="C872" t="s">
        <v>17</v>
      </c>
      <c r="D872" t="s">
        <v>24</v>
      </c>
      <c r="E872">
        <v>334</v>
      </c>
      <c r="F872">
        <v>0</v>
      </c>
      <c r="G872">
        <v>184</v>
      </c>
      <c r="H872">
        <v>0</v>
      </c>
      <c r="I872">
        <v>120</v>
      </c>
      <c r="J872">
        <v>51</v>
      </c>
      <c r="K872">
        <v>13</v>
      </c>
      <c r="L872">
        <v>150</v>
      </c>
      <c r="M872" t="str">
        <f t="shared" si="24"/>
        <v>1966</v>
      </c>
    </row>
    <row r="873" spans="1:13" x14ac:dyDescent="0.3">
      <c r="A873" t="s">
        <v>97</v>
      </c>
      <c r="B873" s="1">
        <v>42781</v>
      </c>
      <c r="C873" t="s">
        <v>17</v>
      </c>
      <c r="D873" t="s">
        <v>25</v>
      </c>
      <c r="E873">
        <v>421</v>
      </c>
      <c r="F873">
        <v>0</v>
      </c>
      <c r="G873">
        <v>329</v>
      </c>
      <c r="H873">
        <v>0</v>
      </c>
      <c r="I873">
        <v>193</v>
      </c>
      <c r="J873">
        <v>120</v>
      </c>
      <c r="K873">
        <v>17</v>
      </c>
      <c r="L873">
        <v>91</v>
      </c>
      <c r="M873" t="str">
        <f t="shared" si="24"/>
        <v>1967</v>
      </c>
    </row>
    <row r="874" spans="1:13" x14ac:dyDescent="0.3">
      <c r="A874" t="s">
        <v>97</v>
      </c>
      <c r="B874" s="1">
        <v>42781</v>
      </c>
      <c r="C874" t="s">
        <v>17</v>
      </c>
      <c r="D874" t="s">
        <v>26</v>
      </c>
      <c r="E874">
        <v>560</v>
      </c>
      <c r="F874">
        <v>0</v>
      </c>
      <c r="G874">
        <v>460</v>
      </c>
      <c r="H874">
        <v>0</v>
      </c>
      <c r="I874">
        <v>287</v>
      </c>
      <c r="J874">
        <v>152</v>
      </c>
      <c r="K874">
        <v>21</v>
      </c>
      <c r="L874">
        <v>99</v>
      </c>
      <c r="M874" t="str">
        <f t="shared" si="24"/>
        <v>1968</v>
      </c>
    </row>
    <row r="875" spans="1:13" x14ac:dyDescent="0.3">
      <c r="A875" t="s">
        <v>97</v>
      </c>
      <c r="B875" s="1">
        <v>42781</v>
      </c>
      <c r="C875" t="s">
        <v>17</v>
      </c>
      <c r="D875" t="s">
        <v>27</v>
      </c>
      <c r="E875">
        <v>627</v>
      </c>
      <c r="F875">
        <v>0</v>
      </c>
      <c r="G875">
        <v>522</v>
      </c>
      <c r="H875">
        <v>0</v>
      </c>
      <c r="I875">
        <v>310</v>
      </c>
      <c r="J875">
        <v>185</v>
      </c>
      <c r="K875">
        <v>27</v>
      </c>
      <c r="L875">
        <v>105</v>
      </c>
      <c r="M875" t="str">
        <f t="shared" si="24"/>
        <v>1969</v>
      </c>
    </row>
    <row r="876" spans="1:13" x14ac:dyDescent="0.3">
      <c r="A876" t="s">
        <v>97</v>
      </c>
      <c r="B876" s="1">
        <v>42781</v>
      </c>
      <c r="C876" t="s">
        <v>17</v>
      </c>
      <c r="D876" t="s">
        <v>28</v>
      </c>
      <c r="E876">
        <v>740</v>
      </c>
      <c r="F876">
        <v>0</v>
      </c>
      <c r="G876">
        <v>672</v>
      </c>
      <c r="H876">
        <v>0</v>
      </c>
      <c r="I876">
        <v>397</v>
      </c>
      <c r="J876">
        <v>243</v>
      </c>
      <c r="K876">
        <v>32</v>
      </c>
      <c r="L876">
        <v>69</v>
      </c>
      <c r="M876" t="str">
        <f t="shared" si="24"/>
        <v>1970</v>
      </c>
    </row>
    <row r="877" spans="1:13" x14ac:dyDescent="0.3">
      <c r="A877" t="s">
        <v>97</v>
      </c>
      <c r="B877" s="1">
        <v>42781</v>
      </c>
      <c r="C877" t="s">
        <v>17</v>
      </c>
      <c r="D877" t="s">
        <v>29</v>
      </c>
      <c r="E877">
        <v>794</v>
      </c>
      <c r="F877">
        <v>0</v>
      </c>
      <c r="G877">
        <v>721</v>
      </c>
      <c r="H877">
        <v>0</v>
      </c>
      <c r="I877">
        <v>407</v>
      </c>
      <c r="J877">
        <v>275</v>
      </c>
      <c r="K877">
        <v>38</v>
      </c>
      <c r="L877">
        <v>74</v>
      </c>
      <c r="M877" t="str">
        <f t="shared" si="24"/>
        <v>1971</v>
      </c>
    </row>
    <row r="878" spans="1:13" x14ac:dyDescent="0.3">
      <c r="A878" t="s">
        <v>97</v>
      </c>
      <c r="B878" s="1">
        <v>42781</v>
      </c>
      <c r="C878" t="s">
        <v>17</v>
      </c>
      <c r="D878" t="s">
        <v>30</v>
      </c>
      <c r="E878">
        <v>929</v>
      </c>
      <c r="F878">
        <v>0</v>
      </c>
      <c r="G878">
        <v>849</v>
      </c>
      <c r="H878">
        <v>0</v>
      </c>
      <c r="I878">
        <v>474</v>
      </c>
      <c r="J878">
        <v>332</v>
      </c>
      <c r="K878">
        <v>44</v>
      </c>
      <c r="L878">
        <v>81</v>
      </c>
      <c r="M878" t="str">
        <f t="shared" si="24"/>
        <v>1972</v>
      </c>
    </row>
    <row r="879" spans="1:13" x14ac:dyDescent="0.3">
      <c r="A879" t="s">
        <v>97</v>
      </c>
      <c r="B879" s="1">
        <v>42781</v>
      </c>
      <c r="C879" t="s">
        <v>17</v>
      </c>
      <c r="D879" t="s">
        <v>31</v>
      </c>
      <c r="E879">
        <v>1087</v>
      </c>
      <c r="F879">
        <v>0</v>
      </c>
      <c r="G879">
        <v>1000</v>
      </c>
      <c r="H879">
        <v>0</v>
      </c>
      <c r="I879">
        <v>548</v>
      </c>
      <c r="J879">
        <v>400</v>
      </c>
      <c r="K879">
        <v>51</v>
      </c>
      <c r="L879">
        <v>87</v>
      </c>
      <c r="M879" t="str">
        <f t="shared" si="24"/>
        <v>1973</v>
      </c>
    </row>
    <row r="880" spans="1:13" x14ac:dyDescent="0.3">
      <c r="A880" t="s">
        <v>97</v>
      </c>
      <c r="B880" s="1">
        <v>42781</v>
      </c>
      <c r="C880" t="s">
        <v>17</v>
      </c>
      <c r="D880" t="s">
        <v>32</v>
      </c>
      <c r="E880">
        <v>1307</v>
      </c>
      <c r="F880">
        <v>0</v>
      </c>
      <c r="G880">
        <v>1209</v>
      </c>
      <c r="H880">
        <v>0</v>
      </c>
      <c r="I880">
        <v>680</v>
      </c>
      <c r="J880">
        <v>471</v>
      </c>
      <c r="K880">
        <v>59</v>
      </c>
      <c r="L880">
        <v>98</v>
      </c>
      <c r="M880" t="str">
        <f t="shared" si="24"/>
        <v>1974</v>
      </c>
    </row>
    <row r="881" spans="1:13" x14ac:dyDescent="0.3">
      <c r="A881" t="s">
        <v>97</v>
      </c>
      <c r="B881" s="1">
        <v>42781</v>
      </c>
      <c r="C881" t="s">
        <v>17</v>
      </c>
      <c r="D881" t="s">
        <v>33</v>
      </c>
      <c r="E881">
        <v>1493</v>
      </c>
      <c r="F881">
        <v>0</v>
      </c>
      <c r="G881">
        <v>1381</v>
      </c>
      <c r="H881">
        <v>0</v>
      </c>
      <c r="I881">
        <v>726</v>
      </c>
      <c r="J881">
        <v>592</v>
      </c>
      <c r="K881">
        <v>63</v>
      </c>
      <c r="L881">
        <v>113</v>
      </c>
      <c r="M881" t="str">
        <f t="shared" si="24"/>
        <v>1975</v>
      </c>
    </row>
    <row r="882" spans="1:13" x14ac:dyDescent="0.3">
      <c r="A882" t="s">
        <v>97</v>
      </c>
      <c r="B882" s="1">
        <v>42781</v>
      </c>
      <c r="C882" t="s">
        <v>17</v>
      </c>
      <c r="D882" t="s">
        <v>34</v>
      </c>
      <c r="E882">
        <v>1861</v>
      </c>
      <c r="F882">
        <v>0</v>
      </c>
      <c r="G882">
        <v>1692</v>
      </c>
      <c r="H882">
        <v>0</v>
      </c>
      <c r="I882">
        <v>879</v>
      </c>
      <c r="J882">
        <v>743</v>
      </c>
      <c r="K882">
        <v>70</v>
      </c>
      <c r="L882">
        <v>169</v>
      </c>
      <c r="M882" t="str">
        <f t="shared" si="24"/>
        <v>1976</v>
      </c>
    </row>
    <row r="883" spans="1:13" x14ac:dyDescent="0.3">
      <c r="A883" t="s">
        <v>97</v>
      </c>
      <c r="B883" s="1">
        <v>42781</v>
      </c>
      <c r="C883" t="s">
        <v>17</v>
      </c>
      <c r="D883" t="s">
        <v>35</v>
      </c>
      <c r="E883">
        <v>1942</v>
      </c>
      <c r="F883">
        <v>0</v>
      </c>
      <c r="G883">
        <v>1750</v>
      </c>
      <c r="H883">
        <v>0</v>
      </c>
      <c r="I883">
        <v>754</v>
      </c>
      <c r="J883">
        <v>926</v>
      </c>
      <c r="K883">
        <v>70</v>
      </c>
      <c r="L883">
        <v>192</v>
      </c>
      <c r="M883" t="str">
        <f t="shared" si="24"/>
        <v>1977</v>
      </c>
    </row>
    <row r="884" spans="1:13" x14ac:dyDescent="0.3">
      <c r="A884" t="s">
        <v>97</v>
      </c>
      <c r="B884" s="1">
        <v>42781</v>
      </c>
      <c r="C884" t="s">
        <v>17</v>
      </c>
      <c r="D884" t="s">
        <v>36</v>
      </c>
      <c r="E884">
        <v>2326</v>
      </c>
      <c r="F884">
        <v>0</v>
      </c>
      <c r="G884">
        <v>2120</v>
      </c>
      <c r="H884">
        <v>0</v>
      </c>
      <c r="I884">
        <v>1002</v>
      </c>
      <c r="J884">
        <v>1040</v>
      </c>
      <c r="K884">
        <v>78</v>
      </c>
      <c r="L884">
        <v>206</v>
      </c>
      <c r="M884" t="str">
        <f t="shared" si="24"/>
        <v>1978</v>
      </c>
    </row>
    <row r="885" spans="1:13" x14ac:dyDescent="0.3">
      <c r="A885" t="s">
        <v>97</v>
      </c>
      <c r="B885" s="1">
        <v>42781</v>
      </c>
      <c r="C885" t="s">
        <v>17</v>
      </c>
      <c r="D885" t="s">
        <v>37</v>
      </c>
      <c r="E885">
        <v>2507</v>
      </c>
      <c r="F885">
        <v>0</v>
      </c>
      <c r="G885">
        <v>2282</v>
      </c>
      <c r="H885">
        <v>0</v>
      </c>
      <c r="I885">
        <v>1022</v>
      </c>
      <c r="J885">
        <v>1178</v>
      </c>
      <c r="K885">
        <v>82</v>
      </c>
      <c r="L885">
        <v>225</v>
      </c>
      <c r="M885" t="str">
        <f t="shared" si="24"/>
        <v>1979</v>
      </c>
    </row>
    <row r="886" spans="1:13" x14ac:dyDescent="0.3">
      <c r="A886" t="s">
        <v>97</v>
      </c>
      <c r="B886" s="1">
        <v>42781</v>
      </c>
      <c r="C886" t="s">
        <v>17</v>
      </c>
      <c r="D886" t="s">
        <v>38</v>
      </c>
      <c r="E886">
        <v>2771</v>
      </c>
      <c r="F886">
        <v>0</v>
      </c>
      <c r="G886">
        <v>2529</v>
      </c>
      <c r="H886">
        <v>0</v>
      </c>
      <c r="I886">
        <v>1127</v>
      </c>
      <c r="J886">
        <v>1316</v>
      </c>
      <c r="K886">
        <v>87</v>
      </c>
      <c r="L886">
        <v>241</v>
      </c>
      <c r="M886" t="str">
        <f t="shared" si="24"/>
        <v>1980</v>
      </c>
    </row>
    <row r="887" spans="1:13" x14ac:dyDescent="0.3">
      <c r="A887" t="s">
        <v>97</v>
      </c>
      <c r="B887" s="1">
        <v>42781</v>
      </c>
      <c r="C887" t="s">
        <v>17</v>
      </c>
      <c r="D887" t="s">
        <v>39</v>
      </c>
      <c r="E887">
        <v>3154</v>
      </c>
      <c r="F887">
        <v>0</v>
      </c>
      <c r="G887">
        <v>2892</v>
      </c>
      <c r="H887">
        <v>0</v>
      </c>
      <c r="I887">
        <v>1308</v>
      </c>
      <c r="J887">
        <v>1491</v>
      </c>
      <c r="K887">
        <v>93</v>
      </c>
      <c r="L887">
        <v>262</v>
      </c>
      <c r="M887" t="str">
        <f t="shared" si="24"/>
        <v>1981</v>
      </c>
    </row>
    <row r="888" spans="1:13" x14ac:dyDescent="0.3">
      <c r="A888" t="s">
        <v>97</v>
      </c>
      <c r="B888" s="1">
        <v>42781</v>
      </c>
      <c r="C888" t="s">
        <v>17</v>
      </c>
      <c r="D888" t="s">
        <v>40</v>
      </c>
      <c r="E888">
        <v>3237</v>
      </c>
      <c r="F888">
        <v>0</v>
      </c>
      <c r="G888">
        <v>2953</v>
      </c>
      <c r="H888">
        <v>0</v>
      </c>
      <c r="I888">
        <v>1279</v>
      </c>
      <c r="J888">
        <v>1565</v>
      </c>
      <c r="K888">
        <v>108</v>
      </c>
      <c r="L888">
        <v>284</v>
      </c>
      <c r="M888" t="str">
        <f t="shared" si="24"/>
        <v>1982</v>
      </c>
    </row>
    <row r="889" spans="1:13" x14ac:dyDescent="0.3">
      <c r="A889" t="s">
        <v>97</v>
      </c>
      <c r="B889" s="1">
        <v>42781</v>
      </c>
      <c r="C889" t="s">
        <v>17</v>
      </c>
      <c r="D889" t="s">
        <v>41</v>
      </c>
      <c r="E889">
        <v>3592</v>
      </c>
      <c r="F889">
        <v>0</v>
      </c>
      <c r="G889">
        <v>3280</v>
      </c>
      <c r="H889">
        <v>0</v>
      </c>
      <c r="I889">
        <v>1416</v>
      </c>
      <c r="J889">
        <v>1731</v>
      </c>
      <c r="K889">
        <v>133</v>
      </c>
      <c r="L889">
        <v>312</v>
      </c>
      <c r="M889" t="str">
        <f t="shared" si="24"/>
        <v>1983</v>
      </c>
    </row>
    <row r="890" spans="1:13" x14ac:dyDescent="0.3">
      <c r="A890" t="s">
        <v>97</v>
      </c>
      <c r="B890" s="1">
        <v>42781</v>
      </c>
      <c r="C890" t="s">
        <v>17</v>
      </c>
      <c r="D890" t="s">
        <v>42</v>
      </c>
      <c r="E890">
        <v>4017</v>
      </c>
      <c r="F890">
        <v>0</v>
      </c>
      <c r="G890">
        <v>3659</v>
      </c>
      <c r="H890">
        <v>0</v>
      </c>
      <c r="I890">
        <v>1549</v>
      </c>
      <c r="J890">
        <v>1977</v>
      </c>
      <c r="K890">
        <v>132</v>
      </c>
      <c r="L890">
        <v>358</v>
      </c>
      <c r="M890" t="str">
        <f t="shared" si="24"/>
        <v>1984</v>
      </c>
    </row>
    <row r="891" spans="1:13" x14ac:dyDescent="0.3">
      <c r="A891" t="s">
        <v>97</v>
      </c>
      <c r="B891" s="1">
        <v>42781</v>
      </c>
      <c r="C891" t="s">
        <v>17</v>
      </c>
      <c r="D891" t="s">
        <v>43</v>
      </c>
      <c r="E891">
        <v>4536</v>
      </c>
      <c r="F891">
        <v>0</v>
      </c>
      <c r="G891">
        <v>4129</v>
      </c>
      <c r="H891">
        <v>0</v>
      </c>
      <c r="I891">
        <v>1912</v>
      </c>
      <c r="J891">
        <v>2088</v>
      </c>
      <c r="K891">
        <v>129</v>
      </c>
      <c r="L891">
        <v>406</v>
      </c>
      <c r="M891" t="str">
        <f t="shared" si="24"/>
        <v>1985</v>
      </c>
    </row>
    <row r="892" spans="1:13" x14ac:dyDescent="0.3">
      <c r="A892" t="s">
        <v>97</v>
      </c>
      <c r="B892" s="1">
        <v>42781</v>
      </c>
      <c r="C892" t="s">
        <v>17</v>
      </c>
      <c r="D892" t="s">
        <v>44</v>
      </c>
      <c r="E892">
        <v>4768</v>
      </c>
      <c r="F892">
        <v>0</v>
      </c>
      <c r="G892">
        <v>4286</v>
      </c>
      <c r="H892">
        <v>0</v>
      </c>
      <c r="I892">
        <v>1867</v>
      </c>
      <c r="J892">
        <v>2283</v>
      </c>
      <c r="K892">
        <v>135</v>
      </c>
      <c r="L892">
        <v>482</v>
      </c>
      <c r="M892" t="str">
        <f t="shared" si="24"/>
        <v>1986</v>
      </c>
    </row>
    <row r="893" spans="1:13" x14ac:dyDescent="0.3">
      <c r="A893" t="s">
        <v>97</v>
      </c>
      <c r="B893" s="1">
        <v>42781</v>
      </c>
      <c r="C893" t="s">
        <v>17</v>
      </c>
      <c r="D893" t="s">
        <v>45</v>
      </c>
      <c r="E893">
        <v>5110</v>
      </c>
      <c r="F893">
        <v>0</v>
      </c>
      <c r="G893">
        <v>4543</v>
      </c>
      <c r="H893">
        <v>0</v>
      </c>
      <c r="I893">
        <v>1858</v>
      </c>
      <c r="J893">
        <v>2539</v>
      </c>
      <c r="K893">
        <v>146</v>
      </c>
      <c r="L893">
        <v>567</v>
      </c>
      <c r="M893" t="str">
        <f t="shared" si="24"/>
        <v>1987</v>
      </c>
    </row>
    <row r="894" spans="1:13" x14ac:dyDescent="0.3">
      <c r="A894" t="s">
        <v>97</v>
      </c>
      <c r="B894" s="1">
        <v>42781</v>
      </c>
      <c r="C894" t="s">
        <v>17</v>
      </c>
      <c r="D894" t="s">
        <v>46</v>
      </c>
      <c r="E894">
        <v>5848</v>
      </c>
      <c r="F894">
        <v>0</v>
      </c>
      <c r="G894">
        <v>5178</v>
      </c>
      <c r="H894">
        <v>0</v>
      </c>
      <c r="I894">
        <v>2238</v>
      </c>
      <c r="J894">
        <v>2785</v>
      </c>
      <c r="K894">
        <v>156</v>
      </c>
      <c r="L894">
        <v>670</v>
      </c>
      <c r="M894" t="str">
        <f t="shared" si="24"/>
        <v>1988</v>
      </c>
    </row>
    <row r="895" spans="1:13" x14ac:dyDescent="0.3">
      <c r="A895" t="s">
        <v>97</v>
      </c>
      <c r="B895" s="1">
        <v>42781</v>
      </c>
      <c r="C895" t="s">
        <v>17</v>
      </c>
      <c r="D895" t="s">
        <v>47</v>
      </c>
      <c r="E895">
        <v>6533</v>
      </c>
      <c r="F895">
        <v>0</v>
      </c>
      <c r="G895">
        <v>5763</v>
      </c>
      <c r="H895">
        <v>0</v>
      </c>
      <c r="I895">
        <v>2474</v>
      </c>
      <c r="J895">
        <v>3114</v>
      </c>
      <c r="K895">
        <v>175</v>
      </c>
      <c r="L895">
        <v>770</v>
      </c>
      <c r="M895" t="str">
        <f t="shared" si="24"/>
        <v>1989</v>
      </c>
    </row>
    <row r="896" spans="1:13" x14ac:dyDescent="0.3">
      <c r="A896" t="s">
        <v>97</v>
      </c>
      <c r="B896" s="1">
        <v>42781</v>
      </c>
      <c r="C896" t="s">
        <v>17</v>
      </c>
      <c r="D896" t="s">
        <v>48</v>
      </c>
      <c r="E896">
        <v>7189</v>
      </c>
      <c r="F896">
        <v>0</v>
      </c>
      <c r="G896">
        <v>6347</v>
      </c>
      <c r="H896">
        <v>0</v>
      </c>
      <c r="I896">
        <v>2455</v>
      </c>
      <c r="J896">
        <v>3695</v>
      </c>
      <c r="K896">
        <v>197</v>
      </c>
      <c r="L896">
        <v>842</v>
      </c>
      <c r="M896" t="str">
        <f t="shared" si="24"/>
        <v>1990</v>
      </c>
    </row>
    <row r="897" spans="1:13" x14ac:dyDescent="0.3">
      <c r="A897" t="s">
        <v>97</v>
      </c>
      <c r="B897" s="1">
        <v>42781</v>
      </c>
      <c r="C897" t="s">
        <v>17</v>
      </c>
      <c r="D897" t="s">
        <v>49</v>
      </c>
      <c r="E897">
        <v>7966</v>
      </c>
      <c r="F897">
        <v>0</v>
      </c>
      <c r="G897">
        <v>6957</v>
      </c>
      <c r="H897">
        <v>0</v>
      </c>
      <c r="I897">
        <v>2812</v>
      </c>
      <c r="J897">
        <v>3961</v>
      </c>
      <c r="K897">
        <v>184</v>
      </c>
      <c r="L897">
        <v>1009</v>
      </c>
      <c r="M897" t="str">
        <f t="shared" si="24"/>
        <v>1991</v>
      </c>
    </row>
    <row r="898" spans="1:13" x14ac:dyDescent="0.3">
      <c r="A898" t="s">
        <v>97</v>
      </c>
      <c r="B898" s="1">
        <v>42781</v>
      </c>
      <c r="C898" t="s">
        <v>17</v>
      </c>
      <c r="D898" t="s">
        <v>50</v>
      </c>
      <c r="E898">
        <v>8657</v>
      </c>
      <c r="F898">
        <v>0</v>
      </c>
      <c r="G898">
        <v>7531</v>
      </c>
      <c r="H898">
        <v>0</v>
      </c>
      <c r="I898">
        <v>3002</v>
      </c>
      <c r="J898">
        <v>4302</v>
      </c>
      <c r="K898">
        <v>228</v>
      </c>
      <c r="L898">
        <v>1125</v>
      </c>
      <c r="M898" t="str">
        <f t="shared" si="24"/>
        <v>1992</v>
      </c>
    </row>
    <row r="899" spans="1:13" x14ac:dyDescent="0.3">
      <c r="A899" t="s">
        <v>97</v>
      </c>
      <c r="B899" s="1">
        <v>42781</v>
      </c>
      <c r="C899" t="s">
        <v>17</v>
      </c>
      <c r="D899" t="s">
        <v>51</v>
      </c>
      <c r="E899">
        <v>9260</v>
      </c>
      <c r="F899">
        <v>0</v>
      </c>
      <c r="G899">
        <v>8266</v>
      </c>
      <c r="H899">
        <v>0</v>
      </c>
      <c r="I899">
        <v>2801</v>
      </c>
      <c r="J899">
        <v>5217</v>
      </c>
      <c r="K899">
        <v>248</v>
      </c>
      <c r="L899">
        <v>995</v>
      </c>
      <c r="M899" t="str">
        <f t="shared" si="24"/>
        <v>1993</v>
      </c>
    </row>
    <row r="900" spans="1:13" x14ac:dyDescent="0.3">
      <c r="A900" t="s">
        <v>97</v>
      </c>
      <c r="B900" s="1">
        <v>42781</v>
      </c>
      <c r="C900" t="s">
        <v>17</v>
      </c>
      <c r="D900" t="s">
        <v>52</v>
      </c>
      <c r="E900">
        <v>10973</v>
      </c>
      <c r="F900">
        <v>0</v>
      </c>
      <c r="G900">
        <v>10001</v>
      </c>
      <c r="H900">
        <v>0</v>
      </c>
      <c r="I900">
        <v>3057</v>
      </c>
      <c r="J900">
        <v>6669</v>
      </c>
      <c r="K900">
        <v>274</v>
      </c>
      <c r="L900">
        <v>973</v>
      </c>
      <c r="M900" t="str">
        <f t="shared" si="24"/>
        <v>1994</v>
      </c>
    </row>
    <row r="901" spans="1:13" x14ac:dyDescent="0.3">
      <c r="A901" t="s">
        <v>97</v>
      </c>
      <c r="B901" s="1">
        <v>42781</v>
      </c>
      <c r="C901" t="s">
        <v>17</v>
      </c>
      <c r="D901" t="s">
        <v>53</v>
      </c>
      <c r="E901">
        <v>11710</v>
      </c>
      <c r="F901">
        <v>0</v>
      </c>
      <c r="G901">
        <v>10764</v>
      </c>
      <c r="H901">
        <v>0</v>
      </c>
      <c r="I901">
        <v>3023</v>
      </c>
      <c r="J901">
        <v>7463</v>
      </c>
      <c r="K901">
        <v>278</v>
      </c>
      <c r="L901">
        <v>946</v>
      </c>
      <c r="M901" t="str">
        <f t="shared" si="24"/>
        <v>1995</v>
      </c>
    </row>
    <row r="902" spans="1:13" x14ac:dyDescent="0.3">
      <c r="A902" t="s">
        <v>97</v>
      </c>
      <c r="B902" s="1">
        <v>42781</v>
      </c>
      <c r="C902" t="s">
        <v>17</v>
      </c>
      <c r="D902" t="s">
        <v>54</v>
      </c>
      <c r="E902">
        <v>10871</v>
      </c>
      <c r="F902">
        <v>0</v>
      </c>
      <c r="G902">
        <v>9841</v>
      </c>
      <c r="H902">
        <v>0</v>
      </c>
      <c r="I902">
        <v>3279</v>
      </c>
      <c r="J902">
        <v>6284</v>
      </c>
      <c r="K902">
        <v>278</v>
      </c>
      <c r="L902">
        <v>1030</v>
      </c>
      <c r="M902" t="str">
        <f t="shared" si="24"/>
        <v>1996</v>
      </c>
    </row>
    <row r="903" spans="1:13" x14ac:dyDescent="0.3">
      <c r="A903" t="s">
        <v>97</v>
      </c>
      <c r="B903" s="1">
        <v>42781</v>
      </c>
      <c r="C903" t="s">
        <v>17</v>
      </c>
      <c r="D903" t="s">
        <v>55</v>
      </c>
      <c r="E903">
        <v>12265</v>
      </c>
      <c r="F903">
        <v>0</v>
      </c>
      <c r="G903">
        <v>11314</v>
      </c>
      <c r="H903">
        <v>0</v>
      </c>
      <c r="I903">
        <v>3228</v>
      </c>
      <c r="J903">
        <v>7783</v>
      </c>
      <c r="K903">
        <v>302</v>
      </c>
      <c r="L903">
        <v>951</v>
      </c>
      <c r="M903" t="str">
        <f t="shared" si="24"/>
        <v>1997</v>
      </c>
    </row>
    <row r="904" spans="1:13" x14ac:dyDescent="0.3">
      <c r="A904" t="s">
        <v>97</v>
      </c>
      <c r="B904" s="1">
        <v>42781</v>
      </c>
      <c r="C904" t="s">
        <v>17</v>
      </c>
      <c r="D904" t="s">
        <v>56</v>
      </c>
      <c r="E904">
        <v>13299</v>
      </c>
      <c r="F904">
        <v>0</v>
      </c>
      <c r="G904">
        <v>12477</v>
      </c>
      <c r="H904">
        <v>0</v>
      </c>
      <c r="I904">
        <v>3431</v>
      </c>
      <c r="J904">
        <v>8669</v>
      </c>
      <c r="K904">
        <v>377</v>
      </c>
      <c r="L904">
        <v>822</v>
      </c>
      <c r="M904" t="str">
        <f t="shared" si="24"/>
        <v>1998</v>
      </c>
    </row>
    <row r="905" spans="1:13" x14ac:dyDescent="0.3">
      <c r="A905" t="s">
        <v>97</v>
      </c>
      <c r="B905" s="1">
        <v>42781</v>
      </c>
      <c r="C905" t="s">
        <v>17</v>
      </c>
      <c r="D905" t="s">
        <v>57</v>
      </c>
      <c r="E905">
        <v>14500</v>
      </c>
      <c r="F905">
        <v>0</v>
      </c>
      <c r="G905">
        <v>13839</v>
      </c>
      <c r="H905">
        <v>0</v>
      </c>
      <c r="I905">
        <v>3671</v>
      </c>
      <c r="J905">
        <v>9628</v>
      </c>
      <c r="K905">
        <v>540</v>
      </c>
      <c r="L905">
        <v>661</v>
      </c>
      <c r="M905" t="str">
        <f t="shared" ref="M905:M968" si="25">RIGHT(D905,4)</f>
        <v>1999</v>
      </c>
    </row>
    <row r="906" spans="1:13" x14ac:dyDescent="0.3">
      <c r="A906" t="s">
        <v>97</v>
      </c>
      <c r="B906" s="1">
        <v>42781</v>
      </c>
      <c r="C906" t="s">
        <v>17</v>
      </c>
      <c r="D906" t="s">
        <v>58</v>
      </c>
      <c r="E906">
        <v>17054</v>
      </c>
      <c r="F906">
        <v>0</v>
      </c>
      <c r="G906">
        <v>15880</v>
      </c>
      <c r="H906">
        <v>0</v>
      </c>
      <c r="I906">
        <v>4676</v>
      </c>
      <c r="J906">
        <v>10434</v>
      </c>
      <c r="K906">
        <v>770</v>
      </c>
      <c r="L906">
        <v>1174</v>
      </c>
      <c r="M906" t="str">
        <f t="shared" si="25"/>
        <v>2000</v>
      </c>
    </row>
    <row r="907" spans="1:13" x14ac:dyDescent="0.3">
      <c r="A907" t="s">
        <v>97</v>
      </c>
      <c r="B907" s="1">
        <v>42781</v>
      </c>
      <c r="C907" t="s">
        <v>17</v>
      </c>
      <c r="D907" t="s">
        <v>59</v>
      </c>
      <c r="E907">
        <v>19564</v>
      </c>
      <c r="F907">
        <v>0</v>
      </c>
      <c r="G907">
        <v>17283</v>
      </c>
      <c r="H907">
        <v>0</v>
      </c>
      <c r="I907">
        <v>4522</v>
      </c>
      <c r="J907">
        <v>11751</v>
      </c>
      <c r="K907">
        <v>1010</v>
      </c>
      <c r="L907">
        <v>2281</v>
      </c>
      <c r="M907" t="str">
        <f t="shared" si="25"/>
        <v>2001</v>
      </c>
    </row>
    <row r="908" spans="1:13" x14ac:dyDescent="0.3">
      <c r="A908" t="s">
        <v>97</v>
      </c>
      <c r="B908" s="1">
        <v>42781</v>
      </c>
      <c r="C908" t="s">
        <v>17</v>
      </c>
      <c r="D908" t="s">
        <v>60</v>
      </c>
      <c r="E908">
        <v>22515</v>
      </c>
      <c r="F908">
        <v>0</v>
      </c>
      <c r="G908">
        <v>19289</v>
      </c>
      <c r="H908">
        <v>0</v>
      </c>
      <c r="I908">
        <v>5099</v>
      </c>
      <c r="J908">
        <v>12732</v>
      </c>
      <c r="K908">
        <v>1458</v>
      </c>
      <c r="L908">
        <v>3226</v>
      </c>
      <c r="M908" t="str">
        <f t="shared" si="25"/>
        <v>2002</v>
      </c>
    </row>
    <row r="909" spans="1:13" x14ac:dyDescent="0.3">
      <c r="A909" t="s">
        <v>97</v>
      </c>
      <c r="B909" s="1">
        <v>42781</v>
      </c>
      <c r="C909" t="s">
        <v>17</v>
      </c>
      <c r="D909" t="s">
        <v>61</v>
      </c>
      <c r="E909">
        <v>25085</v>
      </c>
      <c r="F909">
        <v>0</v>
      </c>
      <c r="G909">
        <v>20968</v>
      </c>
      <c r="H909">
        <v>0</v>
      </c>
      <c r="I909">
        <v>5182</v>
      </c>
      <c r="J909">
        <v>13909</v>
      </c>
      <c r="K909">
        <v>1876</v>
      </c>
      <c r="L909">
        <v>4117</v>
      </c>
      <c r="M909" t="str">
        <f t="shared" si="25"/>
        <v>2003</v>
      </c>
    </row>
    <row r="910" spans="1:13" x14ac:dyDescent="0.3">
      <c r="A910" t="s">
        <v>97</v>
      </c>
      <c r="B910" s="1">
        <v>42781</v>
      </c>
      <c r="C910" t="s">
        <v>17</v>
      </c>
      <c r="D910" t="s">
        <v>62</v>
      </c>
      <c r="E910">
        <v>27000</v>
      </c>
      <c r="F910">
        <v>0</v>
      </c>
      <c r="G910">
        <v>22644</v>
      </c>
      <c r="H910">
        <v>0</v>
      </c>
      <c r="I910">
        <v>6288</v>
      </c>
      <c r="J910">
        <v>14027</v>
      </c>
      <c r="K910">
        <v>2329</v>
      </c>
      <c r="L910">
        <v>4356</v>
      </c>
      <c r="M910" t="str">
        <f t="shared" si="25"/>
        <v>2004</v>
      </c>
    </row>
    <row r="911" spans="1:13" x14ac:dyDescent="0.3">
      <c r="A911" t="s">
        <v>97</v>
      </c>
      <c r="B911" s="1">
        <v>42781</v>
      </c>
      <c r="C911" t="s">
        <v>17</v>
      </c>
      <c r="D911" t="s">
        <v>63</v>
      </c>
      <c r="E911">
        <v>28147</v>
      </c>
      <c r="F911">
        <v>0</v>
      </c>
      <c r="G911">
        <v>24182</v>
      </c>
      <c r="H911">
        <v>0</v>
      </c>
      <c r="I911">
        <v>6494</v>
      </c>
      <c r="J911">
        <v>14872</v>
      </c>
      <c r="K911">
        <v>2816</v>
      </c>
      <c r="L911">
        <v>3965</v>
      </c>
      <c r="M911" t="str">
        <f t="shared" si="25"/>
        <v>2005</v>
      </c>
    </row>
    <row r="912" spans="1:13" x14ac:dyDescent="0.3">
      <c r="A912" t="s">
        <v>97</v>
      </c>
      <c r="B912" s="1">
        <v>42781</v>
      </c>
      <c r="C912" t="s">
        <v>17</v>
      </c>
      <c r="D912" t="s">
        <v>64</v>
      </c>
      <c r="E912">
        <v>28666</v>
      </c>
      <c r="F912">
        <v>0</v>
      </c>
      <c r="G912">
        <v>25554</v>
      </c>
      <c r="H912">
        <v>0</v>
      </c>
      <c r="I912">
        <v>6673</v>
      </c>
      <c r="J912">
        <v>15745</v>
      </c>
      <c r="K912">
        <v>3137</v>
      </c>
      <c r="L912">
        <v>3112</v>
      </c>
      <c r="M912" t="str">
        <f t="shared" si="25"/>
        <v>2006</v>
      </c>
    </row>
    <row r="913" spans="1:13" x14ac:dyDescent="0.3">
      <c r="A913" t="s">
        <v>97</v>
      </c>
      <c r="B913" s="1">
        <v>42781</v>
      </c>
      <c r="C913" t="s">
        <v>17</v>
      </c>
      <c r="D913" t="s">
        <v>65</v>
      </c>
      <c r="E913">
        <v>29075</v>
      </c>
      <c r="F913">
        <v>0</v>
      </c>
      <c r="G913">
        <v>26622</v>
      </c>
      <c r="H913">
        <v>0</v>
      </c>
      <c r="I913">
        <v>6680</v>
      </c>
      <c r="J913">
        <v>16538</v>
      </c>
      <c r="K913">
        <v>3403</v>
      </c>
      <c r="L913">
        <v>2453</v>
      </c>
      <c r="M913" t="str">
        <f t="shared" si="25"/>
        <v>2007</v>
      </c>
    </row>
    <row r="914" spans="1:13" x14ac:dyDescent="0.3">
      <c r="A914" t="s">
        <v>97</v>
      </c>
      <c r="B914" s="1">
        <v>42781</v>
      </c>
      <c r="C914" t="s">
        <v>17</v>
      </c>
      <c r="D914" t="s">
        <v>66</v>
      </c>
      <c r="E914">
        <v>29153</v>
      </c>
      <c r="F914">
        <v>0</v>
      </c>
      <c r="G914">
        <v>27564</v>
      </c>
      <c r="H914">
        <v>0</v>
      </c>
      <c r="I914">
        <v>6873</v>
      </c>
      <c r="J914">
        <v>17257</v>
      </c>
      <c r="K914">
        <v>3434</v>
      </c>
      <c r="L914">
        <v>1590</v>
      </c>
      <c r="M914" t="str">
        <f t="shared" si="25"/>
        <v>2008</v>
      </c>
    </row>
    <row r="915" spans="1:13" x14ac:dyDescent="0.3">
      <c r="A915" t="s">
        <v>97</v>
      </c>
      <c r="B915" s="1">
        <v>42781</v>
      </c>
      <c r="C915" t="s">
        <v>17</v>
      </c>
      <c r="D915" t="s">
        <v>67</v>
      </c>
      <c r="E915">
        <v>29555</v>
      </c>
      <c r="F915">
        <v>0</v>
      </c>
      <c r="G915">
        <v>28530</v>
      </c>
      <c r="H915">
        <v>0</v>
      </c>
      <c r="I915">
        <v>6974</v>
      </c>
      <c r="J915">
        <v>17815</v>
      </c>
      <c r="K915">
        <v>3741</v>
      </c>
      <c r="L915">
        <v>1025</v>
      </c>
      <c r="M915" t="str">
        <f t="shared" si="25"/>
        <v>2009</v>
      </c>
    </row>
    <row r="916" spans="1:13" x14ac:dyDescent="0.3">
      <c r="A916" t="s">
        <v>97</v>
      </c>
      <c r="B916" s="1">
        <v>42781</v>
      </c>
      <c r="C916" t="s">
        <v>17</v>
      </c>
      <c r="D916" t="s">
        <v>68</v>
      </c>
      <c r="E916">
        <v>30070</v>
      </c>
      <c r="F916">
        <v>0</v>
      </c>
      <c r="G916">
        <v>29209</v>
      </c>
      <c r="H916">
        <v>0</v>
      </c>
      <c r="I916">
        <v>7310</v>
      </c>
      <c r="J916">
        <v>17601</v>
      </c>
      <c r="K916">
        <v>4298</v>
      </c>
      <c r="L916">
        <v>860</v>
      </c>
      <c r="M916" t="str">
        <f t="shared" si="25"/>
        <v>2010</v>
      </c>
    </row>
    <row r="917" spans="1:13" x14ac:dyDescent="0.3">
      <c r="A917" t="s">
        <v>97</v>
      </c>
      <c r="B917" s="1">
        <v>42781</v>
      </c>
      <c r="C917" t="s">
        <v>17</v>
      </c>
      <c r="D917" t="s">
        <v>69</v>
      </c>
      <c r="E917">
        <v>32398</v>
      </c>
      <c r="F917">
        <v>0</v>
      </c>
      <c r="G917">
        <v>31058</v>
      </c>
      <c r="H917">
        <v>0</v>
      </c>
      <c r="I917">
        <v>8229</v>
      </c>
      <c r="J917">
        <v>18422</v>
      </c>
      <c r="K917">
        <v>4408</v>
      </c>
      <c r="L917">
        <v>1340</v>
      </c>
      <c r="M917" t="str">
        <f t="shared" si="25"/>
        <v>2011</v>
      </c>
    </row>
    <row r="918" spans="1:13" x14ac:dyDescent="0.3">
      <c r="A918" t="s">
        <v>97</v>
      </c>
      <c r="B918" s="1">
        <v>42781</v>
      </c>
      <c r="C918" t="s">
        <v>17</v>
      </c>
      <c r="D918" t="s">
        <v>70</v>
      </c>
      <c r="E918">
        <v>33520</v>
      </c>
      <c r="F918">
        <v>0</v>
      </c>
      <c r="G918">
        <v>31322</v>
      </c>
      <c r="H918">
        <v>0</v>
      </c>
      <c r="I918">
        <v>8572</v>
      </c>
      <c r="J918">
        <v>18550</v>
      </c>
      <c r="K918">
        <v>4200</v>
      </c>
      <c r="L918">
        <v>2198</v>
      </c>
      <c r="M918" t="str">
        <f t="shared" si="25"/>
        <v>2012</v>
      </c>
    </row>
    <row r="919" spans="1:13" x14ac:dyDescent="0.3">
      <c r="A919" t="s">
        <v>97</v>
      </c>
      <c r="B919" s="1">
        <v>42781</v>
      </c>
      <c r="C919" t="s">
        <v>17</v>
      </c>
      <c r="D919" t="s">
        <v>71</v>
      </c>
      <c r="E919">
        <v>37196</v>
      </c>
      <c r="F919">
        <v>0</v>
      </c>
      <c r="G919">
        <v>32903</v>
      </c>
      <c r="H919">
        <v>0</v>
      </c>
      <c r="I919">
        <v>8534</v>
      </c>
      <c r="J919">
        <v>19993</v>
      </c>
      <c r="K919">
        <v>4376</v>
      </c>
      <c r="L919">
        <v>4293</v>
      </c>
      <c r="M919" t="str">
        <f t="shared" si="25"/>
        <v>2013</v>
      </c>
    </row>
    <row r="920" spans="1:13" x14ac:dyDescent="0.3">
      <c r="A920" t="s">
        <v>97</v>
      </c>
      <c r="B920" s="1">
        <v>42781</v>
      </c>
      <c r="C920" t="s">
        <v>17</v>
      </c>
      <c r="D920" t="s">
        <v>72</v>
      </c>
      <c r="E920">
        <v>41241</v>
      </c>
      <c r="F920">
        <v>0</v>
      </c>
      <c r="G920">
        <v>36301</v>
      </c>
      <c r="H920">
        <v>0</v>
      </c>
      <c r="I920">
        <v>9481</v>
      </c>
      <c r="J920">
        <v>22345</v>
      </c>
      <c r="K920">
        <v>4474</v>
      </c>
      <c r="L920">
        <v>4940</v>
      </c>
      <c r="M920" t="str">
        <f t="shared" si="25"/>
        <v>2014</v>
      </c>
    </row>
    <row r="921" spans="1:13" x14ac:dyDescent="0.3">
      <c r="A921" t="s">
        <v>97</v>
      </c>
      <c r="B921" s="1">
        <v>42781</v>
      </c>
      <c r="C921" t="s">
        <v>17</v>
      </c>
      <c r="D921" t="s">
        <v>73</v>
      </c>
      <c r="E921">
        <v>42576</v>
      </c>
      <c r="F921">
        <v>0</v>
      </c>
      <c r="G921">
        <v>37953</v>
      </c>
      <c r="H921">
        <v>0</v>
      </c>
      <c r="I921">
        <v>9638</v>
      </c>
      <c r="J921">
        <v>23561</v>
      </c>
      <c r="K921">
        <v>4754</v>
      </c>
      <c r="L921">
        <v>4623</v>
      </c>
      <c r="M921" t="str">
        <f t="shared" si="25"/>
        <v>2015</v>
      </c>
    </row>
    <row r="922" spans="1:13" x14ac:dyDescent="0.3">
      <c r="A922" t="s">
        <v>97</v>
      </c>
      <c r="B922" s="1">
        <v>42781</v>
      </c>
      <c r="C922" t="s">
        <v>74</v>
      </c>
      <c r="D922" t="s">
        <v>75</v>
      </c>
      <c r="E922">
        <v>45039</v>
      </c>
      <c r="F922">
        <v>0</v>
      </c>
      <c r="G922">
        <v>40141</v>
      </c>
      <c r="H922">
        <v>0</v>
      </c>
      <c r="I922">
        <v>10313</v>
      </c>
      <c r="J922">
        <v>25006</v>
      </c>
      <c r="K922">
        <v>4822</v>
      </c>
      <c r="L922">
        <v>4899</v>
      </c>
      <c r="M922" t="str">
        <f t="shared" si="25"/>
        <v>2016</v>
      </c>
    </row>
    <row r="923" spans="1:13" x14ac:dyDescent="0.3">
      <c r="A923" t="s">
        <v>97</v>
      </c>
      <c r="B923" s="1">
        <v>42781</v>
      </c>
      <c r="C923" t="s">
        <v>74</v>
      </c>
      <c r="D923" t="s">
        <v>76</v>
      </c>
      <c r="E923">
        <v>46840</v>
      </c>
      <c r="F923">
        <v>0</v>
      </c>
      <c r="G923">
        <v>41494</v>
      </c>
      <c r="H923">
        <v>0</v>
      </c>
      <c r="I923">
        <v>11168</v>
      </c>
      <c r="J923">
        <v>24925</v>
      </c>
      <c r="K923">
        <v>5401</v>
      </c>
      <c r="L923">
        <v>5346</v>
      </c>
      <c r="M923" t="str">
        <f t="shared" si="25"/>
        <v>2017</v>
      </c>
    </row>
    <row r="924" spans="1:13" x14ac:dyDescent="0.3">
      <c r="A924" t="s">
        <v>97</v>
      </c>
      <c r="B924" s="1">
        <v>42781</v>
      </c>
      <c r="C924" t="s">
        <v>74</v>
      </c>
      <c r="D924" t="s">
        <v>77</v>
      </c>
      <c r="E924">
        <v>52082</v>
      </c>
      <c r="F924">
        <v>0</v>
      </c>
      <c r="G924">
        <v>46219</v>
      </c>
      <c r="H924">
        <v>0</v>
      </c>
      <c r="I924">
        <v>11741</v>
      </c>
      <c r="J924">
        <v>28598</v>
      </c>
      <c r="K924">
        <v>5880</v>
      </c>
      <c r="L924">
        <v>5863</v>
      </c>
      <c r="M924" t="str">
        <f t="shared" si="25"/>
        <v>2018</v>
      </c>
    </row>
    <row r="925" spans="1:13" x14ac:dyDescent="0.3">
      <c r="A925" t="s">
        <v>97</v>
      </c>
      <c r="B925" s="1">
        <v>42781</v>
      </c>
      <c r="C925" t="s">
        <v>74</v>
      </c>
      <c r="D925" t="s">
        <v>78</v>
      </c>
      <c r="E925">
        <v>55674</v>
      </c>
      <c r="F925">
        <v>0</v>
      </c>
      <c r="G925">
        <v>49249</v>
      </c>
      <c r="H925">
        <v>0</v>
      </c>
      <c r="I925">
        <v>12600</v>
      </c>
      <c r="J925">
        <v>30224</v>
      </c>
      <c r="K925">
        <v>6424</v>
      </c>
      <c r="L925">
        <v>6425</v>
      </c>
      <c r="M925" t="str">
        <f t="shared" si="25"/>
        <v>2019</v>
      </c>
    </row>
    <row r="926" spans="1:13" x14ac:dyDescent="0.3">
      <c r="A926" t="s">
        <v>97</v>
      </c>
      <c r="B926" s="1">
        <v>42781</v>
      </c>
      <c r="C926" t="s">
        <v>74</v>
      </c>
      <c r="D926" t="s">
        <v>79</v>
      </c>
      <c r="E926">
        <v>59413</v>
      </c>
      <c r="F926">
        <v>0</v>
      </c>
      <c r="G926">
        <v>52376</v>
      </c>
      <c r="H926">
        <v>0</v>
      </c>
      <c r="I926">
        <v>13398</v>
      </c>
      <c r="J926">
        <v>31954</v>
      </c>
      <c r="K926">
        <v>7024</v>
      </c>
      <c r="L926">
        <v>7037</v>
      </c>
      <c r="M926" t="str">
        <f t="shared" si="25"/>
        <v>2020</v>
      </c>
    </row>
    <row r="927" spans="1:13" x14ac:dyDescent="0.3">
      <c r="A927" t="s">
        <v>97</v>
      </c>
      <c r="B927" s="1">
        <v>42781</v>
      </c>
      <c r="C927" t="s">
        <v>74</v>
      </c>
      <c r="D927" t="s">
        <v>80</v>
      </c>
      <c r="E927">
        <v>63422</v>
      </c>
      <c r="F927">
        <v>0</v>
      </c>
      <c r="G927">
        <v>55717</v>
      </c>
      <c r="H927">
        <v>0</v>
      </c>
      <c r="I927">
        <v>14269</v>
      </c>
      <c r="J927">
        <v>33768</v>
      </c>
      <c r="K927">
        <v>7681</v>
      </c>
      <c r="L927">
        <v>7704</v>
      </c>
      <c r="M927" t="str">
        <f t="shared" si="25"/>
        <v>2021</v>
      </c>
    </row>
    <row r="928" spans="1:13" x14ac:dyDescent="0.3">
      <c r="A928" t="s">
        <v>97</v>
      </c>
      <c r="B928" s="1">
        <v>42781</v>
      </c>
      <c r="C928" t="s">
        <v>74</v>
      </c>
      <c r="D928" t="s">
        <v>81</v>
      </c>
      <c r="E928">
        <v>67703</v>
      </c>
      <c r="F928">
        <v>0</v>
      </c>
      <c r="G928">
        <v>59270</v>
      </c>
      <c r="H928">
        <v>0</v>
      </c>
      <c r="I928">
        <v>15194</v>
      </c>
      <c r="J928">
        <v>35678</v>
      </c>
      <c r="K928">
        <v>8398</v>
      </c>
      <c r="L928">
        <v>8433</v>
      </c>
      <c r="M928" t="str">
        <f t="shared" si="25"/>
        <v>2022</v>
      </c>
    </row>
    <row r="929" spans="1:13" x14ac:dyDescent="0.3">
      <c r="A929" t="s">
        <v>97</v>
      </c>
      <c r="B929" s="1">
        <v>42781</v>
      </c>
      <c r="C929" t="s">
        <v>74</v>
      </c>
      <c r="D929" t="s">
        <v>82</v>
      </c>
      <c r="E929">
        <v>72327</v>
      </c>
      <c r="F929">
        <v>0</v>
      </c>
      <c r="G929">
        <v>63098</v>
      </c>
      <c r="H929">
        <v>0</v>
      </c>
      <c r="I929">
        <v>16217</v>
      </c>
      <c r="J929">
        <v>37701</v>
      </c>
      <c r="K929">
        <v>9181</v>
      </c>
      <c r="L929">
        <v>9229</v>
      </c>
      <c r="M929" t="str">
        <f t="shared" si="25"/>
        <v>2023</v>
      </c>
    </row>
    <row r="930" spans="1:13" x14ac:dyDescent="0.3">
      <c r="A930" t="s">
        <v>97</v>
      </c>
      <c r="B930" s="1">
        <v>42781</v>
      </c>
      <c r="C930" t="s">
        <v>74</v>
      </c>
      <c r="D930" t="s">
        <v>83</v>
      </c>
      <c r="E930">
        <v>77317</v>
      </c>
      <c r="F930">
        <v>0</v>
      </c>
      <c r="G930">
        <v>67219</v>
      </c>
      <c r="H930">
        <v>0</v>
      </c>
      <c r="I930">
        <v>17311</v>
      </c>
      <c r="J930">
        <v>39865</v>
      </c>
      <c r="K930">
        <v>10043</v>
      </c>
      <c r="L930">
        <v>10099</v>
      </c>
      <c r="M930" t="str">
        <f t="shared" si="25"/>
        <v>2024</v>
      </c>
    </row>
    <row r="931" spans="1:13" x14ac:dyDescent="0.3">
      <c r="A931" t="s">
        <v>97</v>
      </c>
      <c r="B931" s="1">
        <v>42781</v>
      </c>
      <c r="C931" t="s">
        <v>74</v>
      </c>
      <c r="D931" t="s">
        <v>84</v>
      </c>
      <c r="E931">
        <v>82898</v>
      </c>
      <c r="F931">
        <v>0</v>
      </c>
      <c r="G931">
        <v>71849</v>
      </c>
      <c r="H931">
        <v>0</v>
      </c>
      <c r="I931">
        <v>18478</v>
      </c>
      <c r="J931">
        <v>42382</v>
      </c>
      <c r="K931">
        <v>10990</v>
      </c>
      <c r="L931">
        <v>11049</v>
      </c>
      <c r="M931" t="str">
        <f t="shared" si="25"/>
        <v>2025</v>
      </c>
    </row>
    <row r="932" spans="1:13" x14ac:dyDescent="0.3">
      <c r="A932" t="s">
        <v>98</v>
      </c>
      <c r="B932" s="1">
        <v>42781</v>
      </c>
      <c r="C932" t="s">
        <v>17</v>
      </c>
      <c r="D932" t="s">
        <v>18</v>
      </c>
      <c r="E932">
        <v>1018</v>
      </c>
      <c r="F932">
        <v>0</v>
      </c>
      <c r="G932">
        <v>852</v>
      </c>
      <c r="H932">
        <v>852</v>
      </c>
      <c r="I932">
        <v>0</v>
      </c>
      <c r="J932">
        <v>0</v>
      </c>
      <c r="K932">
        <v>0</v>
      </c>
      <c r="L932">
        <v>167</v>
      </c>
      <c r="M932" t="str">
        <f t="shared" si="25"/>
        <v>1960</v>
      </c>
    </row>
    <row r="933" spans="1:13" x14ac:dyDescent="0.3">
      <c r="A933" t="s">
        <v>98</v>
      </c>
      <c r="B933" s="1">
        <v>42781</v>
      </c>
      <c r="C933" t="s">
        <v>17</v>
      </c>
      <c r="D933" t="s">
        <v>19</v>
      </c>
      <c r="E933">
        <v>1101</v>
      </c>
      <c r="F933">
        <v>0</v>
      </c>
      <c r="G933">
        <v>931</v>
      </c>
      <c r="H933">
        <v>931</v>
      </c>
      <c r="I933">
        <v>0</v>
      </c>
      <c r="J933">
        <v>0</v>
      </c>
      <c r="K933">
        <v>0</v>
      </c>
      <c r="L933">
        <v>170</v>
      </c>
      <c r="M933" t="str">
        <f t="shared" si="25"/>
        <v>1961</v>
      </c>
    </row>
    <row r="934" spans="1:13" x14ac:dyDescent="0.3">
      <c r="A934" t="s">
        <v>98</v>
      </c>
      <c r="B934" s="1">
        <v>42781</v>
      </c>
      <c r="C934" t="s">
        <v>17</v>
      </c>
      <c r="D934" t="s">
        <v>20</v>
      </c>
      <c r="E934">
        <v>1214</v>
      </c>
      <c r="F934">
        <v>0</v>
      </c>
      <c r="G934">
        <v>1020</v>
      </c>
      <c r="H934">
        <v>1020</v>
      </c>
      <c r="I934">
        <v>0</v>
      </c>
      <c r="J934">
        <v>0</v>
      </c>
      <c r="K934">
        <v>0</v>
      </c>
      <c r="L934">
        <v>194</v>
      </c>
      <c r="M934" t="str">
        <f t="shared" si="25"/>
        <v>1962</v>
      </c>
    </row>
    <row r="935" spans="1:13" x14ac:dyDescent="0.3">
      <c r="A935" t="s">
        <v>98</v>
      </c>
      <c r="B935" s="1">
        <v>42781</v>
      </c>
      <c r="C935" t="s">
        <v>17</v>
      </c>
      <c r="D935" t="s">
        <v>21</v>
      </c>
      <c r="E935">
        <v>1251</v>
      </c>
      <c r="F935">
        <v>0</v>
      </c>
      <c r="G935">
        <v>1051</v>
      </c>
      <c r="H935">
        <v>1051</v>
      </c>
      <c r="I935">
        <v>0</v>
      </c>
      <c r="J935">
        <v>0</v>
      </c>
      <c r="K935">
        <v>0</v>
      </c>
      <c r="L935">
        <v>200</v>
      </c>
      <c r="M935" t="str">
        <f t="shared" si="25"/>
        <v>1963</v>
      </c>
    </row>
    <row r="936" spans="1:13" x14ac:dyDescent="0.3">
      <c r="A936" t="s">
        <v>98</v>
      </c>
      <c r="B936" s="1">
        <v>42781</v>
      </c>
      <c r="C936" t="s">
        <v>17</v>
      </c>
      <c r="D936" t="s">
        <v>22</v>
      </c>
      <c r="E936">
        <v>1376</v>
      </c>
      <c r="F936">
        <v>0</v>
      </c>
      <c r="G936">
        <v>1152</v>
      </c>
      <c r="H936">
        <v>1152</v>
      </c>
      <c r="I936">
        <v>0</v>
      </c>
      <c r="J936">
        <v>0</v>
      </c>
      <c r="K936">
        <v>0</v>
      </c>
      <c r="L936">
        <v>225</v>
      </c>
      <c r="M936" t="str">
        <f t="shared" si="25"/>
        <v>1964</v>
      </c>
    </row>
    <row r="937" spans="1:13" x14ac:dyDescent="0.3">
      <c r="A937" t="s">
        <v>98</v>
      </c>
      <c r="B937" s="1">
        <v>42781</v>
      </c>
      <c r="C937" t="s">
        <v>17</v>
      </c>
      <c r="D937" t="s">
        <v>23</v>
      </c>
      <c r="E937">
        <v>1608</v>
      </c>
      <c r="F937">
        <v>0</v>
      </c>
      <c r="G937">
        <v>1355</v>
      </c>
      <c r="H937">
        <v>1355</v>
      </c>
      <c r="I937">
        <v>0</v>
      </c>
      <c r="J937">
        <v>0</v>
      </c>
      <c r="K937">
        <v>0</v>
      </c>
      <c r="L937">
        <v>253</v>
      </c>
      <c r="M937" t="str">
        <f t="shared" si="25"/>
        <v>1965</v>
      </c>
    </row>
    <row r="938" spans="1:13" x14ac:dyDescent="0.3">
      <c r="A938" t="s">
        <v>98</v>
      </c>
      <c r="B938" s="1">
        <v>42781</v>
      </c>
      <c r="C938" t="s">
        <v>17</v>
      </c>
      <c r="D938" t="s">
        <v>24</v>
      </c>
      <c r="E938">
        <v>1734</v>
      </c>
      <c r="F938">
        <v>0</v>
      </c>
      <c r="G938">
        <v>1443</v>
      </c>
      <c r="H938">
        <v>1442</v>
      </c>
      <c r="I938">
        <v>0</v>
      </c>
      <c r="J938">
        <v>1</v>
      </c>
      <c r="K938">
        <v>0</v>
      </c>
      <c r="L938">
        <v>291</v>
      </c>
      <c r="M938" t="str">
        <f t="shared" si="25"/>
        <v>1966</v>
      </c>
    </row>
    <row r="939" spans="1:13" x14ac:dyDescent="0.3">
      <c r="A939" t="s">
        <v>98</v>
      </c>
      <c r="B939" s="1">
        <v>42781</v>
      </c>
      <c r="C939" t="s">
        <v>17</v>
      </c>
      <c r="D939" t="s">
        <v>25</v>
      </c>
      <c r="E939">
        <v>1720</v>
      </c>
      <c r="F939">
        <v>0</v>
      </c>
      <c r="G939">
        <v>1391</v>
      </c>
      <c r="H939">
        <v>1389</v>
      </c>
      <c r="I939">
        <v>0</v>
      </c>
      <c r="J939">
        <v>3</v>
      </c>
      <c r="K939">
        <v>0</v>
      </c>
      <c r="L939">
        <v>329</v>
      </c>
      <c r="M939" t="str">
        <f t="shared" si="25"/>
        <v>1967</v>
      </c>
    </row>
    <row r="940" spans="1:13" x14ac:dyDescent="0.3">
      <c r="A940" t="s">
        <v>98</v>
      </c>
      <c r="B940" s="1">
        <v>42781</v>
      </c>
      <c r="C940" t="s">
        <v>17</v>
      </c>
      <c r="D940" t="s">
        <v>26</v>
      </c>
      <c r="E940">
        <v>2033</v>
      </c>
      <c r="F940">
        <v>0</v>
      </c>
      <c r="G940">
        <v>1641</v>
      </c>
      <c r="H940">
        <v>1637</v>
      </c>
      <c r="I940">
        <v>0</v>
      </c>
      <c r="J940">
        <v>4</v>
      </c>
      <c r="K940">
        <v>0</v>
      </c>
      <c r="L940">
        <v>392</v>
      </c>
      <c r="M940" t="str">
        <f t="shared" si="25"/>
        <v>1968</v>
      </c>
    </row>
    <row r="941" spans="1:13" x14ac:dyDescent="0.3">
      <c r="A941" t="s">
        <v>98</v>
      </c>
      <c r="B941" s="1">
        <v>42781</v>
      </c>
      <c r="C941" t="s">
        <v>17</v>
      </c>
      <c r="D941" t="s">
        <v>27</v>
      </c>
      <c r="E941">
        <v>1786</v>
      </c>
      <c r="F941">
        <v>0</v>
      </c>
      <c r="G941">
        <v>1361</v>
      </c>
      <c r="H941">
        <v>1355</v>
      </c>
      <c r="I941">
        <v>0</v>
      </c>
      <c r="J941">
        <v>6</v>
      </c>
      <c r="K941">
        <v>0</v>
      </c>
      <c r="L941">
        <v>426</v>
      </c>
      <c r="M941" t="str">
        <f t="shared" si="25"/>
        <v>1969</v>
      </c>
    </row>
    <row r="942" spans="1:13" x14ac:dyDescent="0.3">
      <c r="A942" t="s">
        <v>98</v>
      </c>
      <c r="B942" s="1">
        <v>42781</v>
      </c>
      <c r="C942" t="s">
        <v>17</v>
      </c>
      <c r="D942" t="s">
        <v>28</v>
      </c>
      <c r="E942">
        <v>1892</v>
      </c>
      <c r="F942">
        <v>0</v>
      </c>
      <c r="G942">
        <v>1442</v>
      </c>
      <c r="H942">
        <v>1434</v>
      </c>
      <c r="I942">
        <v>0</v>
      </c>
      <c r="J942">
        <v>8</v>
      </c>
      <c r="K942">
        <v>0</v>
      </c>
      <c r="L942">
        <v>450</v>
      </c>
      <c r="M942" t="str">
        <f t="shared" si="25"/>
        <v>1970</v>
      </c>
    </row>
    <row r="943" spans="1:13" x14ac:dyDescent="0.3">
      <c r="A943" t="s">
        <v>98</v>
      </c>
      <c r="B943" s="1">
        <v>42781</v>
      </c>
      <c r="C943" t="s">
        <v>17</v>
      </c>
      <c r="D943" t="s">
        <v>29</v>
      </c>
      <c r="E943">
        <v>2432</v>
      </c>
      <c r="F943">
        <v>0</v>
      </c>
      <c r="G943">
        <v>2021</v>
      </c>
      <c r="H943">
        <v>2012</v>
      </c>
      <c r="I943">
        <v>0</v>
      </c>
      <c r="J943">
        <v>9</v>
      </c>
      <c r="K943">
        <v>0</v>
      </c>
      <c r="L943">
        <v>411</v>
      </c>
      <c r="M943" t="str">
        <f t="shared" si="25"/>
        <v>1971</v>
      </c>
    </row>
    <row r="944" spans="1:13" x14ac:dyDescent="0.3">
      <c r="A944" t="s">
        <v>98</v>
      </c>
      <c r="B944" s="1">
        <v>42781</v>
      </c>
      <c r="C944" t="s">
        <v>17</v>
      </c>
      <c r="D944" t="s">
        <v>30</v>
      </c>
      <c r="E944">
        <v>3403</v>
      </c>
      <c r="F944">
        <v>0</v>
      </c>
      <c r="G944">
        <v>2973</v>
      </c>
      <c r="H944">
        <v>2964</v>
      </c>
      <c r="I944">
        <v>0</v>
      </c>
      <c r="J944">
        <v>9</v>
      </c>
      <c r="K944">
        <v>0</v>
      </c>
      <c r="L944">
        <v>430</v>
      </c>
      <c r="M944" t="str">
        <f t="shared" si="25"/>
        <v>1972</v>
      </c>
    </row>
    <row r="945" spans="1:13" x14ac:dyDescent="0.3">
      <c r="A945" t="s">
        <v>98</v>
      </c>
      <c r="B945" s="1">
        <v>42781</v>
      </c>
      <c r="C945" t="s">
        <v>17</v>
      </c>
      <c r="D945" t="s">
        <v>31</v>
      </c>
      <c r="E945">
        <v>3730</v>
      </c>
      <c r="F945">
        <v>0</v>
      </c>
      <c r="G945">
        <v>3200</v>
      </c>
      <c r="H945">
        <v>3189</v>
      </c>
      <c r="I945">
        <v>0</v>
      </c>
      <c r="J945">
        <v>10</v>
      </c>
      <c r="K945">
        <v>0</v>
      </c>
      <c r="L945">
        <v>530</v>
      </c>
      <c r="M945" t="str">
        <f t="shared" si="25"/>
        <v>1973</v>
      </c>
    </row>
    <row r="946" spans="1:13" x14ac:dyDescent="0.3">
      <c r="A946" t="s">
        <v>98</v>
      </c>
      <c r="B946" s="1">
        <v>42781</v>
      </c>
      <c r="C946" t="s">
        <v>17</v>
      </c>
      <c r="D946" t="s">
        <v>32</v>
      </c>
      <c r="E946">
        <v>3208</v>
      </c>
      <c r="F946">
        <v>0</v>
      </c>
      <c r="G946">
        <v>2638</v>
      </c>
      <c r="H946">
        <v>2625</v>
      </c>
      <c r="I946">
        <v>0</v>
      </c>
      <c r="J946">
        <v>13</v>
      </c>
      <c r="K946">
        <v>0</v>
      </c>
      <c r="L946">
        <v>570</v>
      </c>
      <c r="M946" t="str">
        <f t="shared" si="25"/>
        <v>1974</v>
      </c>
    </row>
    <row r="947" spans="1:13" x14ac:dyDescent="0.3">
      <c r="A947" t="s">
        <v>98</v>
      </c>
      <c r="B947" s="1">
        <v>42781</v>
      </c>
      <c r="C947" t="s">
        <v>17</v>
      </c>
      <c r="D947" t="s">
        <v>33</v>
      </c>
      <c r="E947">
        <v>3428</v>
      </c>
      <c r="F947">
        <v>0</v>
      </c>
      <c r="G947">
        <v>2852</v>
      </c>
      <c r="H947">
        <v>2837</v>
      </c>
      <c r="I947">
        <v>0</v>
      </c>
      <c r="J947">
        <v>15</v>
      </c>
      <c r="K947">
        <v>0</v>
      </c>
      <c r="L947">
        <v>576</v>
      </c>
      <c r="M947" t="str">
        <f t="shared" si="25"/>
        <v>1975</v>
      </c>
    </row>
    <row r="948" spans="1:13" x14ac:dyDescent="0.3">
      <c r="A948" t="s">
        <v>98</v>
      </c>
      <c r="B948" s="1">
        <v>42781</v>
      </c>
      <c r="C948" t="s">
        <v>17</v>
      </c>
      <c r="D948" t="s">
        <v>34</v>
      </c>
      <c r="E948">
        <v>4906</v>
      </c>
      <c r="F948">
        <v>0</v>
      </c>
      <c r="G948">
        <v>4321</v>
      </c>
      <c r="H948">
        <v>4304</v>
      </c>
      <c r="I948">
        <v>0</v>
      </c>
      <c r="J948">
        <v>17</v>
      </c>
      <c r="K948">
        <v>0</v>
      </c>
      <c r="L948">
        <v>585</v>
      </c>
      <c r="M948" t="str">
        <f t="shared" si="25"/>
        <v>1976</v>
      </c>
    </row>
    <row r="949" spans="1:13" x14ac:dyDescent="0.3">
      <c r="A949" t="s">
        <v>98</v>
      </c>
      <c r="B949" s="1">
        <v>42781</v>
      </c>
      <c r="C949" t="s">
        <v>17</v>
      </c>
      <c r="D949" t="s">
        <v>35</v>
      </c>
      <c r="E949">
        <v>7515</v>
      </c>
      <c r="F949">
        <v>0</v>
      </c>
      <c r="G949">
        <v>6775</v>
      </c>
      <c r="H949">
        <v>6757</v>
      </c>
      <c r="I949">
        <v>0</v>
      </c>
      <c r="J949">
        <v>18</v>
      </c>
      <c r="K949">
        <v>0</v>
      </c>
      <c r="L949">
        <v>741</v>
      </c>
      <c r="M949" t="str">
        <f t="shared" si="25"/>
        <v>1977</v>
      </c>
    </row>
    <row r="950" spans="1:13" x14ac:dyDescent="0.3">
      <c r="A950" t="s">
        <v>98</v>
      </c>
      <c r="B950" s="1">
        <v>42781</v>
      </c>
      <c r="C950" t="s">
        <v>17</v>
      </c>
      <c r="D950" t="s">
        <v>36</v>
      </c>
      <c r="E950">
        <v>8896</v>
      </c>
      <c r="F950">
        <v>0</v>
      </c>
      <c r="G950">
        <v>7936</v>
      </c>
      <c r="H950">
        <v>7917</v>
      </c>
      <c r="I950">
        <v>0</v>
      </c>
      <c r="J950">
        <v>19</v>
      </c>
      <c r="K950">
        <v>0</v>
      </c>
      <c r="L950">
        <v>960</v>
      </c>
      <c r="M950" t="str">
        <f t="shared" si="25"/>
        <v>1978</v>
      </c>
    </row>
    <row r="951" spans="1:13" x14ac:dyDescent="0.3">
      <c r="A951" t="s">
        <v>98</v>
      </c>
      <c r="B951" s="1">
        <v>42781</v>
      </c>
      <c r="C951" t="s">
        <v>17</v>
      </c>
      <c r="D951" t="s">
        <v>37</v>
      </c>
      <c r="E951">
        <v>9558</v>
      </c>
      <c r="F951">
        <v>0</v>
      </c>
      <c r="G951">
        <v>8219</v>
      </c>
      <c r="H951">
        <v>8199</v>
      </c>
      <c r="I951">
        <v>0</v>
      </c>
      <c r="J951">
        <v>20</v>
      </c>
      <c r="K951">
        <v>0</v>
      </c>
      <c r="L951">
        <v>1338</v>
      </c>
      <c r="M951" t="str">
        <f t="shared" si="25"/>
        <v>1979</v>
      </c>
    </row>
    <row r="952" spans="1:13" x14ac:dyDescent="0.3">
      <c r="A952" t="s">
        <v>98</v>
      </c>
      <c r="B952" s="1">
        <v>42781</v>
      </c>
      <c r="C952" t="s">
        <v>17</v>
      </c>
      <c r="D952" t="s">
        <v>38</v>
      </c>
      <c r="E952">
        <v>9282</v>
      </c>
      <c r="F952">
        <v>0</v>
      </c>
      <c r="G952">
        <v>7703</v>
      </c>
      <c r="H952">
        <v>7684</v>
      </c>
      <c r="I952">
        <v>0</v>
      </c>
      <c r="J952">
        <v>19</v>
      </c>
      <c r="K952">
        <v>0</v>
      </c>
      <c r="L952">
        <v>1579</v>
      </c>
      <c r="M952" t="str">
        <f t="shared" si="25"/>
        <v>1980</v>
      </c>
    </row>
    <row r="953" spans="1:13" x14ac:dyDescent="0.3">
      <c r="A953" t="s">
        <v>98</v>
      </c>
      <c r="B953" s="1">
        <v>42781</v>
      </c>
      <c r="C953" t="s">
        <v>17</v>
      </c>
      <c r="D953" t="s">
        <v>39</v>
      </c>
      <c r="E953">
        <v>10944</v>
      </c>
      <c r="F953">
        <v>0</v>
      </c>
      <c r="G953">
        <v>9266</v>
      </c>
      <c r="H953">
        <v>9240</v>
      </c>
      <c r="I953">
        <v>4</v>
      </c>
      <c r="J953">
        <v>22</v>
      </c>
      <c r="K953">
        <v>0</v>
      </c>
      <c r="L953">
        <v>1678</v>
      </c>
      <c r="M953" t="str">
        <f t="shared" si="25"/>
        <v>1981</v>
      </c>
    </row>
    <row r="954" spans="1:13" x14ac:dyDescent="0.3">
      <c r="A954" t="s">
        <v>98</v>
      </c>
      <c r="B954" s="1">
        <v>42781</v>
      </c>
      <c r="C954" t="s">
        <v>17</v>
      </c>
      <c r="D954" t="s">
        <v>40</v>
      </c>
      <c r="E954">
        <v>13106</v>
      </c>
      <c r="F954">
        <v>0</v>
      </c>
      <c r="G954">
        <v>11321</v>
      </c>
      <c r="H954">
        <v>11283</v>
      </c>
      <c r="I954">
        <v>11</v>
      </c>
      <c r="J954">
        <v>28</v>
      </c>
      <c r="K954">
        <v>0</v>
      </c>
      <c r="L954">
        <v>1785</v>
      </c>
      <c r="M954" t="str">
        <f t="shared" si="25"/>
        <v>1982</v>
      </c>
    </row>
    <row r="955" spans="1:13" x14ac:dyDescent="0.3">
      <c r="A955" t="s">
        <v>98</v>
      </c>
      <c r="B955" s="1">
        <v>42781</v>
      </c>
      <c r="C955" t="s">
        <v>17</v>
      </c>
      <c r="D955" t="s">
        <v>41</v>
      </c>
      <c r="E955">
        <v>14934</v>
      </c>
      <c r="F955">
        <v>0</v>
      </c>
      <c r="G955">
        <v>13363</v>
      </c>
      <c r="H955">
        <v>13287</v>
      </c>
      <c r="I955">
        <v>26</v>
      </c>
      <c r="J955">
        <v>49</v>
      </c>
      <c r="K955">
        <v>0</v>
      </c>
      <c r="L955">
        <v>1571</v>
      </c>
      <c r="M955" t="str">
        <f t="shared" si="25"/>
        <v>1983</v>
      </c>
    </row>
    <row r="956" spans="1:13" x14ac:dyDescent="0.3">
      <c r="A956" t="s">
        <v>98</v>
      </c>
      <c r="B956" s="1">
        <v>42781</v>
      </c>
      <c r="C956" t="s">
        <v>17</v>
      </c>
      <c r="D956" t="s">
        <v>42</v>
      </c>
      <c r="E956">
        <v>19615</v>
      </c>
      <c r="F956">
        <v>0</v>
      </c>
      <c r="G956">
        <v>18460</v>
      </c>
      <c r="H956">
        <v>18326</v>
      </c>
      <c r="I956">
        <v>59</v>
      </c>
      <c r="J956">
        <v>75</v>
      </c>
      <c r="K956">
        <v>0</v>
      </c>
      <c r="L956">
        <v>1156</v>
      </c>
      <c r="M956" t="str">
        <f t="shared" si="25"/>
        <v>1984</v>
      </c>
    </row>
    <row r="957" spans="1:13" x14ac:dyDescent="0.3">
      <c r="A957" t="s">
        <v>98</v>
      </c>
      <c r="B957" s="1">
        <v>42781</v>
      </c>
      <c r="C957" t="s">
        <v>17</v>
      </c>
      <c r="D957" t="s">
        <v>43</v>
      </c>
      <c r="E957">
        <v>20713</v>
      </c>
      <c r="F957">
        <v>0</v>
      </c>
      <c r="G957">
        <v>19419</v>
      </c>
      <c r="H957">
        <v>19209</v>
      </c>
      <c r="I957">
        <v>122</v>
      </c>
      <c r="J957">
        <v>88</v>
      </c>
      <c r="K957">
        <v>0</v>
      </c>
      <c r="L957">
        <v>1294</v>
      </c>
      <c r="M957" t="str">
        <f t="shared" si="25"/>
        <v>1985</v>
      </c>
    </row>
    <row r="958" spans="1:13" x14ac:dyDescent="0.3">
      <c r="A958" t="s">
        <v>98</v>
      </c>
      <c r="B958" s="1">
        <v>42781</v>
      </c>
      <c r="C958" t="s">
        <v>17</v>
      </c>
      <c r="D958" t="s">
        <v>44</v>
      </c>
      <c r="E958">
        <v>17717</v>
      </c>
      <c r="F958">
        <v>0</v>
      </c>
      <c r="G958">
        <v>16456</v>
      </c>
      <c r="H958">
        <v>16182</v>
      </c>
      <c r="I958">
        <v>194</v>
      </c>
      <c r="J958">
        <v>81</v>
      </c>
      <c r="K958">
        <v>0</v>
      </c>
      <c r="L958">
        <v>1261</v>
      </c>
      <c r="M958" t="str">
        <f t="shared" si="25"/>
        <v>1986</v>
      </c>
    </row>
    <row r="959" spans="1:13" x14ac:dyDescent="0.3">
      <c r="A959" t="s">
        <v>98</v>
      </c>
      <c r="B959" s="1">
        <v>42781</v>
      </c>
      <c r="C959" t="s">
        <v>17</v>
      </c>
      <c r="D959" t="s">
        <v>45</v>
      </c>
      <c r="E959">
        <v>15908</v>
      </c>
      <c r="F959">
        <v>0</v>
      </c>
      <c r="G959">
        <v>14131</v>
      </c>
      <c r="H959">
        <v>13779</v>
      </c>
      <c r="I959">
        <v>271</v>
      </c>
      <c r="J959">
        <v>81</v>
      </c>
      <c r="K959">
        <v>0</v>
      </c>
      <c r="L959">
        <v>1777</v>
      </c>
      <c r="M959" t="str">
        <f t="shared" si="25"/>
        <v>1987</v>
      </c>
    </row>
    <row r="960" spans="1:13" x14ac:dyDescent="0.3">
      <c r="A960" t="s">
        <v>98</v>
      </c>
      <c r="B960" s="1">
        <v>42781</v>
      </c>
      <c r="C960" t="s">
        <v>17</v>
      </c>
      <c r="D960" t="s">
        <v>46</v>
      </c>
      <c r="E960">
        <v>20900</v>
      </c>
      <c r="F960">
        <v>0</v>
      </c>
      <c r="G960">
        <v>18961</v>
      </c>
      <c r="H960">
        <v>18515</v>
      </c>
      <c r="I960">
        <v>323</v>
      </c>
      <c r="J960">
        <v>122</v>
      </c>
      <c r="K960">
        <v>0</v>
      </c>
      <c r="L960">
        <v>1939</v>
      </c>
      <c r="M960" t="str">
        <f t="shared" si="25"/>
        <v>1988</v>
      </c>
    </row>
    <row r="961" spans="1:13" x14ac:dyDescent="0.3">
      <c r="A961" t="s">
        <v>98</v>
      </c>
      <c r="B961" s="1">
        <v>42781</v>
      </c>
      <c r="C961" t="s">
        <v>17</v>
      </c>
      <c r="D961" t="s">
        <v>47</v>
      </c>
      <c r="E961">
        <v>27534</v>
      </c>
      <c r="F961">
        <v>0</v>
      </c>
      <c r="G961">
        <v>26004</v>
      </c>
      <c r="H961">
        <v>25431</v>
      </c>
      <c r="I961">
        <v>386</v>
      </c>
      <c r="J961">
        <v>187</v>
      </c>
      <c r="K961">
        <v>0</v>
      </c>
      <c r="L961">
        <v>1529</v>
      </c>
      <c r="M961" t="str">
        <f t="shared" si="25"/>
        <v>1989</v>
      </c>
    </row>
    <row r="962" spans="1:13" x14ac:dyDescent="0.3">
      <c r="A962" t="s">
        <v>98</v>
      </c>
      <c r="B962" s="1">
        <v>42781</v>
      </c>
      <c r="C962" t="s">
        <v>17</v>
      </c>
      <c r="D962" t="s">
        <v>48</v>
      </c>
      <c r="E962">
        <v>31558</v>
      </c>
      <c r="F962">
        <v>0</v>
      </c>
      <c r="G962">
        <v>29830</v>
      </c>
      <c r="H962">
        <v>29097</v>
      </c>
      <c r="I962">
        <v>460</v>
      </c>
      <c r="J962">
        <v>273</v>
      </c>
      <c r="K962">
        <v>0</v>
      </c>
      <c r="L962">
        <v>1727</v>
      </c>
      <c r="M962" t="str">
        <f t="shared" si="25"/>
        <v>1990</v>
      </c>
    </row>
    <row r="963" spans="1:13" x14ac:dyDescent="0.3">
      <c r="A963" t="s">
        <v>98</v>
      </c>
      <c r="B963" s="1">
        <v>42781</v>
      </c>
      <c r="C963" t="s">
        <v>17</v>
      </c>
      <c r="D963" t="s">
        <v>49</v>
      </c>
      <c r="E963">
        <v>31690</v>
      </c>
      <c r="F963">
        <v>0</v>
      </c>
      <c r="G963">
        <v>30323</v>
      </c>
      <c r="H963">
        <v>29463</v>
      </c>
      <c r="I963">
        <v>531</v>
      </c>
      <c r="J963">
        <v>329</v>
      </c>
      <c r="K963">
        <v>0</v>
      </c>
      <c r="L963">
        <v>1367</v>
      </c>
      <c r="M963" t="str">
        <f t="shared" si="25"/>
        <v>1991</v>
      </c>
    </row>
    <row r="964" spans="1:13" x14ac:dyDescent="0.3">
      <c r="A964" t="s">
        <v>98</v>
      </c>
      <c r="B964" s="1">
        <v>42781</v>
      </c>
      <c r="C964" t="s">
        <v>17</v>
      </c>
      <c r="D964" t="s">
        <v>50</v>
      </c>
      <c r="E964">
        <v>34261</v>
      </c>
      <c r="F964">
        <v>0</v>
      </c>
      <c r="G964">
        <v>32256</v>
      </c>
      <c r="H964">
        <v>31162</v>
      </c>
      <c r="I964">
        <v>627</v>
      </c>
      <c r="J964">
        <v>467</v>
      </c>
      <c r="K964">
        <v>0</v>
      </c>
      <c r="L964">
        <v>2005</v>
      </c>
      <c r="M964" t="str">
        <f t="shared" si="25"/>
        <v>1992</v>
      </c>
    </row>
    <row r="965" spans="1:13" x14ac:dyDescent="0.3">
      <c r="A965" t="s">
        <v>98</v>
      </c>
      <c r="B965" s="1">
        <v>42781</v>
      </c>
      <c r="C965" t="s">
        <v>17</v>
      </c>
      <c r="D965" t="s">
        <v>51</v>
      </c>
      <c r="E965">
        <v>43001</v>
      </c>
      <c r="F965">
        <v>0</v>
      </c>
      <c r="G965">
        <v>39566</v>
      </c>
      <c r="H965">
        <v>37934</v>
      </c>
      <c r="I965">
        <v>929</v>
      </c>
      <c r="J965">
        <v>703</v>
      </c>
      <c r="K965">
        <v>0</v>
      </c>
      <c r="L965">
        <v>3435</v>
      </c>
      <c r="M965" t="str">
        <f t="shared" si="25"/>
        <v>1993</v>
      </c>
    </row>
    <row r="966" spans="1:13" x14ac:dyDescent="0.3">
      <c r="A966" t="s">
        <v>98</v>
      </c>
      <c r="B966" s="1">
        <v>42781</v>
      </c>
      <c r="C966" t="s">
        <v>17</v>
      </c>
      <c r="D966" t="s">
        <v>52</v>
      </c>
      <c r="E966">
        <v>44929</v>
      </c>
      <c r="F966">
        <v>0</v>
      </c>
      <c r="G966">
        <v>40545</v>
      </c>
      <c r="H966">
        <v>38474</v>
      </c>
      <c r="I966">
        <v>1182</v>
      </c>
      <c r="J966">
        <v>889</v>
      </c>
      <c r="K966">
        <v>0</v>
      </c>
      <c r="L966">
        <v>4384</v>
      </c>
      <c r="M966" t="str">
        <f t="shared" si="25"/>
        <v>1994</v>
      </c>
    </row>
    <row r="967" spans="1:13" x14ac:dyDescent="0.3">
      <c r="A967" t="s">
        <v>98</v>
      </c>
      <c r="B967" s="1">
        <v>42781</v>
      </c>
      <c r="C967" t="s">
        <v>17</v>
      </c>
      <c r="D967" t="s">
        <v>53</v>
      </c>
      <c r="E967">
        <v>45882</v>
      </c>
      <c r="F967">
        <v>0</v>
      </c>
      <c r="G967">
        <v>41277</v>
      </c>
      <c r="H967">
        <v>38616</v>
      </c>
      <c r="I967">
        <v>1512</v>
      </c>
      <c r="J967">
        <v>1149</v>
      </c>
      <c r="K967">
        <v>0</v>
      </c>
      <c r="L967">
        <v>4605</v>
      </c>
      <c r="M967" t="str">
        <f t="shared" si="25"/>
        <v>1995</v>
      </c>
    </row>
    <row r="968" spans="1:13" x14ac:dyDescent="0.3">
      <c r="A968" t="s">
        <v>98</v>
      </c>
      <c r="B968" s="1">
        <v>42781</v>
      </c>
      <c r="C968" t="s">
        <v>17</v>
      </c>
      <c r="D968" t="s">
        <v>54</v>
      </c>
      <c r="E968">
        <v>48806</v>
      </c>
      <c r="F968">
        <v>0</v>
      </c>
      <c r="G968">
        <v>44118</v>
      </c>
      <c r="H968">
        <v>40844</v>
      </c>
      <c r="I968">
        <v>1898</v>
      </c>
      <c r="J968">
        <v>1376</v>
      </c>
      <c r="K968">
        <v>0</v>
      </c>
      <c r="L968">
        <v>4687</v>
      </c>
      <c r="M968" t="str">
        <f t="shared" si="25"/>
        <v>1996</v>
      </c>
    </row>
    <row r="969" spans="1:13" x14ac:dyDescent="0.3">
      <c r="A969" t="s">
        <v>98</v>
      </c>
      <c r="B969" s="1">
        <v>42781</v>
      </c>
      <c r="C969" t="s">
        <v>17</v>
      </c>
      <c r="D969" t="s">
        <v>55</v>
      </c>
      <c r="E969">
        <v>48484</v>
      </c>
      <c r="F969">
        <v>0</v>
      </c>
      <c r="G969">
        <v>44230</v>
      </c>
      <c r="H969">
        <v>39572</v>
      </c>
      <c r="I969">
        <v>2943</v>
      </c>
      <c r="J969">
        <v>1715</v>
      </c>
      <c r="K969">
        <v>0</v>
      </c>
      <c r="L969">
        <v>4254</v>
      </c>
      <c r="M969" t="str">
        <f t="shared" ref="M969:M1032" si="26">RIGHT(D969,4)</f>
        <v>1997</v>
      </c>
    </row>
    <row r="970" spans="1:13" x14ac:dyDescent="0.3">
      <c r="A970" t="s">
        <v>98</v>
      </c>
      <c r="B970" s="1">
        <v>42781</v>
      </c>
      <c r="C970" t="s">
        <v>17</v>
      </c>
      <c r="D970" t="s">
        <v>56</v>
      </c>
      <c r="E970">
        <v>49980</v>
      </c>
      <c r="F970">
        <v>0</v>
      </c>
      <c r="G970">
        <v>45837</v>
      </c>
      <c r="H970">
        <v>40361</v>
      </c>
      <c r="I970">
        <v>3430</v>
      </c>
      <c r="J970">
        <v>2026</v>
      </c>
      <c r="K970">
        <v>20</v>
      </c>
      <c r="L970">
        <v>4142</v>
      </c>
      <c r="M970" t="str">
        <f t="shared" si="26"/>
        <v>1998</v>
      </c>
    </row>
    <row r="971" spans="1:13" x14ac:dyDescent="0.3">
      <c r="A971" t="s">
        <v>98</v>
      </c>
      <c r="B971" s="1">
        <v>42781</v>
      </c>
      <c r="C971" t="s">
        <v>17</v>
      </c>
      <c r="D971" t="s">
        <v>57</v>
      </c>
      <c r="E971">
        <v>56029</v>
      </c>
      <c r="F971">
        <v>0</v>
      </c>
      <c r="G971">
        <v>52038</v>
      </c>
      <c r="H971">
        <v>45934</v>
      </c>
      <c r="I971">
        <v>3467</v>
      </c>
      <c r="J971">
        <v>2547</v>
      </c>
      <c r="K971">
        <v>91</v>
      </c>
      <c r="L971">
        <v>3990</v>
      </c>
      <c r="M971" t="str">
        <f t="shared" si="26"/>
        <v>1999</v>
      </c>
    </row>
    <row r="972" spans="1:13" x14ac:dyDescent="0.3">
      <c r="A972" t="s">
        <v>98</v>
      </c>
      <c r="B972" s="1">
        <v>42781</v>
      </c>
      <c r="C972" t="s">
        <v>17</v>
      </c>
      <c r="D972" t="s">
        <v>58</v>
      </c>
      <c r="E972">
        <v>64244</v>
      </c>
      <c r="F972">
        <v>0</v>
      </c>
      <c r="G972">
        <v>59372</v>
      </c>
      <c r="H972">
        <v>52406</v>
      </c>
      <c r="I972">
        <v>3820</v>
      </c>
      <c r="J972">
        <v>2968</v>
      </c>
      <c r="K972">
        <v>178</v>
      </c>
      <c r="L972">
        <v>4872</v>
      </c>
      <c r="M972" t="str">
        <f t="shared" si="26"/>
        <v>2000</v>
      </c>
    </row>
    <row r="973" spans="1:13" x14ac:dyDescent="0.3">
      <c r="A973" t="s">
        <v>98</v>
      </c>
      <c r="B973" s="1">
        <v>42781</v>
      </c>
      <c r="C973" t="s">
        <v>17</v>
      </c>
      <c r="D973" t="s">
        <v>59</v>
      </c>
      <c r="E973">
        <v>71090</v>
      </c>
      <c r="F973">
        <v>0</v>
      </c>
      <c r="G973">
        <v>65432</v>
      </c>
      <c r="H973">
        <v>57178</v>
      </c>
      <c r="I973">
        <v>4053</v>
      </c>
      <c r="J973">
        <v>3905</v>
      </c>
      <c r="K973">
        <v>296</v>
      </c>
      <c r="L973">
        <v>5658</v>
      </c>
      <c r="M973" t="str">
        <f t="shared" si="26"/>
        <v>2001</v>
      </c>
    </row>
    <row r="974" spans="1:13" x14ac:dyDescent="0.3">
      <c r="A974" t="s">
        <v>98</v>
      </c>
      <c r="B974" s="1">
        <v>42781</v>
      </c>
      <c r="C974" t="s">
        <v>17</v>
      </c>
      <c r="D974" t="s">
        <v>60</v>
      </c>
      <c r="E974">
        <v>90082</v>
      </c>
      <c r="F974">
        <v>0</v>
      </c>
      <c r="G974">
        <v>82753</v>
      </c>
      <c r="H974">
        <v>73350</v>
      </c>
      <c r="I974">
        <v>3731</v>
      </c>
      <c r="J974">
        <v>5222</v>
      </c>
      <c r="K974">
        <v>450</v>
      </c>
      <c r="L974">
        <v>7329</v>
      </c>
      <c r="M974" t="str">
        <f t="shared" si="26"/>
        <v>2002</v>
      </c>
    </row>
    <row r="975" spans="1:13" x14ac:dyDescent="0.3">
      <c r="A975" t="s">
        <v>98</v>
      </c>
      <c r="B975" s="1">
        <v>42781</v>
      </c>
      <c r="C975" t="s">
        <v>17</v>
      </c>
      <c r="D975" t="s">
        <v>61</v>
      </c>
      <c r="E975">
        <v>107422</v>
      </c>
      <c r="F975">
        <v>0</v>
      </c>
      <c r="G975">
        <v>98060</v>
      </c>
      <c r="H975">
        <v>88553</v>
      </c>
      <c r="I975">
        <v>3485</v>
      </c>
      <c r="J975">
        <v>5546</v>
      </c>
      <c r="K975">
        <v>476</v>
      </c>
      <c r="L975">
        <v>9362</v>
      </c>
      <c r="M975" t="str">
        <f t="shared" si="26"/>
        <v>2003</v>
      </c>
    </row>
    <row r="976" spans="1:13" x14ac:dyDescent="0.3">
      <c r="A976" t="s">
        <v>98</v>
      </c>
      <c r="B976" s="1">
        <v>42781</v>
      </c>
      <c r="C976" t="s">
        <v>17</v>
      </c>
      <c r="D976" t="s">
        <v>62</v>
      </c>
      <c r="E976">
        <v>115013</v>
      </c>
      <c r="F976">
        <v>0</v>
      </c>
      <c r="G976">
        <v>104911</v>
      </c>
      <c r="H976">
        <v>93766</v>
      </c>
      <c r="I976">
        <v>4738</v>
      </c>
      <c r="J976">
        <v>5908</v>
      </c>
      <c r="K976">
        <v>499</v>
      </c>
      <c r="L976">
        <v>10102</v>
      </c>
      <c r="M976" t="str">
        <f t="shared" si="26"/>
        <v>2004</v>
      </c>
    </row>
    <row r="977" spans="1:13" x14ac:dyDescent="0.3">
      <c r="A977" t="s">
        <v>98</v>
      </c>
      <c r="B977" s="1">
        <v>42781</v>
      </c>
      <c r="C977" t="s">
        <v>17</v>
      </c>
      <c r="D977" t="s">
        <v>63</v>
      </c>
      <c r="E977">
        <v>122972</v>
      </c>
      <c r="F977">
        <v>0</v>
      </c>
      <c r="G977">
        <v>111208</v>
      </c>
      <c r="H977">
        <v>96860</v>
      </c>
      <c r="I977">
        <v>6990</v>
      </c>
      <c r="J977">
        <v>6825</v>
      </c>
      <c r="K977">
        <v>533</v>
      </c>
      <c r="L977">
        <v>11764</v>
      </c>
      <c r="M977" t="str">
        <f t="shared" si="26"/>
        <v>2005</v>
      </c>
    </row>
    <row r="978" spans="1:13" x14ac:dyDescent="0.3">
      <c r="A978" t="s">
        <v>98</v>
      </c>
      <c r="B978" s="1">
        <v>42781</v>
      </c>
      <c r="C978" t="s">
        <v>17</v>
      </c>
      <c r="D978" t="s">
        <v>64</v>
      </c>
      <c r="E978">
        <v>137218</v>
      </c>
      <c r="F978">
        <v>0</v>
      </c>
      <c r="G978">
        <v>124179</v>
      </c>
      <c r="H978">
        <v>101329</v>
      </c>
      <c r="I978">
        <v>14720</v>
      </c>
      <c r="J978">
        <v>7525</v>
      </c>
      <c r="K978">
        <v>605</v>
      </c>
      <c r="L978">
        <v>13039</v>
      </c>
      <c r="M978" t="str">
        <f t="shared" si="26"/>
        <v>2006</v>
      </c>
    </row>
    <row r="979" spans="1:13" x14ac:dyDescent="0.3">
      <c r="A979" t="s">
        <v>98</v>
      </c>
      <c r="B979" s="1">
        <v>42781</v>
      </c>
      <c r="C979" t="s">
        <v>17</v>
      </c>
      <c r="D979" t="s">
        <v>65</v>
      </c>
      <c r="E979">
        <v>143497</v>
      </c>
      <c r="F979">
        <v>0</v>
      </c>
      <c r="G979">
        <v>130967</v>
      </c>
      <c r="H979">
        <v>104833</v>
      </c>
      <c r="I979">
        <v>17361</v>
      </c>
      <c r="J979">
        <v>8103</v>
      </c>
      <c r="K979">
        <v>670</v>
      </c>
      <c r="L979">
        <v>12530</v>
      </c>
      <c r="M979" t="str">
        <f t="shared" si="26"/>
        <v>2007</v>
      </c>
    </row>
    <row r="980" spans="1:13" x14ac:dyDescent="0.3">
      <c r="A980" t="s">
        <v>98</v>
      </c>
      <c r="B980" s="1">
        <v>42781</v>
      </c>
      <c r="C980" t="s">
        <v>17</v>
      </c>
      <c r="D980" t="s">
        <v>66</v>
      </c>
      <c r="E980">
        <v>139753</v>
      </c>
      <c r="F980">
        <v>0</v>
      </c>
      <c r="G980">
        <v>130002</v>
      </c>
      <c r="H980">
        <v>102036</v>
      </c>
      <c r="I980">
        <v>18085</v>
      </c>
      <c r="J980">
        <v>9114</v>
      </c>
      <c r="K980">
        <v>768</v>
      </c>
      <c r="L980">
        <v>9751</v>
      </c>
      <c r="M980" t="str">
        <f t="shared" si="26"/>
        <v>2008</v>
      </c>
    </row>
    <row r="981" spans="1:13" x14ac:dyDescent="0.3">
      <c r="A981" t="s">
        <v>98</v>
      </c>
      <c r="B981" s="1">
        <v>42781</v>
      </c>
      <c r="C981" t="s">
        <v>17</v>
      </c>
      <c r="D981" t="s">
        <v>67</v>
      </c>
      <c r="E981">
        <v>137873</v>
      </c>
      <c r="F981">
        <v>0</v>
      </c>
      <c r="G981">
        <v>130927</v>
      </c>
      <c r="H981">
        <v>98127</v>
      </c>
      <c r="I981">
        <v>21569</v>
      </c>
      <c r="J981">
        <v>10416</v>
      </c>
      <c r="K981">
        <v>814</v>
      </c>
      <c r="L981">
        <v>6946</v>
      </c>
      <c r="M981" t="str">
        <f t="shared" si="26"/>
        <v>2009</v>
      </c>
    </row>
    <row r="982" spans="1:13" x14ac:dyDescent="0.3">
      <c r="A982" t="s">
        <v>98</v>
      </c>
      <c r="B982" s="1">
        <v>42781</v>
      </c>
      <c r="C982" t="s">
        <v>17</v>
      </c>
      <c r="D982" t="s">
        <v>68</v>
      </c>
      <c r="E982">
        <v>153483</v>
      </c>
      <c r="F982">
        <v>0</v>
      </c>
      <c r="G982">
        <v>146598</v>
      </c>
      <c r="H982">
        <v>108295</v>
      </c>
      <c r="I982">
        <v>23407</v>
      </c>
      <c r="J982">
        <v>13873</v>
      </c>
      <c r="K982">
        <v>1023</v>
      </c>
      <c r="L982">
        <v>6885</v>
      </c>
      <c r="M982" t="str">
        <f t="shared" si="26"/>
        <v>2010</v>
      </c>
    </row>
    <row r="983" spans="1:13" x14ac:dyDescent="0.3">
      <c r="A983" t="s">
        <v>98</v>
      </c>
      <c r="B983" s="1">
        <v>42781</v>
      </c>
      <c r="C983" t="s">
        <v>17</v>
      </c>
      <c r="D983" t="s">
        <v>69</v>
      </c>
      <c r="E983">
        <v>159304</v>
      </c>
      <c r="F983">
        <v>0</v>
      </c>
      <c r="G983">
        <v>151007</v>
      </c>
      <c r="H983">
        <v>111006</v>
      </c>
      <c r="I983">
        <v>24525</v>
      </c>
      <c r="J983">
        <v>14431</v>
      </c>
      <c r="K983">
        <v>1045</v>
      </c>
      <c r="L983">
        <v>8297</v>
      </c>
      <c r="M983" t="str">
        <f t="shared" si="26"/>
        <v>2011</v>
      </c>
    </row>
    <row r="984" spans="1:13" x14ac:dyDescent="0.3">
      <c r="A984" t="s">
        <v>98</v>
      </c>
      <c r="B984" s="1">
        <v>42781</v>
      </c>
      <c r="C984" t="s">
        <v>17</v>
      </c>
      <c r="D984" t="s">
        <v>70</v>
      </c>
      <c r="E984">
        <v>165490</v>
      </c>
      <c r="F984">
        <v>0</v>
      </c>
      <c r="G984">
        <v>155170</v>
      </c>
      <c r="H984">
        <v>112643</v>
      </c>
      <c r="I984">
        <v>25837</v>
      </c>
      <c r="J984">
        <v>15732</v>
      </c>
      <c r="K984">
        <v>958</v>
      </c>
      <c r="L984">
        <v>10321</v>
      </c>
      <c r="M984" t="str">
        <f t="shared" si="26"/>
        <v>2012</v>
      </c>
    </row>
    <row r="985" spans="1:13" x14ac:dyDescent="0.3">
      <c r="A985" t="s">
        <v>98</v>
      </c>
      <c r="B985" s="1">
        <v>42781</v>
      </c>
      <c r="C985" t="s">
        <v>17</v>
      </c>
      <c r="D985" t="s">
        <v>71</v>
      </c>
      <c r="E985">
        <v>173775</v>
      </c>
      <c r="F985">
        <v>0</v>
      </c>
      <c r="G985">
        <v>162359</v>
      </c>
      <c r="H985">
        <v>115608</v>
      </c>
      <c r="I985">
        <v>26729</v>
      </c>
      <c r="J985">
        <v>18987</v>
      </c>
      <c r="K985">
        <v>1034</v>
      </c>
      <c r="L985">
        <v>11415</v>
      </c>
      <c r="M985" t="str">
        <f t="shared" si="26"/>
        <v>2013</v>
      </c>
    </row>
    <row r="986" spans="1:13" x14ac:dyDescent="0.3">
      <c r="A986" t="s">
        <v>98</v>
      </c>
      <c r="B986" s="1">
        <v>42781</v>
      </c>
      <c r="C986" t="s">
        <v>17</v>
      </c>
      <c r="D986" t="s">
        <v>72</v>
      </c>
      <c r="E986">
        <v>195312</v>
      </c>
      <c r="F986">
        <v>0</v>
      </c>
      <c r="G986">
        <v>182456</v>
      </c>
      <c r="H986">
        <v>124836</v>
      </c>
      <c r="I986">
        <v>28387</v>
      </c>
      <c r="J986">
        <v>28106</v>
      </c>
      <c r="K986">
        <v>1126</v>
      </c>
      <c r="L986">
        <v>12856</v>
      </c>
      <c r="M986" t="str">
        <f t="shared" si="26"/>
        <v>2014</v>
      </c>
    </row>
    <row r="987" spans="1:13" x14ac:dyDescent="0.3">
      <c r="A987" t="s">
        <v>98</v>
      </c>
      <c r="B987" s="1">
        <v>42781</v>
      </c>
      <c r="C987" t="s">
        <v>17</v>
      </c>
      <c r="D987" t="s">
        <v>73</v>
      </c>
      <c r="E987">
        <v>210092</v>
      </c>
      <c r="F987">
        <v>0</v>
      </c>
      <c r="G987">
        <v>195330</v>
      </c>
      <c r="H987">
        <v>127370</v>
      </c>
      <c r="I987">
        <v>31580</v>
      </c>
      <c r="J987">
        <v>35115</v>
      </c>
      <c r="K987">
        <v>1265</v>
      </c>
      <c r="L987">
        <v>14763</v>
      </c>
      <c r="M987" t="str">
        <f t="shared" si="26"/>
        <v>2015</v>
      </c>
    </row>
    <row r="988" spans="1:13" x14ac:dyDescent="0.3">
      <c r="A988" t="s">
        <v>98</v>
      </c>
      <c r="B988" s="1">
        <v>42781</v>
      </c>
      <c r="C988" t="s">
        <v>74</v>
      </c>
      <c r="D988" t="s">
        <v>75</v>
      </c>
      <c r="E988">
        <v>216333</v>
      </c>
      <c r="F988">
        <v>0</v>
      </c>
      <c r="G988">
        <v>201142</v>
      </c>
      <c r="H988">
        <v>132283</v>
      </c>
      <c r="I988">
        <v>34288</v>
      </c>
      <c r="J988">
        <v>33299</v>
      </c>
      <c r="K988">
        <v>1272</v>
      </c>
      <c r="L988">
        <v>15191</v>
      </c>
      <c r="M988" t="str">
        <f t="shared" si="26"/>
        <v>2016</v>
      </c>
    </row>
    <row r="989" spans="1:13" x14ac:dyDescent="0.3">
      <c r="A989" t="s">
        <v>98</v>
      </c>
      <c r="B989" s="1">
        <v>42781</v>
      </c>
      <c r="C989" t="s">
        <v>74</v>
      </c>
      <c r="D989" t="s">
        <v>76</v>
      </c>
      <c r="E989">
        <v>235083</v>
      </c>
      <c r="F989">
        <v>0</v>
      </c>
      <c r="G989">
        <v>219239</v>
      </c>
      <c r="H989">
        <v>148488</v>
      </c>
      <c r="I989">
        <v>37114</v>
      </c>
      <c r="J989">
        <v>32112</v>
      </c>
      <c r="K989">
        <v>1526</v>
      </c>
      <c r="L989">
        <v>15844</v>
      </c>
      <c r="M989" t="str">
        <f t="shared" si="26"/>
        <v>2017</v>
      </c>
    </row>
    <row r="990" spans="1:13" x14ac:dyDescent="0.3">
      <c r="A990" t="s">
        <v>98</v>
      </c>
      <c r="B990" s="1">
        <v>42781</v>
      </c>
      <c r="C990" t="s">
        <v>74</v>
      </c>
      <c r="D990" t="s">
        <v>77</v>
      </c>
      <c r="E990">
        <v>254765</v>
      </c>
      <c r="F990">
        <v>0</v>
      </c>
      <c r="G990">
        <v>238169</v>
      </c>
      <c r="H990">
        <v>158226</v>
      </c>
      <c r="I990">
        <v>40175</v>
      </c>
      <c r="J990">
        <v>38140</v>
      </c>
      <c r="K990">
        <v>1628</v>
      </c>
      <c r="L990">
        <v>16596</v>
      </c>
      <c r="M990" t="str">
        <f t="shared" si="26"/>
        <v>2018</v>
      </c>
    </row>
    <row r="991" spans="1:13" x14ac:dyDescent="0.3">
      <c r="A991" t="s">
        <v>98</v>
      </c>
      <c r="B991" s="1">
        <v>42781</v>
      </c>
      <c r="C991" t="s">
        <v>74</v>
      </c>
      <c r="D991" t="s">
        <v>78</v>
      </c>
      <c r="E991">
        <v>271146</v>
      </c>
      <c r="F991">
        <v>0</v>
      </c>
      <c r="G991">
        <v>253736</v>
      </c>
      <c r="H991">
        <v>166952</v>
      </c>
      <c r="I991">
        <v>43749</v>
      </c>
      <c r="J991">
        <v>41316</v>
      </c>
      <c r="K991">
        <v>1719</v>
      </c>
      <c r="L991">
        <v>17409</v>
      </c>
      <c r="M991" t="str">
        <f t="shared" si="26"/>
        <v>2019</v>
      </c>
    </row>
    <row r="992" spans="1:13" x14ac:dyDescent="0.3">
      <c r="A992" t="s">
        <v>98</v>
      </c>
      <c r="B992" s="1">
        <v>42781</v>
      </c>
      <c r="C992" t="s">
        <v>74</v>
      </c>
      <c r="D992" t="s">
        <v>79</v>
      </c>
      <c r="E992">
        <v>287327</v>
      </c>
      <c r="F992">
        <v>0</v>
      </c>
      <c r="G992">
        <v>269047</v>
      </c>
      <c r="H992">
        <v>175366</v>
      </c>
      <c r="I992">
        <v>47282</v>
      </c>
      <c r="J992">
        <v>44613</v>
      </c>
      <c r="K992">
        <v>1787</v>
      </c>
      <c r="L992">
        <v>18280</v>
      </c>
      <c r="M992" t="str">
        <f t="shared" si="26"/>
        <v>2020</v>
      </c>
    </row>
    <row r="993" spans="1:13" x14ac:dyDescent="0.3">
      <c r="A993" t="s">
        <v>98</v>
      </c>
      <c r="B993" s="1">
        <v>42781</v>
      </c>
      <c r="C993" t="s">
        <v>74</v>
      </c>
      <c r="D993" t="s">
        <v>80</v>
      </c>
      <c r="E993">
        <v>304646</v>
      </c>
      <c r="F993">
        <v>0</v>
      </c>
      <c r="G993">
        <v>285470</v>
      </c>
      <c r="H993">
        <v>184278</v>
      </c>
      <c r="I993">
        <v>51260</v>
      </c>
      <c r="J993">
        <v>48045</v>
      </c>
      <c r="K993">
        <v>1888</v>
      </c>
      <c r="L993">
        <v>19175</v>
      </c>
      <c r="M993" t="str">
        <f t="shared" si="26"/>
        <v>2021</v>
      </c>
    </row>
    <row r="994" spans="1:13" x14ac:dyDescent="0.3">
      <c r="A994" t="s">
        <v>98</v>
      </c>
      <c r="B994" s="1">
        <v>42781</v>
      </c>
      <c r="C994" t="s">
        <v>74</v>
      </c>
      <c r="D994" t="s">
        <v>81</v>
      </c>
      <c r="E994">
        <v>323432</v>
      </c>
      <c r="F994">
        <v>0</v>
      </c>
      <c r="G994">
        <v>303375</v>
      </c>
      <c r="H994">
        <v>193885</v>
      </c>
      <c r="I994">
        <v>55805</v>
      </c>
      <c r="J994">
        <v>51697</v>
      </c>
      <c r="K994">
        <v>1988</v>
      </c>
      <c r="L994">
        <v>20058</v>
      </c>
      <c r="M994" t="str">
        <f t="shared" si="26"/>
        <v>2022</v>
      </c>
    </row>
    <row r="995" spans="1:13" x14ac:dyDescent="0.3">
      <c r="A995" t="s">
        <v>98</v>
      </c>
      <c r="B995" s="1">
        <v>42781</v>
      </c>
      <c r="C995" t="s">
        <v>74</v>
      </c>
      <c r="D995" t="s">
        <v>82</v>
      </c>
      <c r="E995">
        <v>343213</v>
      </c>
      <c r="F995">
        <v>0</v>
      </c>
      <c r="G995">
        <v>322273</v>
      </c>
      <c r="H995">
        <v>203834</v>
      </c>
      <c r="I995">
        <v>60757</v>
      </c>
      <c r="J995">
        <v>55594</v>
      </c>
      <c r="K995">
        <v>2088</v>
      </c>
      <c r="L995">
        <v>20940</v>
      </c>
      <c r="M995" t="str">
        <f t="shared" si="26"/>
        <v>2023</v>
      </c>
    </row>
    <row r="996" spans="1:13" x14ac:dyDescent="0.3">
      <c r="A996" t="s">
        <v>98</v>
      </c>
      <c r="B996" s="1">
        <v>42781</v>
      </c>
      <c r="C996" t="s">
        <v>74</v>
      </c>
      <c r="D996" t="s">
        <v>83</v>
      </c>
      <c r="E996">
        <v>363785</v>
      </c>
      <c r="F996">
        <v>0</v>
      </c>
      <c r="G996">
        <v>341924</v>
      </c>
      <c r="H996">
        <v>214163</v>
      </c>
      <c r="I996">
        <v>65818</v>
      </c>
      <c r="J996">
        <v>59751</v>
      </c>
      <c r="K996">
        <v>2193</v>
      </c>
      <c r="L996">
        <v>21861</v>
      </c>
      <c r="M996" t="str">
        <f t="shared" si="26"/>
        <v>2024</v>
      </c>
    </row>
    <row r="997" spans="1:13" x14ac:dyDescent="0.3">
      <c r="A997" t="s">
        <v>98</v>
      </c>
      <c r="B997" s="1">
        <v>42781</v>
      </c>
      <c r="C997" t="s">
        <v>74</v>
      </c>
      <c r="D997" t="s">
        <v>84</v>
      </c>
      <c r="E997">
        <v>384793</v>
      </c>
      <c r="F997">
        <v>0</v>
      </c>
      <c r="G997">
        <v>361969</v>
      </c>
      <c r="H997">
        <v>224647</v>
      </c>
      <c r="I997">
        <v>70816</v>
      </c>
      <c r="J997">
        <v>64202</v>
      </c>
      <c r="K997">
        <v>2304</v>
      </c>
      <c r="L997">
        <v>22823</v>
      </c>
      <c r="M997" t="str">
        <f t="shared" si="26"/>
        <v>2025</v>
      </c>
    </row>
    <row r="998" spans="1:13" x14ac:dyDescent="0.3">
      <c r="A998" t="s">
        <v>99</v>
      </c>
      <c r="B998" s="1">
        <v>42781</v>
      </c>
      <c r="C998" t="s">
        <v>17</v>
      </c>
      <c r="D998" t="s">
        <v>18</v>
      </c>
      <c r="E998">
        <v>371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371</v>
      </c>
      <c r="M998" t="str">
        <f t="shared" si="26"/>
        <v>1960</v>
      </c>
    </row>
    <row r="999" spans="1:13" x14ac:dyDescent="0.3">
      <c r="A999" t="s">
        <v>99</v>
      </c>
      <c r="B999" s="1">
        <v>42781</v>
      </c>
      <c r="C999" t="s">
        <v>17</v>
      </c>
      <c r="D999" t="s">
        <v>19</v>
      </c>
      <c r="E999">
        <v>409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409</v>
      </c>
      <c r="M999" t="str">
        <f t="shared" si="26"/>
        <v>1961</v>
      </c>
    </row>
    <row r="1000" spans="1:13" x14ac:dyDescent="0.3">
      <c r="A1000" t="s">
        <v>99</v>
      </c>
      <c r="B1000" s="1">
        <v>42781</v>
      </c>
      <c r="C1000" t="s">
        <v>17</v>
      </c>
      <c r="D1000" t="s">
        <v>20</v>
      </c>
      <c r="E1000">
        <v>456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456</v>
      </c>
      <c r="M1000" t="str">
        <f t="shared" si="26"/>
        <v>1962</v>
      </c>
    </row>
    <row r="1001" spans="1:13" x14ac:dyDescent="0.3">
      <c r="A1001" t="s">
        <v>99</v>
      </c>
      <c r="B1001" s="1">
        <v>42781</v>
      </c>
      <c r="C1001" t="s">
        <v>17</v>
      </c>
      <c r="D1001" t="s">
        <v>21</v>
      </c>
      <c r="E1001">
        <v>509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509</v>
      </c>
      <c r="M1001" t="str">
        <f t="shared" si="26"/>
        <v>1963</v>
      </c>
    </row>
    <row r="1002" spans="1:13" x14ac:dyDescent="0.3">
      <c r="A1002" t="s">
        <v>99</v>
      </c>
      <c r="B1002" s="1">
        <v>42781</v>
      </c>
      <c r="C1002" t="s">
        <v>17</v>
      </c>
      <c r="D1002" t="s">
        <v>22</v>
      </c>
      <c r="E1002">
        <v>572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572</v>
      </c>
      <c r="M1002" t="str">
        <f t="shared" si="26"/>
        <v>1964</v>
      </c>
    </row>
    <row r="1003" spans="1:13" x14ac:dyDescent="0.3">
      <c r="A1003" t="s">
        <v>99</v>
      </c>
      <c r="B1003" s="1">
        <v>42781</v>
      </c>
      <c r="C1003" t="s">
        <v>17</v>
      </c>
      <c r="D1003" t="s">
        <v>23</v>
      </c>
      <c r="E1003">
        <v>621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621</v>
      </c>
      <c r="M1003" t="str">
        <f t="shared" si="26"/>
        <v>1965</v>
      </c>
    </row>
    <row r="1004" spans="1:13" x14ac:dyDescent="0.3">
      <c r="A1004" t="s">
        <v>99</v>
      </c>
      <c r="B1004" s="1">
        <v>42781</v>
      </c>
      <c r="C1004" t="s">
        <v>17</v>
      </c>
      <c r="D1004" t="s">
        <v>24</v>
      </c>
      <c r="E1004">
        <v>733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733</v>
      </c>
      <c r="M1004" t="str">
        <f t="shared" si="26"/>
        <v>1966</v>
      </c>
    </row>
    <row r="1005" spans="1:13" x14ac:dyDescent="0.3">
      <c r="A1005" t="s">
        <v>99</v>
      </c>
      <c r="B1005" s="1">
        <v>42781</v>
      </c>
      <c r="C1005" t="s">
        <v>17</v>
      </c>
      <c r="D1005" t="s">
        <v>25</v>
      </c>
      <c r="E1005">
        <v>861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861</v>
      </c>
      <c r="M1005" t="str">
        <f t="shared" si="26"/>
        <v>1967</v>
      </c>
    </row>
    <row r="1006" spans="1:13" x14ac:dyDescent="0.3">
      <c r="A1006" t="s">
        <v>99</v>
      </c>
      <c r="B1006" s="1">
        <v>42781</v>
      </c>
      <c r="C1006" t="s">
        <v>17</v>
      </c>
      <c r="D1006" t="s">
        <v>26</v>
      </c>
      <c r="E1006">
        <v>969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969</v>
      </c>
      <c r="M1006" t="str">
        <f t="shared" si="26"/>
        <v>1968</v>
      </c>
    </row>
    <row r="1007" spans="1:13" x14ac:dyDescent="0.3">
      <c r="A1007" t="s">
        <v>99</v>
      </c>
      <c r="B1007" s="1">
        <v>42781</v>
      </c>
      <c r="C1007" t="s">
        <v>17</v>
      </c>
      <c r="D1007" t="s">
        <v>27</v>
      </c>
      <c r="E1007">
        <v>1174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1174</v>
      </c>
      <c r="M1007" t="str">
        <f t="shared" si="26"/>
        <v>1969</v>
      </c>
    </row>
    <row r="1008" spans="1:13" x14ac:dyDescent="0.3">
      <c r="A1008" t="s">
        <v>99</v>
      </c>
      <c r="B1008" s="1">
        <v>42781</v>
      </c>
      <c r="C1008" t="s">
        <v>17</v>
      </c>
      <c r="D1008" t="s">
        <v>28</v>
      </c>
      <c r="E1008">
        <v>1356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1356</v>
      </c>
      <c r="M1008" t="str">
        <f t="shared" si="26"/>
        <v>1970</v>
      </c>
    </row>
    <row r="1009" spans="1:13" x14ac:dyDescent="0.3">
      <c r="A1009" t="s">
        <v>99</v>
      </c>
      <c r="B1009" s="1">
        <v>42781</v>
      </c>
      <c r="C1009" t="s">
        <v>17</v>
      </c>
      <c r="D1009" t="s">
        <v>29</v>
      </c>
      <c r="E1009">
        <v>1676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1676</v>
      </c>
      <c r="M1009" t="str">
        <f t="shared" si="26"/>
        <v>1971</v>
      </c>
    </row>
    <row r="1010" spans="1:13" x14ac:dyDescent="0.3">
      <c r="A1010" t="s">
        <v>99</v>
      </c>
      <c r="B1010" s="1">
        <v>42781</v>
      </c>
      <c r="C1010" t="s">
        <v>17</v>
      </c>
      <c r="D1010" t="s">
        <v>30</v>
      </c>
      <c r="E1010">
        <v>1855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1855</v>
      </c>
      <c r="M1010" t="str">
        <f t="shared" si="26"/>
        <v>1972</v>
      </c>
    </row>
    <row r="1011" spans="1:13" x14ac:dyDescent="0.3">
      <c r="A1011" t="s">
        <v>99</v>
      </c>
      <c r="B1011" s="1">
        <v>42781</v>
      </c>
      <c r="C1011" t="s">
        <v>17</v>
      </c>
      <c r="D1011" t="s">
        <v>31</v>
      </c>
      <c r="E1011">
        <v>2123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2123</v>
      </c>
      <c r="M1011" t="str">
        <f t="shared" si="26"/>
        <v>1973</v>
      </c>
    </row>
    <row r="1012" spans="1:13" x14ac:dyDescent="0.3">
      <c r="A1012" t="s">
        <v>99</v>
      </c>
      <c r="B1012" s="1">
        <v>42781</v>
      </c>
      <c r="C1012" t="s">
        <v>17</v>
      </c>
      <c r="D1012" t="s">
        <v>32</v>
      </c>
      <c r="E1012">
        <v>2584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2584</v>
      </c>
      <c r="M1012" t="str">
        <f t="shared" si="26"/>
        <v>1974</v>
      </c>
    </row>
    <row r="1013" spans="1:13" x14ac:dyDescent="0.3">
      <c r="A1013" t="s">
        <v>99</v>
      </c>
      <c r="B1013" s="1">
        <v>42781</v>
      </c>
      <c r="C1013" t="s">
        <v>17</v>
      </c>
      <c r="D1013" t="s">
        <v>33</v>
      </c>
      <c r="E1013">
        <v>2967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2967</v>
      </c>
      <c r="M1013" t="str">
        <f t="shared" si="26"/>
        <v>1975</v>
      </c>
    </row>
    <row r="1014" spans="1:13" x14ac:dyDescent="0.3">
      <c r="A1014" t="s">
        <v>99</v>
      </c>
      <c r="B1014" s="1">
        <v>42781</v>
      </c>
      <c r="C1014" t="s">
        <v>17</v>
      </c>
      <c r="D1014" t="s">
        <v>34</v>
      </c>
      <c r="E1014">
        <v>3213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3213</v>
      </c>
      <c r="M1014" t="str">
        <f t="shared" si="26"/>
        <v>1976</v>
      </c>
    </row>
    <row r="1015" spans="1:13" x14ac:dyDescent="0.3">
      <c r="A1015" t="s">
        <v>99</v>
      </c>
      <c r="B1015" s="1">
        <v>42781</v>
      </c>
      <c r="C1015" t="s">
        <v>17</v>
      </c>
      <c r="D1015" t="s">
        <v>35</v>
      </c>
      <c r="E1015">
        <v>3815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3815</v>
      </c>
      <c r="M1015" t="str">
        <f t="shared" si="26"/>
        <v>1977</v>
      </c>
    </row>
    <row r="1016" spans="1:13" x14ac:dyDescent="0.3">
      <c r="A1016" t="s">
        <v>99</v>
      </c>
      <c r="B1016" s="1">
        <v>42781</v>
      </c>
      <c r="C1016" t="s">
        <v>17</v>
      </c>
      <c r="D1016" t="s">
        <v>36</v>
      </c>
      <c r="E1016">
        <v>4588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4588</v>
      </c>
      <c r="M1016" t="str">
        <f t="shared" si="26"/>
        <v>1978</v>
      </c>
    </row>
    <row r="1017" spans="1:13" x14ac:dyDescent="0.3">
      <c r="A1017" t="s">
        <v>99</v>
      </c>
      <c r="B1017" s="1">
        <v>42781</v>
      </c>
      <c r="C1017" t="s">
        <v>17</v>
      </c>
      <c r="D1017" t="s">
        <v>37</v>
      </c>
      <c r="E1017">
        <v>5375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5375</v>
      </c>
      <c r="M1017" t="str">
        <f t="shared" si="26"/>
        <v>1979</v>
      </c>
    </row>
    <row r="1018" spans="1:13" x14ac:dyDescent="0.3">
      <c r="A1018" t="s">
        <v>99</v>
      </c>
      <c r="B1018" s="1">
        <v>42781</v>
      </c>
      <c r="C1018" t="s">
        <v>17</v>
      </c>
      <c r="D1018" t="s">
        <v>38</v>
      </c>
      <c r="E1018">
        <v>6445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6445</v>
      </c>
      <c r="M1018" t="str">
        <f t="shared" si="26"/>
        <v>1980</v>
      </c>
    </row>
    <row r="1019" spans="1:13" x14ac:dyDescent="0.3">
      <c r="A1019" t="s">
        <v>99</v>
      </c>
      <c r="B1019" s="1">
        <v>42781</v>
      </c>
      <c r="C1019" t="s">
        <v>17</v>
      </c>
      <c r="D1019" t="s">
        <v>39</v>
      </c>
      <c r="E1019">
        <v>7531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7531</v>
      </c>
      <c r="M1019" t="str">
        <f t="shared" si="26"/>
        <v>1981</v>
      </c>
    </row>
    <row r="1020" spans="1:13" x14ac:dyDescent="0.3">
      <c r="A1020" t="s">
        <v>99</v>
      </c>
      <c r="B1020" s="1">
        <v>42781</v>
      </c>
      <c r="C1020" t="s">
        <v>17</v>
      </c>
      <c r="D1020" t="s">
        <v>40</v>
      </c>
      <c r="E1020">
        <v>8621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8621</v>
      </c>
      <c r="M1020" t="str">
        <f t="shared" si="26"/>
        <v>1982</v>
      </c>
    </row>
    <row r="1021" spans="1:13" x14ac:dyDescent="0.3">
      <c r="A1021" t="s">
        <v>99</v>
      </c>
      <c r="B1021" s="1">
        <v>42781</v>
      </c>
      <c r="C1021" t="s">
        <v>17</v>
      </c>
      <c r="D1021" t="s">
        <v>41</v>
      </c>
      <c r="E1021">
        <v>9251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9251</v>
      </c>
      <c r="M1021" t="str">
        <f t="shared" si="26"/>
        <v>1983</v>
      </c>
    </row>
    <row r="1022" spans="1:13" x14ac:dyDescent="0.3">
      <c r="A1022" t="s">
        <v>99</v>
      </c>
      <c r="B1022" s="1">
        <v>42781</v>
      </c>
      <c r="C1022" t="s">
        <v>17</v>
      </c>
      <c r="D1022" t="s">
        <v>42</v>
      </c>
      <c r="E1022">
        <v>9842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9842</v>
      </c>
      <c r="M1022" t="str">
        <f t="shared" si="26"/>
        <v>1984</v>
      </c>
    </row>
    <row r="1023" spans="1:13" x14ac:dyDescent="0.3">
      <c r="A1023" t="s">
        <v>99</v>
      </c>
      <c r="B1023" s="1">
        <v>42781</v>
      </c>
      <c r="C1023" t="s">
        <v>17</v>
      </c>
      <c r="D1023" t="s">
        <v>43</v>
      </c>
      <c r="E1023">
        <v>11212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11212</v>
      </c>
      <c r="M1023" t="str">
        <f t="shared" si="26"/>
        <v>1985</v>
      </c>
    </row>
    <row r="1024" spans="1:13" x14ac:dyDescent="0.3">
      <c r="A1024" t="s">
        <v>99</v>
      </c>
      <c r="B1024" s="1">
        <v>42781</v>
      </c>
      <c r="C1024" t="s">
        <v>17</v>
      </c>
      <c r="D1024" t="s">
        <v>44</v>
      </c>
      <c r="E1024">
        <v>12387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12387</v>
      </c>
      <c r="M1024" t="str">
        <f t="shared" si="26"/>
        <v>1986</v>
      </c>
    </row>
    <row r="1025" spans="1:13" x14ac:dyDescent="0.3">
      <c r="A1025" t="s">
        <v>99</v>
      </c>
      <c r="B1025" s="1">
        <v>42781</v>
      </c>
      <c r="C1025" t="s">
        <v>17</v>
      </c>
      <c r="D1025" t="s">
        <v>45</v>
      </c>
      <c r="E1025">
        <v>13572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13572</v>
      </c>
      <c r="M1025" t="str">
        <f t="shared" si="26"/>
        <v>1987</v>
      </c>
    </row>
    <row r="1026" spans="1:13" x14ac:dyDescent="0.3">
      <c r="A1026" t="s">
        <v>99</v>
      </c>
      <c r="B1026" s="1">
        <v>42781</v>
      </c>
      <c r="C1026" t="s">
        <v>17</v>
      </c>
      <c r="D1026" t="s">
        <v>46</v>
      </c>
      <c r="E1026">
        <v>15267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15267</v>
      </c>
      <c r="M1026" t="str">
        <f t="shared" si="26"/>
        <v>1988</v>
      </c>
    </row>
    <row r="1027" spans="1:13" x14ac:dyDescent="0.3">
      <c r="A1027" t="s">
        <v>99</v>
      </c>
      <c r="B1027" s="1">
        <v>42781</v>
      </c>
      <c r="C1027" t="s">
        <v>17</v>
      </c>
      <c r="D1027" t="s">
        <v>47</v>
      </c>
      <c r="E1027">
        <v>17773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17773</v>
      </c>
      <c r="M1027" t="str">
        <f t="shared" si="26"/>
        <v>1989</v>
      </c>
    </row>
    <row r="1028" spans="1:13" x14ac:dyDescent="0.3">
      <c r="A1028" t="s">
        <v>99</v>
      </c>
      <c r="B1028" s="1">
        <v>42781</v>
      </c>
      <c r="C1028" t="s">
        <v>17</v>
      </c>
      <c r="D1028" t="s">
        <v>48</v>
      </c>
      <c r="E1028">
        <v>19997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19997</v>
      </c>
      <c r="M1028" t="str">
        <f t="shared" si="26"/>
        <v>1990</v>
      </c>
    </row>
    <row r="1029" spans="1:13" x14ac:dyDescent="0.3">
      <c r="A1029" t="s">
        <v>99</v>
      </c>
      <c r="B1029" s="1">
        <v>42781</v>
      </c>
      <c r="C1029" t="s">
        <v>17</v>
      </c>
      <c r="D1029" t="s">
        <v>49</v>
      </c>
      <c r="E1029">
        <v>22129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22129</v>
      </c>
      <c r="M1029" t="str">
        <f t="shared" si="26"/>
        <v>1991</v>
      </c>
    </row>
    <row r="1030" spans="1:13" x14ac:dyDescent="0.3">
      <c r="A1030" t="s">
        <v>99</v>
      </c>
      <c r="B1030" s="1">
        <v>42781</v>
      </c>
      <c r="C1030" t="s">
        <v>17</v>
      </c>
      <c r="D1030" t="s">
        <v>50</v>
      </c>
      <c r="E1030">
        <v>24374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24374</v>
      </c>
      <c r="M1030" t="str">
        <f t="shared" si="26"/>
        <v>1992</v>
      </c>
    </row>
    <row r="1031" spans="1:13" x14ac:dyDescent="0.3">
      <c r="A1031" t="s">
        <v>99</v>
      </c>
      <c r="B1031" s="1">
        <v>42781</v>
      </c>
      <c r="C1031" t="s">
        <v>17</v>
      </c>
      <c r="D1031" t="s">
        <v>51</v>
      </c>
      <c r="E1031">
        <v>26779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26779</v>
      </c>
      <c r="M1031" t="str">
        <f t="shared" si="26"/>
        <v>1993</v>
      </c>
    </row>
    <row r="1032" spans="1:13" x14ac:dyDescent="0.3">
      <c r="A1032" t="s">
        <v>99</v>
      </c>
      <c r="B1032" s="1">
        <v>42781</v>
      </c>
      <c r="C1032" t="s">
        <v>17</v>
      </c>
      <c r="D1032" t="s">
        <v>52</v>
      </c>
      <c r="E1032">
        <v>29594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29594</v>
      </c>
      <c r="M1032" t="str">
        <f t="shared" si="26"/>
        <v>1994</v>
      </c>
    </row>
    <row r="1033" spans="1:13" x14ac:dyDescent="0.3">
      <c r="A1033" t="s">
        <v>99</v>
      </c>
      <c r="B1033" s="1">
        <v>42781</v>
      </c>
      <c r="C1033" t="s">
        <v>17</v>
      </c>
      <c r="D1033" t="s">
        <v>53</v>
      </c>
      <c r="E1033">
        <v>31003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31003</v>
      </c>
      <c r="M1033" t="str">
        <f t="shared" ref="M1033:M1096" si="27">RIGHT(D1033,4)</f>
        <v>1995</v>
      </c>
    </row>
    <row r="1034" spans="1:13" x14ac:dyDescent="0.3">
      <c r="A1034" t="s">
        <v>99</v>
      </c>
      <c r="B1034" s="1">
        <v>42781</v>
      </c>
      <c r="C1034" t="s">
        <v>17</v>
      </c>
      <c r="D1034" t="s">
        <v>54</v>
      </c>
      <c r="E1034">
        <v>32377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32377</v>
      </c>
      <c r="M1034" t="str">
        <f t="shared" si="27"/>
        <v>1996</v>
      </c>
    </row>
    <row r="1035" spans="1:13" x14ac:dyDescent="0.3">
      <c r="A1035" t="s">
        <v>99</v>
      </c>
      <c r="B1035" s="1">
        <v>42781</v>
      </c>
      <c r="C1035" t="s">
        <v>17</v>
      </c>
      <c r="D1035" t="s">
        <v>55</v>
      </c>
      <c r="E1035">
        <v>34832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34832</v>
      </c>
      <c r="M1035" t="str">
        <f t="shared" si="27"/>
        <v>1997</v>
      </c>
    </row>
    <row r="1036" spans="1:13" x14ac:dyDescent="0.3">
      <c r="A1036" t="s">
        <v>99</v>
      </c>
      <c r="B1036" s="1">
        <v>42781</v>
      </c>
      <c r="C1036" t="s">
        <v>17</v>
      </c>
      <c r="D1036" t="s">
        <v>56</v>
      </c>
      <c r="E1036">
        <v>37457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37457</v>
      </c>
      <c r="M1036" t="str">
        <f t="shared" si="27"/>
        <v>1998</v>
      </c>
    </row>
    <row r="1037" spans="1:13" x14ac:dyDescent="0.3">
      <c r="A1037" t="s">
        <v>99</v>
      </c>
      <c r="B1037" s="1">
        <v>42781</v>
      </c>
      <c r="C1037" t="s">
        <v>17</v>
      </c>
      <c r="D1037" t="s">
        <v>57</v>
      </c>
      <c r="E1037">
        <v>40731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40731</v>
      </c>
      <c r="M1037" t="str">
        <f t="shared" si="27"/>
        <v>1999</v>
      </c>
    </row>
    <row r="1038" spans="1:13" x14ac:dyDescent="0.3">
      <c r="A1038" t="s">
        <v>99</v>
      </c>
      <c r="B1038" s="1">
        <v>42781</v>
      </c>
      <c r="C1038" t="s">
        <v>17</v>
      </c>
      <c r="D1038" t="s">
        <v>58</v>
      </c>
      <c r="E1038">
        <v>43050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43050</v>
      </c>
      <c r="M1038" t="str">
        <f t="shared" si="27"/>
        <v>2000</v>
      </c>
    </row>
    <row r="1039" spans="1:13" x14ac:dyDescent="0.3">
      <c r="A1039" t="s">
        <v>99</v>
      </c>
      <c r="B1039" s="1">
        <v>42781</v>
      </c>
      <c r="C1039" t="s">
        <v>17</v>
      </c>
      <c r="D1039" t="s">
        <v>59</v>
      </c>
      <c r="E1039">
        <v>46792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46792</v>
      </c>
      <c r="M1039" t="str">
        <f t="shared" si="27"/>
        <v>2001</v>
      </c>
    </row>
    <row r="1040" spans="1:13" x14ac:dyDescent="0.3">
      <c r="A1040" t="s">
        <v>99</v>
      </c>
      <c r="B1040" s="1">
        <v>42781</v>
      </c>
      <c r="C1040" t="s">
        <v>17</v>
      </c>
      <c r="D1040" t="s">
        <v>60</v>
      </c>
      <c r="E1040">
        <v>52201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52201</v>
      </c>
      <c r="M1040" t="str">
        <f t="shared" si="27"/>
        <v>2002</v>
      </c>
    </row>
    <row r="1041" spans="1:13" x14ac:dyDescent="0.3">
      <c r="A1041" t="s">
        <v>99</v>
      </c>
      <c r="B1041" s="1">
        <v>42781</v>
      </c>
      <c r="C1041" t="s">
        <v>17</v>
      </c>
      <c r="D1041" t="s">
        <v>61</v>
      </c>
      <c r="E1041">
        <v>54233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54233</v>
      </c>
      <c r="M1041" t="str">
        <f t="shared" si="27"/>
        <v>2003</v>
      </c>
    </row>
    <row r="1042" spans="1:13" x14ac:dyDescent="0.3">
      <c r="A1042" t="s">
        <v>99</v>
      </c>
      <c r="B1042" s="1">
        <v>42781</v>
      </c>
      <c r="C1042" t="s">
        <v>17</v>
      </c>
      <c r="D1042" t="s">
        <v>62</v>
      </c>
      <c r="E1042">
        <v>54915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54915</v>
      </c>
      <c r="M1042" t="str">
        <f t="shared" si="27"/>
        <v>2004</v>
      </c>
    </row>
    <row r="1043" spans="1:13" x14ac:dyDescent="0.3">
      <c r="A1043" t="s">
        <v>99</v>
      </c>
      <c r="B1043" s="1">
        <v>42781</v>
      </c>
      <c r="C1043" t="s">
        <v>17</v>
      </c>
      <c r="D1043" t="s">
        <v>63</v>
      </c>
      <c r="E1043">
        <v>57161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57161</v>
      </c>
      <c r="M1043" t="str">
        <f t="shared" si="27"/>
        <v>2005</v>
      </c>
    </row>
    <row r="1044" spans="1:13" x14ac:dyDescent="0.3">
      <c r="A1044" t="s">
        <v>99</v>
      </c>
      <c r="B1044" s="1">
        <v>42781</v>
      </c>
      <c r="C1044" t="s">
        <v>17</v>
      </c>
      <c r="D1044" t="s">
        <v>64</v>
      </c>
      <c r="E1044">
        <v>60803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60803</v>
      </c>
      <c r="M1044" t="str">
        <f t="shared" si="27"/>
        <v>2006</v>
      </c>
    </row>
    <row r="1045" spans="1:13" x14ac:dyDescent="0.3">
      <c r="A1045" t="s">
        <v>99</v>
      </c>
      <c r="B1045" s="1">
        <v>42781</v>
      </c>
      <c r="C1045" t="s">
        <v>17</v>
      </c>
      <c r="D1045" t="s">
        <v>65</v>
      </c>
      <c r="E1045">
        <v>65864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65864</v>
      </c>
      <c r="M1045" t="str">
        <f t="shared" si="27"/>
        <v>2007</v>
      </c>
    </row>
    <row r="1046" spans="1:13" x14ac:dyDescent="0.3">
      <c r="A1046" t="s">
        <v>99</v>
      </c>
      <c r="B1046" s="1">
        <v>42781</v>
      </c>
      <c r="C1046" t="s">
        <v>17</v>
      </c>
      <c r="D1046" t="s">
        <v>66</v>
      </c>
      <c r="E1046">
        <v>71458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71458</v>
      </c>
      <c r="M1046" t="str">
        <f t="shared" si="27"/>
        <v>2008</v>
      </c>
    </row>
    <row r="1047" spans="1:13" x14ac:dyDescent="0.3">
      <c r="A1047" t="s">
        <v>99</v>
      </c>
      <c r="B1047" s="1">
        <v>42781</v>
      </c>
      <c r="C1047" t="s">
        <v>17</v>
      </c>
      <c r="D1047" t="s">
        <v>67</v>
      </c>
      <c r="E1047">
        <v>74056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74056</v>
      </c>
      <c r="M1047" t="str">
        <f t="shared" si="27"/>
        <v>2009</v>
      </c>
    </row>
    <row r="1048" spans="1:13" x14ac:dyDescent="0.3">
      <c r="A1048" t="s">
        <v>99</v>
      </c>
      <c r="B1048" s="1">
        <v>42781</v>
      </c>
      <c r="C1048" t="s">
        <v>17</v>
      </c>
      <c r="D1048" t="s">
        <v>68</v>
      </c>
      <c r="E1048">
        <v>75487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75487</v>
      </c>
      <c r="M1048" t="str">
        <f t="shared" si="27"/>
        <v>2010</v>
      </c>
    </row>
    <row r="1049" spans="1:13" x14ac:dyDescent="0.3">
      <c r="A1049" t="s">
        <v>99</v>
      </c>
      <c r="B1049" s="1">
        <v>42781</v>
      </c>
      <c r="C1049" t="s">
        <v>17</v>
      </c>
      <c r="D1049" t="s">
        <v>69</v>
      </c>
      <c r="E1049">
        <v>74157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74157</v>
      </c>
      <c r="M1049" t="str">
        <f t="shared" si="27"/>
        <v>2011</v>
      </c>
    </row>
    <row r="1050" spans="1:13" x14ac:dyDescent="0.3">
      <c r="A1050" t="s">
        <v>99</v>
      </c>
      <c r="B1050" s="1">
        <v>42781</v>
      </c>
      <c r="C1050" t="s">
        <v>17</v>
      </c>
      <c r="D1050" t="s">
        <v>70</v>
      </c>
      <c r="E1050">
        <v>77242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77242</v>
      </c>
      <c r="M1050" t="str">
        <f t="shared" si="27"/>
        <v>2012</v>
      </c>
    </row>
    <row r="1051" spans="1:13" x14ac:dyDescent="0.3">
      <c r="A1051" t="s">
        <v>99</v>
      </c>
      <c r="B1051" s="1">
        <v>42781</v>
      </c>
      <c r="C1051" t="s">
        <v>17</v>
      </c>
      <c r="D1051" t="s">
        <v>71</v>
      </c>
      <c r="E1051">
        <v>77945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77945</v>
      </c>
      <c r="M1051" t="str">
        <f t="shared" si="27"/>
        <v>2013</v>
      </c>
    </row>
    <row r="1052" spans="1:13" x14ac:dyDescent="0.3">
      <c r="A1052" t="s">
        <v>99</v>
      </c>
      <c r="B1052" s="1">
        <v>42781</v>
      </c>
      <c r="C1052" t="s">
        <v>17</v>
      </c>
      <c r="D1052" t="s">
        <v>72</v>
      </c>
      <c r="E1052">
        <v>79005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79005</v>
      </c>
      <c r="M1052" t="str">
        <f t="shared" si="27"/>
        <v>2014</v>
      </c>
    </row>
    <row r="1053" spans="1:13" x14ac:dyDescent="0.3">
      <c r="A1053" t="s">
        <v>99</v>
      </c>
      <c r="B1053" s="1">
        <v>42781</v>
      </c>
      <c r="C1053" t="s">
        <v>17</v>
      </c>
      <c r="D1053" t="s">
        <v>73</v>
      </c>
      <c r="E1053">
        <v>80926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80926</v>
      </c>
      <c r="M1053" t="str">
        <f t="shared" si="27"/>
        <v>2015</v>
      </c>
    </row>
    <row r="1054" spans="1:13" x14ac:dyDescent="0.3">
      <c r="A1054" t="s">
        <v>99</v>
      </c>
      <c r="B1054" s="1">
        <v>42781</v>
      </c>
      <c r="C1054" t="s">
        <v>74</v>
      </c>
      <c r="D1054" t="s">
        <v>75</v>
      </c>
      <c r="E1054">
        <v>82480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82480</v>
      </c>
      <c r="M1054" t="str">
        <f t="shared" si="27"/>
        <v>2016</v>
      </c>
    </row>
    <row r="1055" spans="1:13" x14ac:dyDescent="0.3">
      <c r="A1055" t="s">
        <v>99</v>
      </c>
      <c r="B1055" s="1">
        <v>42781</v>
      </c>
      <c r="C1055" t="s">
        <v>74</v>
      </c>
      <c r="D1055" t="s">
        <v>76</v>
      </c>
      <c r="E1055">
        <v>85368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85368</v>
      </c>
      <c r="M1055" t="str">
        <f t="shared" si="27"/>
        <v>2017</v>
      </c>
    </row>
    <row r="1056" spans="1:13" x14ac:dyDescent="0.3">
      <c r="A1056" t="s">
        <v>99</v>
      </c>
      <c r="B1056" s="1">
        <v>42781</v>
      </c>
      <c r="C1056" t="s">
        <v>74</v>
      </c>
      <c r="D1056" t="s">
        <v>77</v>
      </c>
      <c r="E1056">
        <v>88627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88627</v>
      </c>
      <c r="M1056" t="str">
        <f t="shared" si="27"/>
        <v>2018</v>
      </c>
    </row>
    <row r="1057" spans="1:13" x14ac:dyDescent="0.3">
      <c r="A1057" t="s">
        <v>99</v>
      </c>
      <c r="B1057" s="1">
        <v>42781</v>
      </c>
      <c r="C1057" t="s">
        <v>74</v>
      </c>
      <c r="D1057" t="s">
        <v>78</v>
      </c>
      <c r="E1057">
        <v>92171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92171</v>
      </c>
      <c r="M1057" t="str">
        <f t="shared" si="27"/>
        <v>2019</v>
      </c>
    </row>
    <row r="1058" spans="1:13" x14ac:dyDescent="0.3">
      <c r="A1058" t="s">
        <v>99</v>
      </c>
      <c r="B1058" s="1">
        <v>42781</v>
      </c>
      <c r="C1058" t="s">
        <v>74</v>
      </c>
      <c r="D1058" t="s">
        <v>79</v>
      </c>
      <c r="E1058">
        <v>95813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95813</v>
      </c>
      <c r="M1058" t="str">
        <f t="shared" si="27"/>
        <v>2020</v>
      </c>
    </row>
    <row r="1059" spans="1:13" x14ac:dyDescent="0.3">
      <c r="A1059" t="s">
        <v>99</v>
      </c>
      <c r="B1059" s="1">
        <v>42781</v>
      </c>
      <c r="C1059" t="s">
        <v>74</v>
      </c>
      <c r="D1059" t="s">
        <v>80</v>
      </c>
      <c r="E1059">
        <v>99566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99566</v>
      </c>
      <c r="M1059" t="str">
        <f t="shared" si="27"/>
        <v>2021</v>
      </c>
    </row>
    <row r="1060" spans="1:13" x14ac:dyDescent="0.3">
      <c r="A1060" t="s">
        <v>99</v>
      </c>
      <c r="B1060" s="1">
        <v>42781</v>
      </c>
      <c r="C1060" t="s">
        <v>74</v>
      </c>
      <c r="D1060" t="s">
        <v>81</v>
      </c>
      <c r="E1060">
        <v>103397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103397</v>
      </c>
      <c r="M1060" t="str">
        <f t="shared" si="27"/>
        <v>2022</v>
      </c>
    </row>
    <row r="1061" spans="1:13" x14ac:dyDescent="0.3">
      <c r="A1061" t="s">
        <v>99</v>
      </c>
      <c r="B1061" s="1">
        <v>42781</v>
      </c>
      <c r="C1061" t="s">
        <v>74</v>
      </c>
      <c r="D1061" t="s">
        <v>82</v>
      </c>
      <c r="E1061">
        <v>107299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107299</v>
      </c>
      <c r="M1061" t="str">
        <f t="shared" si="27"/>
        <v>2023</v>
      </c>
    </row>
    <row r="1062" spans="1:13" x14ac:dyDescent="0.3">
      <c r="A1062" t="s">
        <v>99</v>
      </c>
      <c r="B1062" s="1">
        <v>42781</v>
      </c>
      <c r="C1062" t="s">
        <v>74</v>
      </c>
      <c r="D1062" t="s">
        <v>83</v>
      </c>
      <c r="E1062">
        <v>111190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111190</v>
      </c>
      <c r="M1062" t="str">
        <f t="shared" si="27"/>
        <v>2024</v>
      </c>
    </row>
    <row r="1063" spans="1:13" x14ac:dyDescent="0.3">
      <c r="A1063" t="s">
        <v>99</v>
      </c>
      <c r="B1063" s="1">
        <v>42781</v>
      </c>
      <c r="C1063" t="s">
        <v>74</v>
      </c>
      <c r="D1063" t="s">
        <v>84</v>
      </c>
      <c r="E1063">
        <v>115547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115547</v>
      </c>
      <c r="M1063" t="str">
        <f t="shared" si="27"/>
        <v>2025</v>
      </c>
    </row>
    <row r="1064" spans="1:13" x14ac:dyDescent="0.3">
      <c r="A1064" t="s">
        <v>100</v>
      </c>
      <c r="B1064" s="1">
        <v>42781</v>
      </c>
      <c r="C1064" t="s">
        <v>17</v>
      </c>
      <c r="D1064" t="s">
        <v>18</v>
      </c>
      <c r="E1064">
        <v>694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694</v>
      </c>
      <c r="M1064" t="str">
        <f t="shared" si="27"/>
        <v>1960</v>
      </c>
    </row>
    <row r="1065" spans="1:13" x14ac:dyDescent="0.3">
      <c r="A1065" t="s">
        <v>100</v>
      </c>
      <c r="B1065" s="1">
        <v>42781</v>
      </c>
      <c r="C1065" t="s">
        <v>17</v>
      </c>
      <c r="D1065" t="s">
        <v>19</v>
      </c>
      <c r="E1065">
        <v>886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886</v>
      </c>
      <c r="M1065" t="str">
        <f t="shared" si="27"/>
        <v>1961</v>
      </c>
    </row>
    <row r="1066" spans="1:13" x14ac:dyDescent="0.3">
      <c r="A1066" t="s">
        <v>100</v>
      </c>
      <c r="B1066" s="1">
        <v>42781</v>
      </c>
      <c r="C1066" t="s">
        <v>17</v>
      </c>
      <c r="D1066" t="s">
        <v>20</v>
      </c>
      <c r="E1066">
        <v>1068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1068</v>
      </c>
      <c r="M1066" t="str">
        <f t="shared" si="27"/>
        <v>1962</v>
      </c>
    </row>
    <row r="1067" spans="1:13" x14ac:dyDescent="0.3">
      <c r="A1067" t="s">
        <v>100</v>
      </c>
      <c r="B1067" s="1">
        <v>42781</v>
      </c>
      <c r="C1067" t="s">
        <v>17</v>
      </c>
      <c r="D1067" t="s">
        <v>21</v>
      </c>
      <c r="E1067">
        <v>1219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1219</v>
      </c>
      <c r="M1067" t="str">
        <f t="shared" si="27"/>
        <v>1963</v>
      </c>
    </row>
    <row r="1068" spans="1:13" x14ac:dyDescent="0.3">
      <c r="A1068" t="s">
        <v>100</v>
      </c>
      <c r="B1068" s="1">
        <v>42781</v>
      </c>
      <c r="C1068" t="s">
        <v>17</v>
      </c>
      <c r="D1068" t="s">
        <v>22</v>
      </c>
      <c r="E1068">
        <v>1366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1366</v>
      </c>
      <c r="M1068" t="str">
        <f t="shared" si="27"/>
        <v>1964</v>
      </c>
    </row>
    <row r="1069" spans="1:13" x14ac:dyDescent="0.3">
      <c r="A1069" t="s">
        <v>100</v>
      </c>
      <c r="B1069" s="1">
        <v>42781</v>
      </c>
      <c r="C1069" t="s">
        <v>17</v>
      </c>
      <c r="D1069" t="s">
        <v>23</v>
      </c>
      <c r="E1069">
        <v>1521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1521</v>
      </c>
      <c r="M1069" t="str">
        <f t="shared" si="27"/>
        <v>1965</v>
      </c>
    </row>
    <row r="1070" spans="1:13" x14ac:dyDescent="0.3">
      <c r="A1070" t="s">
        <v>100</v>
      </c>
      <c r="B1070" s="1">
        <v>42781</v>
      </c>
      <c r="C1070" t="s">
        <v>17</v>
      </c>
      <c r="D1070" t="s">
        <v>24</v>
      </c>
      <c r="E1070">
        <v>1624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1624</v>
      </c>
      <c r="M1070" t="str">
        <f t="shared" si="27"/>
        <v>1966</v>
      </c>
    </row>
    <row r="1071" spans="1:13" x14ac:dyDescent="0.3">
      <c r="A1071" t="s">
        <v>100</v>
      </c>
      <c r="B1071" s="1">
        <v>42781</v>
      </c>
      <c r="C1071" t="s">
        <v>17</v>
      </c>
      <c r="D1071" t="s">
        <v>25</v>
      </c>
      <c r="E1071">
        <v>1775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1775</v>
      </c>
      <c r="M1071" t="str">
        <f t="shared" si="27"/>
        <v>1967</v>
      </c>
    </row>
    <row r="1072" spans="1:13" x14ac:dyDescent="0.3">
      <c r="A1072" t="s">
        <v>100</v>
      </c>
      <c r="B1072" s="1">
        <v>42781</v>
      </c>
      <c r="C1072" t="s">
        <v>17</v>
      </c>
      <c r="D1072" t="s">
        <v>26</v>
      </c>
      <c r="E1072">
        <v>1877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1877</v>
      </c>
      <c r="M1072" t="str">
        <f t="shared" si="27"/>
        <v>1968</v>
      </c>
    </row>
    <row r="1073" spans="1:13" x14ac:dyDescent="0.3">
      <c r="A1073" t="s">
        <v>100</v>
      </c>
      <c r="B1073" s="1">
        <v>42781</v>
      </c>
      <c r="C1073" t="s">
        <v>17</v>
      </c>
      <c r="D1073" t="s">
        <v>27</v>
      </c>
      <c r="E1073">
        <v>1924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1924</v>
      </c>
      <c r="M1073" t="str">
        <f t="shared" si="27"/>
        <v>1969</v>
      </c>
    </row>
    <row r="1074" spans="1:13" x14ac:dyDescent="0.3">
      <c r="A1074" t="s">
        <v>100</v>
      </c>
      <c r="B1074" s="1">
        <v>42781</v>
      </c>
      <c r="C1074" t="s">
        <v>17</v>
      </c>
      <c r="D1074" t="s">
        <v>28</v>
      </c>
      <c r="E1074">
        <v>1953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1953</v>
      </c>
      <c r="M1074" t="str">
        <f t="shared" si="27"/>
        <v>1970</v>
      </c>
    </row>
    <row r="1075" spans="1:13" x14ac:dyDescent="0.3">
      <c r="A1075" t="s">
        <v>100</v>
      </c>
      <c r="B1075" s="1">
        <v>42781</v>
      </c>
      <c r="C1075" t="s">
        <v>17</v>
      </c>
      <c r="D1075" t="s">
        <v>29</v>
      </c>
      <c r="E1075">
        <v>2109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2109</v>
      </c>
      <c r="M1075" t="str">
        <f t="shared" si="27"/>
        <v>1971</v>
      </c>
    </row>
    <row r="1076" spans="1:13" x14ac:dyDescent="0.3">
      <c r="A1076" t="s">
        <v>100</v>
      </c>
      <c r="B1076" s="1">
        <v>42781</v>
      </c>
      <c r="C1076" t="s">
        <v>17</v>
      </c>
      <c r="D1076" t="s">
        <v>30</v>
      </c>
      <c r="E1076">
        <v>2357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2357</v>
      </c>
      <c r="M1076" t="str">
        <f t="shared" si="27"/>
        <v>1972</v>
      </c>
    </row>
    <row r="1077" spans="1:13" x14ac:dyDescent="0.3">
      <c r="A1077" t="s">
        <v>100</v>
      </c>
      <c r="B1077" s="1">
        <v>42781</v>
      </c>
      <c r="C1077" t="s">
        <v>17</v>
      </c>
      <c r="D1077" t="s">
        <v>31</v>
      </c>
      <c r="E1077">
        <v>2502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2502</v>
      </c>
      <c r="M1077" t="str">
        <f t="shared" si="27"/>
        <v>1973</v>
      </c>
    </row>
    <row r="1078" spans="1:13" x14ac:dyDescent="0.3">
      <c r="A1078" t="s">
        <v>100</v>
      </c>
      <c r="B1078" s="1">
        <v>42781</v>
      </c>
      <c r="C1078" t="s">
        <v>17</v>
      </c>
      <c r="D1078" t="s">
        <v>32</v>
      </c>
      <c r="E1078">
        <v>2767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2767</v>
      </c>
      <c r="M1078" t="str">
        <f t="shared" si="27"/>
        <v>1974</v>
      </c>
    </row>
    <row r="1079" spans="1:13" x14ac:dyDescent="0.3">
      <c r="A1079" t="s">
        <v>100</v>
      </c>
      <c r="B1079" s="1">
        <v>42781</v>
      </c>
      <c r="C1079" t="s">
        <v>17</v>
      </c>
      <c r="D1079" t="s">
        <v>33</v>
      </c>
      <c r="E1079">
        <v>3372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3372</v>
      </c>
      <c r="M1079" t="str">
        <f t="shared" si="27"/>
        <v>1975</v>
      </c>
    </row>
    <row r="1080" spans="1:13" x14ac:dyDescent="0.3">
      <c r="A1080" t="s">
        <v>100</v>
      </c>
      <c r="B1080" s="1">
        <v>42781</v>
      </c>
      <c r="C1080" t="s">
        <v>17</v>
      </c>
      <c r="D1080" t="s">
        <v>34</v>
      </c>
      <c r="E1080">
        <v>3707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3707</v>
      </c>
      <c r="M1080" t="str">
        <f t="shared" si="27"/>
        <v>1976</v>
      </c>
    </row>
    <row r="1081" spans="1:13" x14ac:dyDescent="0.3">
      <c r="A1081" t="s">
        <v>100</v>
      </c>
      <c r="B1081" s="1">
        <v>42781</v>
      </c>
      <c r="C1081" t="s">
        <v>17</v>
      </c>
      <c r="D1081" t="s">
        <v>35</v>
      </c>
      <c r="E1081">
        <v>3864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3864</v>
      </c>
      <c r="M1081" t="str">
        <f t="shared" si="27"/>
        <v>1977</v>
      </c>
    </row>
    <row r="1082" spans="1:13" x14ac:dyDescent="0.3">
      <c r="A1082" t="s">
        <v>100</v>
      </c>
      <c r="B1082" s="1">
        <v>42781</v>
      </c>
      <c r="C1082" t="s">
        <v>17</v>
      </c>
      <c r="D1082" t="s">
        <v>36</v>
      </c>
      <c r="E1082">
        <v>4438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4438</v>
      </c>
      <c r="M1082" t="str">
        <f t="shared" si="27"/>
        <v>1978</v>
      </c>
    </row>
    <row r="1083" spans="1:13" x14ac:dyDescent="0.3">
      <c r="A1083" t="s">
        <v>100</v>
      </c>
      <c r="B1083" s="1">
        <v>42781</v>
      </c>
      <c r="C1083" t="s">
        <v>17</v>
      </c>
      <c r="D1083" t="s">
        <v>37</v>
      </c>
      <c r="E1083">
        <v>4805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4805</v>
      </c>
      <c r="M1083" t="str">
        <f t="shared" si="27"/>
        <v>1979</v>
      </c>
    </row>
    <row r="1084" spans="1:13" x14ac:dyDescent="0.3">
      <c r="A1084" t="s">
        <v>100</v>
      </c>
      <c r="B1084" s="1">
        <v>42781</v>
      </c>
      <c r="C1084" t="s">
        <v>17</v>
      </c>
      <c r="D1084" t="s">
        <v>38</v>
      </c>
      <c r="E1084">
        <v>5429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5429</v>
      </c>
      <c r="M1084" t="str">
        <f t="shared" si="27"/>
        <v>1980</v>
      </c>
    </row>
    <row r="1085" spans="1:13" x14ac:dyDescent="0.3">
      <c r="A1085" t="s">
        <v>100</v>
      </c>
      <c r="B1085" s="1">
        <v>42781</v>
      </c>
      <c r="C1085" t="s">
        <v>17</v>
      </c>
      <c r="D1085" t="s">
        <v>39</v>
      </c>
      <c r="E1085">
        <v>5705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5705</v>
      </c>
      <c r="M1085" t="str">
        <f t="shared" si="27"/>
        <v>1981</v>
      </c>
    </row>
    <row r="1086" spans="1:13" x14ac:dyDescent="0.3">
      <c r="A1086" t="s">
        <v>100</v>
      </c>
      <c r="B1086" s="1">
        <v>42781</v>
      </c>
      <c r="C1086" t="s">
        <v>17</v>
      </c>
      <c r="D1086" t="s">
        <v>40</v>
      </c>
      <c r="E1086">
        <v>6025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6025</v>
      </c>
      <c r="M1086" t="str">
        <f t="shared" si="27"/>
        <v>1982</v>
      </c>
    </row>
    <row r="1087" spans="1:13" x14ac:dyDescent="0.3">
      <c r="A1087" t="s">
        <v>100</v>
      </c>
      <c r="B1087" s="1">
        <v>42781</v>
      </c>
      <c r="C1087" t="s">
        <v>17</v>
      </c>
      <c r="D1087" t="s">
        <v>41</v>
      </c>
      <c r="E1087">
        <v>6543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6543</v>
      </c>
      <c r="M1087" t="str">
        <f t="shared" si="27"/>
        <v>1983</v>
      </c>
    </row>
    <row r="1088" spans="1:13" x14ac:dyDescent="0.3">
      <c r="A1088" t="s">
        <v>100</v>
      </c>
      <c r="B1088" s="1">
        <v>42781</v>
      </c>
      <c r="C1088" t="s">
        <v>17</v>
      </c>
      <c r="D1088" t="s">
        <v>42</v>
      </c>
      <c r="E1088">
        <v>7608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7608</v>
      </c>
      <c r="M1088" t="str">
        <f t="shared" si="27"/>
        <v>1984</v>
      </c>
    </row>
    <row r="1089" spans="1:13" x14ac:dyDescent="0.3">
      <c r="A1089" t="s">
        <v>100</v>
      </c>
      <c r="B1089" s="1">
        <v>42781</v>
      </c>
      <c r="C1089" t="s">
        <v>17</v>
      </c>
      <c r="D1089" t="s">
        <v>43</v>
      </c>
      <c r="E1089">
        <v>8320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8320</v>
      </c>
      <c r="M1089" t="str">
        <f t="shared" si="27"/>
        <v>1985</v>
      </c>
    </row>
    <row r="1090" spans="1:13" x14ac:dyDescent="0.3">
      <c r="A1090" t="s">
        <v>100</v>
      </c>
      <c r="B1090" s="1">
        <v>42781</v>
      </c>
      <c r="C1090" t="s">
        <v>17</v>
      </c>
      <c r="D1090" t="s">
        <v>44</v>
      </c>
      <c r="E1090">
        <v>9002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9002</v>
      </c>
      <c r="M1090" t="str">
        <f t="shared" si="27"/>
        <v>1986</v>
      </c>
    </row>
    <row r="1091" spans="1:13" x14ac:dyDescent="0.3">
      <c r="A1091" t="s">
        <v>100</v>
      </c>
      <c r="B1091" s="1">
        <v>42781</v>
      </c>
      <c r="C1091" t="s">
        <v>17</v>
      </c>
      <c r="D1091" t="s">
        <v>45</v>
      </c>
      <c r="E1091">
        <v>10025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10025</v>
      </c>
      <c r="M1091" t="str">
        <f t="shared" si="27"/>
        <v>1987</v>
      </c>
    </row>
    <row r="1092" spans="1:13" x14ac:dyDescent="0.3">
      <c r="A1092" t="s">
        <v>100</v>
      </c>
      <c r="B1092" s="1">
        <v>42781</v>
      </c>
      <c r="C1092" t="s">
        <v>17</v>
      </c>
      <c r="D1092" t="s">
        <v>46</v>
      </c>
      <c r="E1092">
        <v>10836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10836</v>
      </c>
      <c r="M1092" t="str">
        <f t="shared" si="27"/>
        <v>1988</v>
      </c>
    </row>
    <row r="1093" spans="1:13" x14ac:dyDescent="0.3">
      <c r="A1093" t="s">
        <v>100</v>
      </c>
      <c r="B1093" s="1">
        <v>42781</v>
      </c>
      <c r="C1093" t="s">
        <v>17</v>
      </c>
      <c r="D1093" t="s">
        <v>47</v>
      </c>
      <c r="E1093">
        <v>11738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11738</v>
      </c>
      <c r="M1093" t="str">
        <f t="shared" si="27"/>
        <v>1989</v>
      </c>
    </row>
    <row r="1094" spans="1:13" x14ac:dyDescent="0.3">
      <c r="A1094" t="s">
        <v>100</v>
      </c>
      <c r="B1094" s="1">
        <v>42781</v>
      </c>
      <c r="C1094" t="s">
        <v>17</v>
      </c>
      <c r="D1094" t="s">
        <v>48</v>
      </c>
      <c r="E1094">
        <v>12678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12678</v>
      </c>
      <c r="M1094" t="str">
        <f t="shared" si="27"/>
        <v>1990</v>
      </c>
    </row>
    <row r="1095" spans="1:13" x14ac:dyDescent="0.3">
      <c r="A1095" t="s">
        <v>100</v>
      </c>
      <c r="B1095" s="1">
        <v>42781</v>
      </c>
      <c r="C1095" t="s">
        <v>17</v>
      </c>
      <c r="D1095" t="s">
        <v>49</v>
      </c>
      <c r="E1095">
        <v>13819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13819</v>
      </c>
      <c r="M1095" t="str">
        <f t="shared" si="27"/>
        <v>1991</v>
      </c>
    </row>
    <row r="1096" spans="1:13" x14ac:dyDescent="0.3">
      <c r="A1096" t="s">
        <v>100</v>
      </c>
      <c r="B1096" s="1">
        <v>42781</v>
      </c>
      <c r="C1096" t="s">
        <v>17</v>
      </c>
      <c r="D1096" t="s">
        <v>50</v>
      </c>
      <c r="E1096">
        <v>15091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15091</v>
      </c>
      <c r="M1096" t="str">
        <f t="shared" si="27"/>
        <v>1992</v>
      </c>
    </row>
    <row r="1097" spans="1:13" x14ac:dyDescent="0.3">
      <c r="A1097" t="s">
        <v>100</v>
      </c>
      <c r="B1097" s="1">
        <v>42781</v>
      </c>
      <c r="C1097" t="s">
        <v>17</v>
      </c>
      <c r="D1097" t="s">
        <v>51</v>
      </c>
      <c r="E1097">
        <v>16472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16472</v>
      </c>
      <c r="M1097" t="str">
        <f t="shared" ref="M1097:M1160" si="28">RIGHT(D1097,4)</f>
        <v>1993</v>
      </c>
    </row>
    <row r="1098" spans="1:13" x14ac:dyDescent="0.3">
      <c r="A1098" t="s">
        <v>100</v>
      </c>
      <c r="B1098" s="1">
        <v>42781</v>
      </c>
      <c r="C1098" t="s">
        <v>17</v>
      </c>
      <c r="D1098" t="s">
        <v>52</v>
      </c>
      <c r="E1098">
        <v>17758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17758</v>
      </c>
      <c r="M1098" t="str">
        <f t="shared" si="28"/>
        <v>1994</v>
      </c>
    </row>
    <row r="1099" spans="1:13" x14ac:dyDescent="0.3">
      <c r="A1099" t="s">
        <v>100</v>
      </c>
      <c r="B1099" s="1">
        <v>42781</v>
      </c>
      <c r="C1099" t="s">
        <v>17</v>
      </c>
      <c r="D1099" t="s">
        <v>53</v>
      </c>
      <c r="E1099">
        <v>18670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18670</v>
      </c>
      <c r="M1099" t="str">
        <f t="shared" si="28"/>
        <v>1995</v>
      </c>
    </row>
    <row r="1100" spans="1:13" x14ac:dyDescent="0.3">
      <c r="A1100" t="s">
        <v>100</v>
      </c>
      <c r="B1100" s="1">
        <v>42781</v>
      </c>
      <c r="C1100" t="s">
        <v>17</v>
      </c>
      <c r="D1100" t="s">
        <v>54</v>
      </c>
      <c r="E1100">
        <v>17808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17808</v>
      </c>
      <c r="M1100" t="str">
        <f t="shared" si="28"/>
        <v>1996</v>
      </c>
    </row>
    <row r="1101" spans="1:13" x14ac:dyDescent="0.3">
      <c r="A1101" t="s">
        <v>100</v>
      </c>
      <c r="B1101" s="1">
        <v>42781</v>
      </c>
      <c r="C1101" t="s">
        <v>17</v>
      </c>
      <c r="D1101" t="s">
        <v>55</v>
      </c>
      <c r="E1101">
        <v>19640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19640</v>
      </c>
      <c r="M1101" t="str">
        <f t="shared" si="28"/>
        <v>1997</v>
      </c>
    </row>
    <row r="1102" spans="1:13" x14ac:dyDescent="0.3">
      <c r="A1102" t="s">
        <v>100</v>
      </c>
      <c r="B1102" s="1">
        <v>42781</v>
      </c>
      <c r="C1102" t="s">
        <v>17</v>
      </c>
      <c r="D1102" t="s">
        <v>56</v>
      </c>
      <c r="E1102">
        <v>21512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21512</v>
      </c>
      <c r="M1102" t="str">
        <f t="shared" si="28"/>
        <v>1998</v>
      </c>
    </row>
    <row r="1103" spans="1:13" x14ac:dyDescent="0.3">
      <c r="A1103" t="s">
        <v>100</v>
      </c>
      <c r="B1103" s="1">
        <v>42781</v>
      </c>
      <c r="C1103" t="s">
        <v>17</v>
      </c>
      <c r="D1103" t="s">
        <v>57</v>
      </c>
      <c r="E1103">
        <v>23365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23365</v>
      </c>
      <c r="M1103" t="str">
        <f t="shared" si="28"/>
        <v>1999</v>
      </c>
    </row>
    <row r="1104" spans="1:13" x14ac:dyDescent="0.3">
      <c r="A1104" t="s">
        <v>100</v>
      </c>
      <c r="B1104" s="1">
        <v>42781</v>
      </c>
      <c r="C1104" t="s">
        <v>17</v>
      </c>
      <c r="D1104" t="s">
        <v>58</v>
      </c>
      <c r="E1104">
        <v>25475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25475</v>
      </c>
      <c r="M1104" t="str">
        <f t="shared" si="28"/>
        <v>2000</v>
      </c>
    </row>
    <row r="1105" spans="1:13" x14ac:dyDescent="0.3">
      <c r="A1105" t="s">
        <v>100</v>
      </c>
      <c r="B1105" s="1">
        <v>42781</v>
      </c>
      <c r="C1105" t="s">
        <v>17</v>
      </c>
      <c r="D1105" t="s">
        <v>59</v>
      </c>
      <c r="E1105">
        <v>28504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28504</v>
      </c>
      <c r="M1105" t="str">
        <f t="shared" si="28"/>
        <v>2001</v>
      </c>
    </row>
    <row r="1106" spans="1:13" x14ac:dyDescent="0.3">
      <c r="A1106" t="s">
        <v>100</v>
      </c>
      <c r="B1106" s="1">
        <v>42781</v>
      </c>
      <c r="C1106" t="s">
        <v>17</v>
      </c>
      <c r="D1106" t="s">
        <v>60</v>
      </c>
      <c r="E1106">
        <v>32016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32016</v>
      </c>
      <c r="M1106" t="str">
        <f t="shared" si="28"/>
        <v>2002</v>
      </c>
    </row>
    <row r="1107" spans="1:13" x14ac:dyDescent="0.3">
      <c r="A1107" t="s">
        <v>100</v>
      </c>
      <c r="B1107" s="1">
        <v>42781</v>
      </c>
      <c r="C1107" t="s">
        <v>17</v>
      </c>
      <c r="D1107" t="s">
        <v>61</v>
      </c>
      <c r="E1107">
        <v>34844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34844</v>
      </c>
      <c r="M1107" t="str">
        <f t="shared" si="28"/>
        <v>2003</v>
      </c>
    </row>
    <row r="1108" spans="1:13" x14ac:dyDescent="0.3">
      <c r="A1108" t="s">
        <v>100</v>
      </c>
      <c r="B1108" s="1">
        <v>42781</v>
      </c>
      <c r="C1108" t="s">
        <v>17</v>
      </c>
      <c r="D1108" t="s">
        <v>62</v>
      </c>
      <c r="E1108">
        <v>38578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38578</v>
      </c>
      <c r="M1108" t="str">
        <f t="shared" si="28"/>
        <v>2004</v>
      </c>
    </row>
    <row r="1109" spans="1:13" x14ac:dyDescent="0.3">
      <c r="A1109" t="s">
        <v>100</v>
      </c>
      <c r="B1109" s="1">
        <v>42781</v>
      </c>
      <c r="C1109" t="s">
        <v>17</v>
      </c>
      <c r="D1109" t="s">
        <v>63</v>
      </c>
      <c r="E1109">
        <v>40319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40319</v>
      </c>
      <c r="M1109" t="str">
        <f t="shared" si="28"/>
        <v>2005</v>
      </c>
    </row>
    <row r="1110" spans="1:13" x14ac:dyDescent="0.3">
      <c r="A1110" t="s">
        <v>100</v>
      </c>
      <c r="B1110" s="1">
        <v>42781</v>
      </c>
      <c r="C1110" t="s">
        <v>17</v>
      </c>
      <c r="D1110" t="s">
        <v>64</v>
      </c>
      <c r="E1110">
        <v>41163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41163</v>
      </c>
      <c r="M1110" t="str">
        <f t="shared" si="28"/>
        <v>2006</v>
      </c>
    </row>
    <row r="1111" spans="1:13" x14ac:dyDescent="0.3">
      <c r="A1111" t="s">
        <v>100</v>
      </c>
      <c r="B1111" s="1">
        <v>42781</v>
      </c>
      <c r="C1111" t="s">
        <v>17</v>
      </c>
      <c r="D1111" t="s">
        <v>65</v>
      </c>
      <c r="E1111">
        <v>42576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42576</v>
      </c>
      <c r="M1111" t="str">
        <f t="shared" si="28"/>
        <v>2007</v>
      </c>
    </row>
    <row r="1112" spans="1:13" x14ac:dyDescent="0.3">
      <c r="A1112" t="s">
        <v>100</v>
      </c>
      <c r="B1112" s="1">
        <v>42781</v>
      </c>
      <c r="C1112" t="s">
        <v>17</v>
      </c>
      <c r="D1112" t="s">
        <v>66</v>
      </c>
      <c r="E1112">
        <v>44278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44278</v>
      </c>
      <c r="M1112" t="str">
        <f t="shared" si="28"/>
        <v>2008</v>
      </c>
    </row>
    <row r="1113" spans="1:13" x14ac:dyDescent="0.3">
      <c r="A1113" t="s">
        <v>100</v>
      </c>
      <c r="B1113" s="1">
        <v>42781</v>
      </c>
      <c r="C1113" t="s">
        <v>17</v>
      </c>
      <c r="D1113" t="s">
        <v>67</v>
      </c>
      <c r="E1113">
        <v>45372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45372</v>
      </c>
      <c r="M1113" t="str">
        <f t="shared" si="28"/>
        <v>2009</v>
      </c>
    </row>
    <row r="1114" spans="1:13" x14ac:dyDescent="0.3">
      <c r="A1114" t="s">
        <v>100</v>
      </c>
      <c r="B1114" s="1">
        <v>42781</v>
      </c>
      <c r="C1114" t="s">
        <v>17</v>
      </c>
      <c r="D1114" t="s">
        <v>68</v>
      </c>
      <c r="E1114">
        <v>49214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49214</v>
      </c>
      <c r="M1114" t="str">
        <f t="shared" si="28"/>
        <v>2010</v>
      </c>
    </row>
    <row r="1115" spans="1:13" x14ac:dyDescent="0.3">
      <c r="A1115" t="s">
        <v>100</v>
      </c>
      <c r="B1115" s="1">
        <v>42781</v>
      </c>
      <c r="C1115" t="s">
        <v>17</v>
      </c>
      <c r="D1115" t="s">
        <v>69</v>
      </c>
      <c r="E1115">
        <v>49648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49648</v>
      </c>
      <c r="M1115" t="str">
        <f t="shared" si="28"/>
        <v>2011</v>
      </c>
    </row>
    <row r="1116" spans="1:13" x14ac:dyDescent="0.3">
      <c r="A1116" t="s">
        <v>100</v>
      </c>
      <c r="B1116" s="1">
        <v>42781</v>
      </c>
      <c r="C1116" t="s">
        <v>17</v>
      </c>
      <c r="D1116" t="s">
        <v>70</v>
      </c>
      <c r="E1116">
        <v>48421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48421</v>
      </c>
      <c r="M1116" t="str">
        <f t="shared" si="28"/>
        <v>2012</v>
      </c>
    </row>
    <row r="1117" spans="1:13" x14ac:dyDescent="0.3">
      <c r="A1117" t="s">
        <v>100</v>
      </c>
      <c r="B1117" s="1">
        <v>42781</v>
      </c>
      <c r="C1117" t="s">
        <v>17</v>
      </c>
      <c r="D1117" t="s">
        <v>71</v>
      </c>
      <c r="E1117">
        <v>46652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46652</v>
      </c>
      <c r="M1117" t="str">
        <f t="shared" si="28"/>
        <v>2013</v>
      </c>
    </row>
    <row r="1118" spans="1:13" x14ac:dyDescent="0.3">
      <c r="A1118" t="s">
        <v>100</v>
      </c>
      <c r="B1118" s="1">
        <v>42781</v>
      </c>
      <c r="C1118" t="s">
        <v>17</v>
      </c>
      <c r="D1118" t="s">
        <v>72</v>
      </c>
      <c r="E1118">
        <v>45869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45869</v>
      </c>
      <c r="M1118" t="str">
        <f t="shared" si="28"/>
        <v>2014</v>
      </c>
    </row>
    <row r="1119" spans="1:13" x14ac:dyDescent="0.3">
      <c r="A1119" t="s">
        <v>100</v>
      </c>
      <c r="B1119" s="1">
        <v>42781</v>
      </c>
      <c r="C1119" t="s">
        <v>17</v>
      </c>
      <c r="D1119" t="s">
        <v>73</v>
      </c>
      <c r="E1119">
        <v>46714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46714</v>
      </c>
      <c r="M1119" t="str">
        <f t="shared" si="28"/>
        <v>2015</v>
      </c>
    </row>
    <row r="1120" spans="1:13" x14ac:dyDescent="0.3">
      <c r="A1120" t="s">
        <v>100</v>
      </c>
      <c r="B1120" s="1">
        <v>42781</v>
      </c>
      <c r="C1120" t="s">
        <v>74</v>
      </c>
      <c r="D1120" t="s">
        <v>75</v>
      </c>
      <c r="E1120">
        <v>47898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47898</v>
      </c>
      <c r="M1120" t="str">
        <f t="shared" si="28"/>
        <v>2016</v>
      </c>
    </row>
    <row r="1121" spans="1:13" x14ac:dyDescent="0.3">
      <c r="A1121" t="s">
        <v>100</v>
      </c>
      <c r="B1121" s="1">
        <v>42781</v>
      </c>
      <c r="C1121" t="s">
        <v>74</v>
      </c>
      <c r="D1121" t="s">
        <v>76</v>
      </c>
      <c r="E1121">
        <v>49727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49727</v>
      </c>
      <c r="M1121" t="str">
        <f t="shared" si="28"/>
        <v>2017</v>
      </c>
    </row>
    <row r="1122" spans="1:13" x14ac:dyDescent="0.3">
      <c r="A1122" t="s">
        <v>100</v>
      </c>
      <c r="B1122" s="1">
        <v>42781</v>
      </c>
      <c r="C1122" t="s">
        <v>74</v>
      </c>
      <c r="D1122" t="s">
        <v>77</v>
      </c>
      <c r="E1122">
        <v>51939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51939</v>
      </c>
      <c r="M1122" t="str">
        <f t="shared" si="28"/>
        <v>2018</v>
      </c>
    </row>
    <row r="1123" spans="1:13" x14ac:dyDescent="0.3">
      <c r="A1123" t="s">
        <v>100</v>
      </c>
      <c r="B1123" s="1">
        <v>42781</v>
      </c>
      <c r="C1123" t="s">
        <v>74</v>
      </c>
      <c r="D1123" t="s">
        <v>78</v>
      </c>
      <c r="E1123">
        <v>54380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54380</v>
      </c>
      <c r="M1123" t="str">
        <f t="shared" si="28"/>
        <v>2019</v>
      </c>
    </row>
    <row r="1124" spans="1:13" x14ac:dyDescent="0.3">
      <c r="A1124" t="s">
        <v>100</v>
      </c>
      <c r="B1124" s="1">
        <v>42781</v>
      </c>
      <c r="C1124" t="s">
        <v>74</v>
      </c>
      <c r="D1124" t="s">
        <v>79</v>
      </c>
      <c r="E1124">
        <v>57051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57051</v>
      </c>
      <c r="M1124" t="str">
        <f t="shared" si="28"/>
        <v>2020</v>
      </c>
    </row>
    <row r="1125" spans="1:13" x14ac:dyDescent="0.3">
      <c r="A1125" t="s">
        <v>100</v>
      </c>
      <c r="B1125" s="1">
        <v>42781</v>
      </c>
      <c r="C1125" t="s">
        <v>74</v>
      </c>
      <c r="D1125" t="s">
        <v>80</v>
      </c>
      <c r="E1125">
        <v>59850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59850</v>
      </c>
      <c r="M1125" t="str">
        <f t="shared" si="28"/>
        <v>2021</v>
      </c>
    </row>
    <row r="1126" spans="1:13" x14ac:dyDescent="0.3">
      <c r="A1126" t="s">
        <v>100</v>
      </c>
      <c r="B1126" s="1">
        <v>42781</v>
      </c>
      <c r="C1126" t="s">
        <v>74</v>
      </c>
      <c r="D1126" t="s">
        <v>81</v>
      </c>
      <c r="E1126">
        <v>62786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62786</v>
      </c>
      <c r="M1126" t="str">
        <f t="shared" si="28"/>
        <v>2022</v>
      </c>
    </row>
    <row r="1127" spans="1:13" x14ac:dyDescent="0.3">
      <c r="A1127" t="s">
        <v>100</v>
      </c>
      <c r="B1127" s="1">
        <v>42781</v>
      </c>
      <c r="C1127" t="s">
        <v>74</v>
      </c>
      <c r="D1127" t="s">
        <v>82</v>
      </c>
      <c r="E1127">
        <v>65860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65860</v>
      </c>
      <c r="M1127" t="str">
        <f t="shared" si="28"/>
        <v>2023</v>
      </c>
    </row>
    <row r="1128" spans="1:13" x14ac:dyDescent="0.3">
      <c r="A1128" t="s">
        <v>100</v>
      </c>
      <c r="B1128" s="1">
        <v>42781</v>
      </c>
      <c r="C1128" t="s">
        <v>74</v>
      </c>
      <c r="D1128" t="s">
        <v>83</v>
      </c>
      <c r="E1128">
        <v>68993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68993</v>
      </c>
      <c r="M1128" t="str">
        <f t="shared" si="28"/>
        <v>2024</v>
      </c>
    </row>
    <row r="1129" spans="1:13" x14ac:dyDescent="0.3">
      <c r="A1129" t="s">
        <v>100</v>
      </c>
      <c r="B1129" s="1">
        <v>42781</v>
      </c>
      <c r="C1129" t="s">
        <v>74</v>
      </c>
      <c r="D1129" t="s">
        <v>84</v>
      </c>
      <c r="E1129">
        <v>72235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72235</v>
      </c>
      <c r="M1129" t="str">
        <f t="shared" si="28"/>
        <v>2025</v>
      </c>
    </row>
    <row r="1130" spans="1:13" x14ac:dyDescent="0.3">
      <c r="A1130" t="s">
        <v>101</v>
      </c>
      <c r="B1130" s="1">
        <v>42781</v>
      </c>
      <c r="C1130" t="s">
        <v>17</v>
      </c>
      <c r="D1130" t="s">
        <v>18</v>
      </c>
      <c r="E1130">
        <v>1479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1479</v>
      </c>
      <c r="M1130" t="str">
        <f t="shared" si="28"/>
        <v>1960</v>
      </c>
    </row>
    <row r="1131" spans="1:13" x14ac:dyDescent="0.3">
      <c r="A1131" t="s">
        <v>101</v>
      </c>
      <c r="B1131" s="1">
        <v>42781</v>
      </c>
      <c r="C1131" t="s">
        <v>17</v>
      </c>
      <c r="D1131" t="s">
        <v>19</v>
      </c>
      <c r="E1131">
        <v>1544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1544</v>
      </c>
      <c r="M1131" t="str">
        <f t="shared" si="28"/>
        <v>1961</v>
      </c>
    </row>
    <row r="1132" spans="1:13" x14ac:dyDescent="0.3">
      <c r="A1132" t="s">
        <v>101</v>
      </c>
      <c r="B1132" s="1">
        <v>42781</v>
      </c>
      <c r="C1132" t="s">
        <v>17</v>
      </c>
      <c r="D1132" t="s">
        <v>20</v>
      </c>
      <c r="E1132">
        <v>1918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1918</v>
      </c>
      <c r="M1132" t="str">
        <f t="shared" si="28"/>
        <v>1962</v>
      </c>
    </row>
    <row r="1133" spans="1:13" x14ac:dyDescent="0.3">
      <c r="A1133" t="s">
        <v>101</v>
      </c>
      <c r="B1133" s="1">
        <v>42781</v>
      </c>
      <c r="C1133" t="s">
        <v>17</v>
      </c>
      <c r="D1133" t="s">
        <v>21</v>
      </c>
      <c r="E1133">
        <v>1923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1923</v>
      </c>
      <c r="M1133" t="str">
        <f t="shared" si="28"/>
        <v>1963</v>
      </c>
    </row>
    <row r="1134" spans="1:13" x14ac:dyDescent="0.3">
      <c r="A1134" t="s">
        <v>101</v>
      </c>
      <c r="B1134" s="1">
        <v>42781</v>
      </c>
      <c r="C1134" t="s">
        <v>17</v>
      </c>
      <c r="D1134" t="s">
        <v>22</v>
      </c>
      <c r="E1134">
        <v>2340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2340</v>
      </c>
      <c r="M1134" t="str">
        <f t="shared" si="28"/>
        <v>1964</v>
      </c>
    </row>
    <row r="1135" spans="1:13" x14ac:dyDescent="0.3">
      <c r="A1135" t="s">
        <v>101</v>
      </c>
      <c r="B1135" s="1">
        <v>42781</v>
      </c>
      <c r="C1135" t="s">
        <v>17</v>
      </c>
      <c r="D1135" t="s">
        <v>23</v>
      </c>
      <c r="E1135">
        <v>2552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2552</v>
      </c>
      <c r="M1135" t="str">
        <f t="shared" si="28"/>
        <v>1965</v>
      </c>
    </row>
    <row r="1136" spans="1:13" x14ac:dyDescent="0.3">
      <c r="A1136" t="s">
        <v>101</v>
      </c>
      <c r="B1136" s="1">
        <v>42781</v>
      </c>
      <c r="C1136" t="s">
        <v>17</v>
      </c>
      <c r="D1136" t="s">
        <v>24</v>
      </c>
      <c r="E1136">
        <v>2559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2559</v>
      </c>
      <c r="M1136" t="str">
        <f t="shared" si="28"/>
        <v>1966</v>
      </c>
    </row>
    <row r="1137" spans="1:13" x14ac:dyDescent="0.3">
      <c r="A1137" t="s">
        <v>101</v>
      </c>
      <c r="B1137" s="1">
        <v>42781</v>
      </c>
      <c r="C1137" t="s">
        <v>17</v>
      </c>
      <c r="D1137" t="s">
        <v>25</v>
      </c>
      <c r="E1137">
        <v>2521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2521</v>
      </c>
      <c r="M1137" t="str">
        <f t="shared" si="28"/>
        <v>1967</v>
      </c>
    </row>
    <row r="1138" spans="1:13" x14ac:dyDescent="0.3">
      <c r="A1138" t="s">
        <v>101</v>
      </c>
      <c r="B1138" s="1">
        <v>42781</v>
      </c>
      <c r="C1138" t="s">
        <v>17</v>
      </c>
      <c r="D1138" t="s">
        <v>26</v>
      </c>
      <c r="E1138">
        <v>2986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2986</v>
      </c>
      <c r="M1138" t="str">
        <f t="shared" si="28"/>
        <v>1968</v>
      </c>
    </row>
    <row r="1139" spans="1:13" x14ac:dyDescent="0.3">
      <c r="A1139" t="s">
        <v>101</v>
      </c>
      <c r="B1139" s="1">
        <v>42781</v>
      </c>
      <c r="C1139" t="s">
        <v>17</v>
      </c>
      <c r="D1139" t="s">
        <v>27</v>
      </c>
      <c r="E1139">
        <v>3945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3945</v>
      </c>
      <c r="M1139" t="str">
        <f t="shared" si="28"/>
        <v>1969</v>
      </c>
    </row>
    <row r="1140" spans="1:13" x14ac:dyDescent="0.3">
      <c r="A1140" t="s">
        <v>101</v>
      </c>
      <c r="B1140" s="1">
        <v>42781</v>
      </c>
      <c r="C1140" t="s">
        <v>17</v>
      </c>
      <c r="D1140" t="s">
        <v>28</v>
      </c>
      <c r="E1140">
        <v>4524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4524</v>
      </c>
      <c r="M1140" t="str">
        <f t="shared" si="28"/>
        <v>1970</v>
      </c>
    </row>
    <row r="1141" spans="1:13" x14ac:dyDescent="0.3">
      <c r="A1141" t="s">
        <v>101</v>
      </c>
      <c r="B1141" s="1">
        <v>42781</v>
      </c>
      <c r="C1141" t="s">
        <v>17</v>
      </c>
      <c r="D1141" t="s">
        <v>29</v>
      </c>
      <c r="E1141">
        <v>5192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5192</v>
      </c>
      <c r="M1141" t="str">
        <f t="shared" si="28"/>
        <v>1971</v>
      </c>
    </row>
    <row r="1142" spans="1:13" x14ac:dyDescent="0.3">
      <c r="A1142" t="s">
        <v>101</v>
      </c>
      <c r="B1142" s="1">
        <v>42781</v>
      </c>
      <c r="C1142" t="s">
        <v>17</v>
      </c>
      <c r="D1142" t="s">
        <v>30</v>
      </c>
      <c r="E1142">
        <v>5686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5686</v>
      </c>
      <c r="M1142" t="str">
        <f t="shared" si="28"/>
        <v>1972</v>
      </c>
    </row>
    <row r="1143" spans="1:13" x14ac:dyDescent="0.3">
      <c r="A1143" t="s">
        <v>101</v>
      </c>
      <c r="B1143" s="1">
        <v>42781</v>
      </c>
      <c r="C1143" t="s">
        <v>17</v>
      </c>
      <c r="D1143" t="s">
        <v>31</v>
      </c>
      <c r="E1143">
        <v>5649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5649</v>
      </c>
      <c r="M1143" t="str">
        <f t="shared" si="28"/>
        <v>1973</v>
      </c>
    </row>
    <row r="1144" spans="1:13" x14ac:dyDescent="0.3">
      <c r="A1144" t="s">
        <v>101</v>
      </c>
      <c r="B1144" s="1">
        <v>42781</v>
      </c>
      <c r="C1144" t="s">
        <v>17</v>
      </c>
      <c r="D1144" t="s">
        <v>32</v>
      </c>
      <c r="E1144">
        <v>5978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5978</v>
      </c>
      <c r="M1144" t="str">
        <f t="shared" si="28"/>
        <v>1974</v>
      </c>
    </row>
    <row r="1145" spans="1:13" x14ac:dyDescent="0.3">
      <c r="A1145" t="s">
        <v>101</v>
      </c>
      <c r="B1145" s="1">
        <v>42781</v>
      </c>
      <c r="C1145" t="s">
        <v>17</v>
      </c>
      <c r="D1145" t="s">
        <v>33</v>
      </c>
      <c r="E1145">
        <v>6515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6515</v>
      </c>
      <c r="M1145" t="str">
        <f t="shared" si="28"/>
        <v>1975</v>
      </c>
    </row>
    <row r="1146" spans="1:13" x14ac:dyDescent="0.3">
      <c r="A1146" t="s">
        <v>101</v>
      </c>
      <c r="B1146" s="1">
        <v>42781</v>
      </c>
      <c r="C1146" t="s">
        <v>17</v>
      </c>
      <c r="D1146" t="s">
        <v>34</v>
      </c>
      <c r="E1146">
        <v>7071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7071</v>
      </c>
      <c r="M1146" t="str">
        <f t="shared" si="28"/>
        <v>1976</v>
      </c>
    </row>
    <row r="1147" spans="1:13" x14ac:dyDescent="0.3">
      <c r="A1147" t="s">
        <v>101</v>
      </c>
      <c r="B1147" s="1">
        <v>42781</v>
      </c>
      <c r="C1147" t="s">
        <v>17</v>
      </c>
      <c r="D1147" t="s">
        <v>35</v>
      </c>
      <c r="E1147">
        <v>6867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6867</v>
      </c>
      <c r="M1147" t="str">
        <f t="shared" si="28"/>
        <v>1977</v>
      </c>
    </row>
    <row r="1148" spans="1:13" x14ac:dyDescent="0.3">
      <c r="A1148" t="s">
        <v>101</v>
      </c>
      <c r="B1148" s="1">
        <v>42781</v>
      </c>
      <c r="C1148" t="s">
        <v>17</v>
      </c>
      <c r="D1148" t="s">
        <v>36</v>
      </c>
      <c r="E1148">
        <v>6970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6970</v>
      </c>
      <c r="M1148" t="str">
        <f t="shared" si="28"/>
        <v>1978</v>
      </c>
    </row>
    <row r="1149" spans="1:13" x14ac:dyDescent="0.3">
      <c r="A1149" t="s">
        <v>101</v>
      </c>
      <c r="B1149" s="1">
        <v>42781</v>
      </c>
      <c r="C1149" t="s">
        <v>17</v>
      </c>
      <c r="D1149" t="s">
        <v>37</v>
      </c>
      <c r="E1149">
        <v>7432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7432</v>
      </c>
      <c r="M1149" t="str">
        <f t="shared" si="28"/>
        <v>1979</v>
      </c>
    </row>
    <row r="1150" spans="1:13" x14ac:dyDescent="0.3">
      <c r="A1150" t="s">
        <v>101</v>
      </c>
      <c r="B1150" s="1">
        <v>42781</v>
      </c>
      <c r="C1150" t="s">
        <v>17</v>
      </c>
      <c r="D1150" t="s">
        <v>38</v>
      </c>
      <c r="E1150">
        <v>8585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8585</v>
      </c>
      <c r="M1150" t="str">
        <f t="shared" si="28"/>
        <v>1980</v>
      </c>
    </row>
    <row r="1151" spans="1:13" x14ac:dyDescent="0.3">
      <c r="A1151" t="s">
        <v>101</v>
      </c>
      <c r="B1151" s="1">
        <v>42781</v>
      </c>
      <c r="C1151" t="s">
        <v>17</v>
      </c>
      <c r="D1151" t="s">
        <v>39</v>
      </c>
      <c r="E1151">
        <v>9996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9996</v>
      </c>
      <c r="M1151" t="str">
        <f t="shared" si="28"/>
        <v>1981</v>
      </c>
    </row>
    <row r="1152" spans="1:13" x14ac:dyDescent="0.3">
      <c r="A1152" t="s">
        <v>101</v>
      </c>
      <c r="B1152" s="1">
        <v>42781</v>
      </c>
      <c r="C1152" t="s">
        <v>17</v>
      </c>
      <c r="D1152" t="s">
        <v>40</v>
      </c>
      <c r="E1152">
        <v>11567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11567</v>
      </c>
      <c r="M1152" t="str">
        <f t="shared" si="28"/>
        <v>1982</v>
      </c>
    </row>
    <row r="1153" spans="1:13" x14ac:dyDescent="0.3">
      <c r="A1153" t="s">
        <v>101</v>
      </c>
      <c r="B1153" s="1">
        <v>42781</v>
      </c>
      <c r="C1153" t="s">
        <v>17</v>
      </c>
      <c r="D1153" t="s">
        <v>41</v>
      </c>
      <c r="E1153">
        <v>12483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12483</v>
      </c>
      <c r="M1153" t="str">
        <f t="shared" si="28"/>
        <v>1983</v>
      </c>
    </row>
    <row r="1154" spans="1:13" x14ac:dyDescent="0.3">
      <c r="A1154" t="s">
        <v>101</v>
      </c>
      <c r="B1154" s="1">
        <v>42781</v>
      </c>
      <c r="C1154" t="s">
        <v>17</v>
      </c>
      <c r="D1154" t="s">
        <v>42</v>
      </c>
      <c r="E1154">
        <v>12199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12199</v>
      </c>
      <c r="M1154" t="str">
        <f t="shared" si="28"/>
        <v>1984</v>
      </c>
    </row>
    <row r="1155" spans="1:13" x14ac:dyDescent="0.3">
      <c r="A1155" t="s">
        <v>101</v>
      </c>
      <c r="B1155" s="1">
        <v>42781</v>
      </c>
      <c r="C1155" t="s">
        <v>17</v>
      </c>
      <c r="D1155" t="s">
        <v>43</v>
      </c>
      <c r="E1155">
        <v>11226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11226</v>
      </c>
      <c r="M1155" t="str">
        <f t="shared" si="28"/>
        <v>1985</v>
      </c>
    </row>
    <row r="1156" spans="1:13" x14ac:dyDescent="0.3">
      <c r="A1156" t="s">
        <v>101</v>
      </c>
      <c r="B1156" s="1">
        <v>42781</v>
      </c>
      <c r="C1156" t="s">
        <v>17</v>
      </c>
      <c r="D1156" t="s">
        <v>44</v>
      </c>
      <c r="E1156">
        <v>11106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11106</v>
      </c>
      <c r="M1156" t="str">
        <f t="shared" si="28"/>
        <v>1986</v>
      </c>
    </row>
    <row r="1157" spans="1:13" x14ac:dyDescent="0.3">
      <c r="A1157" t="s">
        <v>101</v>
      </c>
      <c r="B1157" s="1">
        <v>42781</v>
      </c>
      <c r="C1157" t="s">
        <v>17</v>
      </c>
      <c r="D1157" t="s">
        <v>45</v>
      </c>
      <c r="E1157">
        <v>12508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12508</v>
      </c>
      <c r="M1157" t="str">
        <f t="shared" si="28"/>
        <v>1987</v>
      </c>
    </row>
    <row r="1158" spans="1:13" x14ac:dyDescent="0.3">
      <c r="A1158" t="s">
        <v>101</v>
      </c>
      <c r="B1158" s="1">
        <v>42781</v>
      </c>
      <c r="C1158" t="s">
        <v>17</v>
      </c>
      <c r="D1158" t="s">
        <v>46</v>
      </c>
      <c r="E1158">
        <v>14438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14438</v>
      </c>
      <c r="M1158" t="str">
        <f t="shared" si="28"/>
        <v>1988</v>
      </c>
    </row>
    <row r="1159" spans="1:13" x14ac:dyDescent="0.3">
      <c r="A1159" t="s">
        <v>101</v>
      </c>
      <c r="B1159" s="1">
        <v>42781</v>
      </c>
      <c r="C1159" t="s">
        <v>17</v>
      </c>
      <c r="D1159" t="s">
        <v>47</v>
      </c>
      <c r="E1159">
        <v>14978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14978</v>
      </c>
      <c r="M1159" t="str">
        <f t="shared" si="28"/>
        <v>1989</v>
      </c>
    </row>
    <row r="1160" spans="1:13" x14ac:dyDescent="0.3">
      <c r="A1160" t="s">
        <v>101</v>
      </c>
      <c r="B1160" s="1">
        <v>42781</v>
      </c>
      <c r="C1160" t="s">
        <v>17</v>
      </c>
      <c r="D1160" t="s">
        <v>48</v>
      </c>
      <c r="E1160">
        <v>17047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17047</v>
      </c>
      <c r="M1160" t="str">
        <f t="shared" si="28"/>
        <v>1990</v>
      </c>
    </row>
    <row r="1161" spans="1:13" x14ac:dyDescent="0.3">
      <c r="A1161" t="s">
        <v>101</v>
      </c>
      <c r="B1161" s="1">
        <v>42781</v>
      </c>
      <c r="C1161" t="s">
        <v>17</v>
      </c>
      <c r="D1161" t="s">
        <v>49</v>
      </c>
      <c r="E1161">
        <v>16802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16802</v>
      </c>
      <c r="M1161" t="str">
        <f t="shared" ref="M1161:M1224" si="29">RIGHT(D1161,4)</f>
        <v>1991</v>
      </c>
    </row>
    <row r="1162" spans="1:13" x14ac:dyDescent="0.3">
      <c r="A1162" t="s">
        <v>101</v>
      </c>
      <c r="B1162" s="1">
        <v>42781</v>
      </c>
      <c r="C1162" t="s">
        <v>17</v>
      </c>
      <c r="D1162" t="s">
        <v>50</v>
      </c>
      <c r="E1162">
        <v>18342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18342</v>
      </c>
      <c r="M1162" t="str">
        <f t="shared" si="29"/>
        <v>1992</v>
      </c>
    </row>
    <row r="1163" spans="1:13" x14ac:dyDescent="0.3">
      <c r="A1163" t="s">
        <v>101</v>
      </c>
      <c r="B1163" s="1">
        <v>42781</v>
      </c>
      <c r="C1163" t="s">
        <v>17</v>
      </c>
      <c r="D1163" t="s">
        <v>51</v>
      </c>
      <c r="E1163">
        <v>19929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19929</v>
      </c>
      <c r="M1163" t="str">
        <f t="shared" si="29"/>
        <v>1993</v>
      </c>
    </row>
    <row r="1164" spans="1:13" x14ac:dyDescent="0.3">
      <c r="A1164" t="s">
        <v>101</v>
      </c>
      <c r="B1164" s="1">
        <v>42781</v>
      </c>
      <c r="C1164" t="s">
        <v>17</v>
      </c>
      <c r="D1164" t="s">
        <v>52</v>
      </c>
      <c r="E1164">
        <v>20837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20837</v>
      </c>
      <c r="M1164" t="str">
        <f t="shared" si="29"/>
        <v>1994</v>
      </c>
    </row>
    <row r="1165" spans="1:13" x14ac:dyDescent="0.3">
      <c r="A1165" t="s">
        <v>101</v>
      </c>
      <c r="B1165" s="1">
        <v>42781</v>
      </c>
      <c r="C1165" t="s">
        <v>17</v>
      </c>
      <c r="D1165" t="s">
        <v>53</v>
      </c>
      <c r="E1165">
        <v>20922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20922</v>
      </c>
      <c r="M1165" t="str">
        <f t="shared" si="29"/>
        <v>1995</v>
      </c>
    </row>
    <row r="1166" spans="1:13" x14ac:dyDescent="0.3">
      <c r="A1166" t="s">
        <v>101</v>
      </c>
      <c r="B1166" s="1">
        <v>42781</v>
      </c>
      <c r="C1166" t="s">
        <v>17</v>
      </c>
      <c r="D1166" t="s">
        <v>54</v>
      </c>
      <c r="E1166">
        <v>21635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21635</v>
      </c>
      <c r="M1166" t="str">
        <f t="shared" si="29"/>
        <v>1996</v>
      </c>
    </row>
    <row r="1167" spans="1:13" x14ac:dyDescent="0.3">
      <c r="A1167" t="s">
        <v>101</v>
      </c>
      <c r="B1167" s="1">
        <v>42781</v>
      </c>
      <c r="C1167" t="s">
        <v>17</v>
      </c>
      <c r="D1167" t="s">
        <v>55</v>
      </c>
      <c r="E1167">
        <v>23153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23153</v>
      </c>
      <c r="M1167" t="str">
        <f t="shared" si="29"/>
        <v>1997</v>
      </c>
    </row>
    <row r="1168" spans="1:13" x14ac:dyDescent="0.3">
      <c r="A1168" t="s">
        <v>101</v>
      </c>
      <c r="B1168" s="1">
        <v>42781</v>
      </c>
      <c r="C1168" t="s">
        <v>17</v>
      </c>
      <c r="D1168" t="s">
        <v>56</v>
      </c>
      <c r="E1168">
        <v>23746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23746</v>
      </c>
      <c r="M1168" t="str">
        <f t="shared" si="29"/>
        <v>1998</v>
      </c>
    </row>
    <row r="1169" spans="1:13" x14ac:dyDescent="0.3">
      <c r="A1169" t="s">
        <v>101</v>
      </c>
      <c r="B1169" s="1">
        <v>42781</v>
      </c>
      <c r="C1169" t="s">
        <v>17</v>
      </c>
      <c r="D1169" t="s">
        <v>57</v>
      </c>
      <c r="E1169">
        <v>25405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25405</v>
      </c>
      <c r="M1169" t="str">
        <f t="shared" si="29"/>
        <v>1999</v>
      </c>
    </row>
    <row r="1170" spans="1:13" x14ac:dyDescent="0.3">
      <c r="A1170" t="s">
        <v>101</v>
      </c>
      <c r="B1170" s="1">
        <v>42781</v>
      </c>
      <c r="C1170" t="s">
        <v>17</v>
      </c>
      <c r="D1170" t="s">
        <v>58</v>
      </c>
      <c r="E1170">
        <v>25374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25374</v>
      </c>
      <c r="M1170" t="str">
        <f t="shared" si="29"/>
        <v>2000</v>
      </c>
    </row>
    <row r="1171" spans="1:13" x14ac:dyDescent="0.3">
      <c r="A1171" t="s">
        <v>101</v>
      </c>
      <c r="B1171" s="1">
        <v>42781</v>
      </c>
      <c r="C1171" t="s">
        <v>17</v>
      </c>
      <c r="D1171" t="s">
        <v>59</v>
      </c>
      <c r="E1171">
        <v>26118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26118</v>
      </c>
      <c r="M1171" t="str">
        <f t="shared" si="29"/>
        <v>2001</v>
      </c>
    </row>
    <row r="1172" spans="1:13" x14ac:dyDescent="0.3">
      <c r="A1172" t="s">
        <v>101</v>
      </c>
      <c r="B1172" s="1">
        <v>42781</v>
      </c>
      <c r="C1172" t="s">
        <v>17</v>
      </c>
      <c r="D1172" t="s">
        <v>60</v>
      </c>
      <c r="E1172">
        <v>29258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29258</v>
      </c>
      <c r="M1172" t="str">
        <f t="shared" si="29"/>
        <v>2002</v>
      </c>
    </row>
    <row r="1173" spans="1:13" x14ac:dyDescent="0.3">
      <c r="A1173" t="s">
        <v>101</v>
      </c>
      <c r="B1173" s="1">
        <v>42781</v>
      </c>
      <c r="C1173" t="s">
        <v>17</v>
      </c>
      <c r="D1173" t="s">
        <v>61</v>
      </c>
      <c r="E1173">
        <v>30947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30947</v>
      </c>
      <c r="M1173" t="str">
        <f t="shared" si="29"/>
        <v>2003</v>
      </c>
    </row>
    <row r="1174" spans="1:13" x14ac:dyDescent="0.3">
      <c r="A1174" t="s">
        <v>101</v>
      </c>
      <c r="B1174" s="1">
        <v>42781</v>
      </c>
      <c r="C1174" t="s">
        <v>17</v>
      </c>
      <c r="D1174" t="s">
        <v>62</v>
      </c>
      <c r="E1174">
        <v>33063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33063</v>
      </c>
      <c r="M1174" t="str">
        <f t="shared" si="29"/>
        <v>2004</v>
      </c>
    </row>
    <row r="1175" spans="1:13" x14ac:dyDescent="0.3">
      <c r="A1175" t="s">
        <v>101</v>
      </c>
      <c r="B1175" s="1">
        <v>42781</v>
      </c>
      <c r="C1175" t="s">
        <v>17</v>
      </c>
      <c r="D1175" t="s">
        <v>63</v>
      </c>
      <c r="E1175">
        <v>36136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36136</v>
      </c>
      <c r="M1175" t="str">
        <f t="shared" si="29"/>
        <v>2005</v>
      </c>
    </row>
    <row r="1176" spans="1:13" x14ac:dyDescent="0.3">
      <c r="A1176" t="s">
        <v>101</v>
      </c>
      <c r="B1176" s="1">
        <v>42781</v>
      </c>
      <c r="C1176" t="s">
        <v>17</v>
      </c>
      <c r="D1176" t="s">
        <v>64</v>
      </c>
      <c r="E1176">
        <v>40735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40735</v>
      </c>
      <c r="M1176" t="str">
        <f t="shared" si="29"/>
        <v>2006</v>
      </c>
    </row>
    <row r="1177" spans="1:13" x14ac:dyDescent="0.3">
      <c r="A1177" t="s">
        <v>101</v>
      </c>
      <c r="B1177" s="1">
        <v>42781</v>
      </c>
      <c r="C1177" t="s">
        <v>17</v>
      </c>
      <c r="D1177" t="s">
        <v>65</v>
      </c>
      <c r="E1177">
        <v>46542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46542</v>
      </c>
      <c r="M1177" t="str">
        <f t="shared" si="29"/>
        <v>2007</v>
      </c>
    </row>
    <row r="1178" spans="1:13" x14ac:dyDescent="0.3">
      <c r="A1178" t="s">
        <v>101</v>
      </c>
      <c r="B1178" s="1">
        <v>42781</v>
      </c>
      <c r="C1178" t="s">
        <v>17</v>
      </c>
      <c r="D1178" t="s">
        <v>66</v>
      </c>
      <c r="E1178">
        <v>51675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51675</v>
      </c>
      <c r="M1178" t="str">
        <f t="shared" si="29"/>
        <v>2008</v>
      </c>
    </row>
    <row r="1179" spans="1:13" x14ac:dyDescent="0.3">
      <c r="A1179" t="s">
        <v>101</v>
      </c>
      <c r="B1179" s="1">
        <v>42781</v>
      </c>
      <c r="C1179" t="s">
        <v>17</v>
      </c>
      <c r="D1179" t="s">
        <v>67</v>
      </c>
      <c r="E1179">
        <v>46879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46879</v>
      </c>
      <c r="M1179" t="str">
        <f t="shared" si="29"/>
        <v>2009</v>
      </c>
    </row>
    <row r="1180" spans="1:13" x14ac:dyDescent="0.3">
      <c r="A1180" t="s">
        <v>101</v>
      </c>
      <c r="B1180" s="1">
        <v>42781</v>
      </c>
      <c r="C1180" t="s">
        <v>17</v>
      </c>
      <c r="D1180" t="s">
        <v>68</v>
      </c>
      <c r="E1180">
        <v>46104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46104</v>
      </c>
      <c r="M1180" t="str">
        <f t="shared" si="29"/>
        <v>2010</v>
      </c>
    </row>
    <row r="1181" spans="1:13" x14ac:dyDescent="0.3">
      <c r="A1181" t="s">
        <v>101</v>
      </c>
      <c r="B1181" s="1">
        <v>42781</v>
      </c>
      <c r="C1181" t="s">
        <v>17</v>
      </c>
      <c r="D1181" t="s">
        <v>69</v>
      </c>
      <c r="E1181">
        <v>47349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47349</v>
      </c>
      <c r="M1181" t="str">
        <f t="shared" si="29"/>
        <v>2011</v>
      </c>
    </row>
    <row r="1182" spans="1:13" x14ac:dyDescent="0.3">
      <c r="A1182" t="s">
        <v>101</v>
      </c>
      <c r="B1182" s="1">
        <v>42781</v>
      </c>
      <c r="C1182" t="s">
        <v>17</v>
      </c>
      <c r="D1182" t="s">
        <v>70</v>
      </c>
      <c r="E1182">
        <v>49533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49533</v>
      </c>
      <c r="M1182" t="str">
        <f t="shared" si="29"/>
        <v>2012</v>
      </c>
    </row>
    <row r="1183" spans="1:13" x14ac:dyDescent="0.3">
      <c r="A1183" t="s">
        <v>101</v>
      </c>
      <c r="B1183" s="1">
        <v>42781</v>
      </c>
      <c r="C1183" t="s">
        <v>17</v>
      </c>
      <c r="D1183" t="s">
        <v>71</v>
      </c>
      <c r="E1183">
        <v>50072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50072</v>
      </c>
      <c r="M1183" t="str">
        <f t="shared" si="29"/>
        <v>2013</v>
      </c>
    </row>
    <row r="1184" spans="1:13" x14ac:dyDescent="0.3">
      <c r="A1184" t="s">
        <v>101</v>
      </c>
      <c r="B1184" s="1">
        <v>42781</v>
      </c>
      <c r="C1184" t="s">
        <v>17</v>
      </c>
      <c r="D1184" t="s">
        <v>72</v>
      </c>
      <c r="E1184">
        <v>49357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49357</v>
      </c>
      <c r="M1184" t="str">
        <f t="shared" si="29"/>
        <v>2014</v>
      </c>
    </row>
    <row r="1185" spans="1:13" x14ac:dyDescent="0.3">
      <c r="A1185" t="s">
        <v>101</v>
      </c>
      <c r="B1185" s="1">
        <v>42781</v>
      </c>
      <c r="C1185" t="s">
        <v>17</v>
      </c>
      <c r="D1185" t="s">
        <v>73</v>
      </c>
      <c r="E1185">
        <v>48950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48950</v>
      </c>
      <c r="M1185" t="str">
        <f t="shared" si="29"/>
        <v>2015</v>
      </c>
    </row>
    <row r="1186" spans="1:13" x14ac:dyDescent="0.3">
      <c r="A1186" t="s">
        <v>101</v>
      </c>
      <c r="B1186" s="1">
        <v>42781</v>
      </c>
      <c r="C1186" t="s">
        <v>74</v>
      </c>
      <c r="D1186" t="s">
        <v>75</v>
      </c>
      <c r="E1186">
        <v>49367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49367</v>
      </c>
      <c r="M1186" t="str">
        <f t="shared" si="29"/>
        <v>2016</v>
      </c>
    </row>
    <row r="1187" spans="1:13" x14ac:dyDescent="0.3">
      <c r="A1187" t="s">
        <v>101</v>
      </c>
      <c r="B1187" s="1">
        <v>42781</v>
      </c>
      <c r="C1187" t="s">
        <v>74</v>
      </c>
      <c r="D1187" t="s">
        <v>76</v>
      </c>
      <c r="E1187">
        <v>50730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50730</v>
      </c>
      <c r="M1187" t="str">
        <f t="shared" si="29"/>
        <v>2017</v>
      </c>
    </row>
    <row r="1188" spans="1:13" x14ac:dyDescent="0.3">
      <c r="A1188" t="s">
        <v>101</v>
      </c>
      <c r="B1188" s="1">
        <v>42781</v>
      </c>
      <c r="C1188" t="s">
        <v>74</v>
      </c>
      <c r="D1188" t="s">
        <v>77</v>
      </c>
      <c r="E1188">
        <v>52964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52964</v>
      </c>
      <c r="M1188" t="str">
        <f t="shared" si="29"/>
        <v>2018</v>
      </c>
    </row>
    <row r="1189" spans="1:13" x14ac:dyDescent="0.3">
      <c r="A1189" t="s">
        <v>101</v>
      </c>
      <c r="B1189" s="1">
        <v>42781</v>
      </c>
      <c r="C1189" t="s">
        <v>74</v>
      </c>
      <c r="D1189" t="s">
        <v>78</v>
      </c>
      <c r="E1189">
        <v>55889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55889</v>
      </c>
      <c r="M1189" t="str">
        <f t="shared" si="29"/>
        <v>2019</v>
      </c>
    </row>
    <row r="1190" spans="1:13" x14ac:dyDescent="0.3">
      <c r="A1190" t="s">
        <v>101</v>
      </c>
      <c r="B1190" s="1">
        <v>42781</v>
      </c>
      <c r="C1190" t="s">
        <v>74</v>
      </c>
      <c r="D1190" t="s">
        <v>79</v>
      </c>
      <c r="E1190">
        <v>59080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59080</v>
      </c>
      <c r="M1190" t="str">
        <f t="shared" si="29"/>
        <v>2020</v>
      </c>
    </row>
    <row r="1191" spans="1:13" x14ac:dyDescent="0.3">
      <c r="A1191" t="s">
        <v>101</v>
      </c>
      <c r="B1191" s="1">
        <v>42781</v>
      </c>
      <c r="C1191" t="s">
        <v>74</v>
      </c>
      <c r="D1191" t="s">
        <v>80</v>
      </c>
      <c r="E1191">
        <v>62515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62515</v>
      </c>
      <c r="M1191" t="str">
        <f t="shared" si="29"/>
        <v>2021</v>
      </c>
    </row>
    <row r="1192" spans="1:13" x14ac:dyDescent="0.3">
      <c r="A1192" t="s">
        <v>101</v>
      </c>
      <c r="B1192" s="1">
        <v>42781</v>
      </c>
      <c r="C1192" t="s">
        <v>74</v>
      </c>
      <c r="D1192" t="s">
        <v>81</v>
      </c>
      <c r="E1192">
        <v>66164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66164</v>
      </c>
      <c r="M1192" t="str">
        <f t="shared" si="29"/>
        <v>2022</v>
      </c>
    </row>
    <row r="1193" spans="1:13" x14ac:dyDescent="0.3">
      <c r="A1193" t="s">
        <v>101</v>
      </c>
      <c r="B1193" s="1">
        <v>42781</v>
      </c>
      <c r="C1193" t="s">
        <v>74</v>
      </c>
      <c r="D1193" t="s">
        <v>82</v>
      </c>
      <c r="E1193">
        <v>69942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69942</v>
      </c>
      <c r="M1193" t="str">
        <f t="shared" si="29"/>
        <v>2023</v>
      </c>
    </row>
    <row r="1194" spans="1:13" x14ac:dyDescent="0.3">
      <c r="A1194" t="s">
        <v>101</v>
      </c>
      <c r="B1194" s="1">
        <v>42781</v>
      </c>
      <c r="C1194" t="s">
        <v>74</v>
      </c>
      <c r="D1194" t="s">
        <v>83</v>
      </c>
      <c r="E1194">
        <v>73936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73936</v>
      </c>
      <c r="M1194" t="str">
        <f t="shared" si="29"/>
        <v>2024</v>
      </c>
    </row>
    <row r="1195" spans="1:13" x14ac:dyDescent="0.3">
      <c r="A1195" t="s">
        <v>101</v>
      </c>
      <c r="B1195" s="1">
        <v>42781</v>
      </c>
      <c r="C1195" t="s">
        <v>74</v>
      </c>
      <c r="D1195" t="s">
        <v>84</v>
      </c>
      <c r="E1195">
        <v>78156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78156</v>
      </c>
      <c r="M1195" t="str">
        <f t="shared" si="29"/>
        <v>2025</v>
      </c>
    </row>
    <row r="1196" spans="1:13" x14ac:dyDescent="0.3">
      <c r="A1196" t="s">
        <v>102</v>
      </c>
      <c r="B1196" s="1">
        <v>42781</v>
      </c>
      <c r="C1196" t="s">
        <v>17</v>
      </c>
      <c r="D1196" t="s">
        <v>18</v>
      </c>
      <c r="E1196">
        <v>334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334</v>
      </c>
      <c r="M1196" t="str">
        <f t="shared" si="29"/>
        <v>1960</v>
      </c>
    </row>
    <row r="1197" spans="1:13" x14ac:dyDescent="0.3">
      <c r="A1197" t="s">
        <v>102</v>
      </c>
      <c r="B1197" s="1">
        <v>42781</v>
      </c>
      <c r="C1197" t="s">
        <v>17</v>
      </c>
      <c r="D1197" t="s">
        <v>19</v>
      </c>
      <c r="E1197">
        <v>377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377</v>
      </c>
      <c r="M1197" t="str">
        <f t="shared" si="29"/>
        <v>1961</v>
      </c>
    </row>
    <row r="1198" spans="1:13" x14ac:dyDescent="0.3">
      <c r="A1198" t="s">
        <v>102</v>
      </c>
      <c r="B1198" s="1">
        <v>42781</v>
      </c>
      <c r="C1198" t="s">
        <v>17</v>
      </c>
      <c r="D1198" t="s">
        <v>20</v>
      </c>
      <c r="E1198">
        <v>442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442</v>
      </c>
      <c r="M1198" t="str">
        <f t="shared" si="29"/>
        <v>1962</v>
      </c>
    </row>
    <row r="1199" spans="1:13" x14ac:dyDescent="0.3">
      <c r="A1199" t="s">
        <v>102</v>
      </c>
      <c r="B1199" s="1">
        <v>42781</v>
      </c>
      <c r="C1199" t="s">
        <v>17</v>
      </c>
      <c r="D1199" t="s">
        <v>21</v>
      </c>
      <c r="E1199">
        <v>535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535</v>
      </c>
      <c r="M1199" t="str">
        <f t="shared" si="29"/>
        <v>1963</v>
      </c>
    </row>
    <row r="1200" spans="1:13" x14ac:dyDescent="0.3">
      <c r="A1200" t="s">
        <v>102</v>
      </c>
      <c r="B1200" s="1">
        <v>42781</v>
      </c>
      <c r="C1200" t="s">
        <v>17</v>
      </c>
      <c r="D1200" t="s">
        <v>22</v>
      </c>
      <c r="E1200">
        <v>558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558</v>
      </c>
      <c r="M1200" t="str">
        <f t="shared" si="29"/>
        <v>1964</v>
      </c>
    </row>
    <row r="1201" spans="1:13" x14ac:dyDescent="0.3">
      <c r="A1201" t="s">
        <v>102</v>
      </c>
      <c r="B1201" s="1">
        <v>42781</v>
      </c>
      <c r="C1201" t="s">
        <v>17</v>
      </c>
      <c r="D1201" t="s">
        <v>23</v>
      </c>
      <c r="E1201">
        <v>592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592</v>
      </c>
      <c r="M1201" t="str">
        <f t="shared" si="29"/>
        <v>1965</v>
      </c>
    </row>
    <row r="1202" spans="1:13" x14ac:dyDescent="0.3">
      <c r="A1202" t="s">
        <v>102</v>
      </c>
      <c r="B1202" s="1">
        <v>42781</v>
      </c>
      <c r="C1202" t="s">
        <v>17</v>
      </c>
      <c r="D1202" t="s">
        <v>24</v>
      </c>
      <c r="E1202">
        <v>671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671</v>
      </c>
      <c r="M1202" t="str">
        <f t="shared" si="29"/>
        <v>1966</v>
      </c>
    </row>
    <row r="1203" spans="1:13" x14ac:dyDescent="0.3">
      <c r="A1203" t="s">
        <v>102</v>
      </c>
      <c r="B1203" s="1">
        <v>42781</v>
      </c>
      <c r="C1203" t="s">
        <v>17</v>
      </c>
      <c r="D1203" t="s">
        <v>25</v>
      </c>
      <c r="E1203">
        <v>767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767</v>
      </c>
      <c r="M1203" t="str">
        <f t="shared" si="29"/>
        <v>1967</v>
      </c>
    </row>
    <row r="1204" spans="1:13" x14ac:dyDescent="0.3">
      <c r="A1204" t="s">
        <v>102</v>
      </c>
      <c r="B1204" s="1">
        <v>42781</v>
      </c>
      <c r="C1204" t="s">
        <v>17</v>
      </c>
      <c r="D1204" t="s">
        <v>26</v>
      </c>
      <c r="E1204">
        <v>850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850</v>
      </c>
      <c r="M1204" t="str">
        <f t="shared" si="29"/>
        <v>1968</v>
      </c>
    </row>
    <row r="1205" spans="1:13" x14ac:dyDescent="0.3">
      <c r="A1205" t="s">
        <v>102</v>
      </c>
      <c r="B1205" s="1">
        <v>42781</v>
      </c>
      <c r="C1205" t="s">
        <v>17</v>
      </c>
      <c r="D1205" t="s">
        <v>27</v>
      </c>
      <c r="E1205">
        <v>957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957</v>
      </c>
      <c r="M1205" t="str">
        <f t="shared" si="29"/>
        <v>1969</v>
      </c>
    </row>
    <row r="1206" spans="1:13" x14ac:dyDescent="0.3">
      <c r="A1206" t="s">
        <v>102</v>
      </c>
      <c r="B1206" s="1">
        <v>42781</v>
      </c>
      <c r="C1206" t="s">
        <v>17</v>
      </c>
      <c r="D1206" t="s">
        <v>28</v>
      </c>
      <c r="E1206">
        <v>1039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1039</v>
      </c>
      <c r="M1206" t="str">
        <f t="shared" si="29"/>
        <v>1970</v>
      </c>
    </row>
    <row r="1207" spans="1:13" x14ac:dyDescent="0.3">
      <c r="A1207" t="s">
        <v>102</v>
      </c>
      <c r="B1207" s="1">
        <v>42781</v>
      </c>
      <c r="C1207" t="s">
        <v>17</v>
      </c>
      <c r="D1207" t="s">
        <v>29</v>
      </c>
      <c r="E1207">
        <v>1087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1087</v>
      </c>
      <c r="M1207" t="str">
        <f t="shared" si="29"/>
        <v>1971</v>
      </c>
    </row>
    <row r="1208" spans="1:13" x14ac:dyDescent="0.3">
      <c r="A1208" t="s">
        <v>102</v>
      </c>
      <c r="B1208" s="1">
        <v>42781</v>
      </c>
      <c r="C1208" t="s">
        <v>17</v>
      </c>
      <c r="D1208" t="s">
        <v>30</v>
      </c>
      <c r="E1208">
        <v>1264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1264</v>
      </c>
      <c r="M1208" t="str">
        <f t="shared" si="29"/>
        <v>1972</v>
      </c>
    </row>
    <row r="1209" spans="1:13" x14ac:dyDescent="0.3">
      <c r="A1209" t="s">
        <v>102</v>
      </c>
      <c r="B1209" s="1">
        <v>42781</v>
      </c>
      <c r="C1209" t="s">
        <v>17</v>
      </c>
      <c r="D1209" t="s">
        <v>31</v>
      </c>
      <c r="E1209">
        <v>1566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1566</v>
      </c>
      <c r="M1209" t="str">
        <f t="shared" si="29"/>
        <v>1973</v>
      </c>
    </row>
    <row r="1210" spans="1:13" x14ac:dyDescent="0.3">
      <c r="A1210" t="s">
        <v>102</v>
      </c>
      <c r="B1210" s="1">
        <v>42781</v>
      </c>
      <c r="C1210" t="s">
        <v>17</v>
      </c>
      <c r="D1210" t="s">
        <v>32</v>
      </c>
      <c r="E1210">
        <v>1917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1917</v>
      </c>
      <c r="M1210" t="str">
        <f t="shared" si="29"/>
        <v>1974</v>
      </c>
    </row>
    <row r="1211" spans="1:13" x14ac:dyDescent="0.3">
      <c r="A1211" t="s">
        <v>102</v>
      </c>
      <c r="B1211" s="1">
        <v>42781</v>
      </c>
      <c r="C1211" t="s">
        <v>17</v>
      </c>
      <c r="D1211" t="s">
        <v>33</v>
      </c>
      <c r="E1211">
        <v>2290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2290</v>
      </c>
      <c r="M1211" t="str">
        <f t="shared" si="29"/>
        <v>1975</v>
      </c>
    </row>
    <row r="1212" spans="1:13" x14ac:dyDescent="0.3">
      <c r="A1212" t="s">
        <v>102</v>
      </c>
      <c r="B1212" s="1">
        <v>42781</v>
      </c>
      <c r="C1212" t="s">
        <v>17</v>
      </c>
      <c r="D1212" t="s">
        <v>34</v>
      </c>
      <c r="E1212">
        <v>2671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2671</v>
      </c>
      <c r="M1212" t="str">
        <f t="shared" si="29"/>
        <v>1976</v>
      </c>
    </row>
    <row r="1213" spans="1:13" x14ac:dyDescent="0.3">
      <c r="A1213" t="s">
        <v>102</v>
      </c>
      <c r="B1213" s="1">
        <v>42781</v>
      </c>
      <c r="C1213" t="s">
        <v>17</v>
      </c>
      <c r="D1213" t="s">
        <v>35</v>
      </c>
      <c r="E1213">
        <v>3173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3173</v>
      </c>
      <c r="M1213" t="str">
        <f t="shared" si="29"/>
        <v>1977</v>
      </c>
    </row>
    <row r="1214" spans="1:13" x14ac:dyDescent="0.3">
      <c r="A1214" t="s">
        <v>102</v>
      </c>
      <c r="B1214" s="1">
        <v>42781</v>
      </c>
      <c r="C1214" t="s">
        <v>17</v>
      </c>
      <c r="D1214" t="s">
        <v>36</v>
      </c>
      <c r="E1214">
        <v>3877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3877</v>
      </c>
      <c r="M1214" t="str">
        <f t="shared" si="29"/>
        <v>1978</v>
      </c>
    </row>
    <row r="1215" spans="1:13" x14ac:dyDescent="0.3">
      <c r="A1215" t="s">
        <v>102</v>
      </c>
      <c r="B1215" s="1">
        <v>42781</v>
      </c>
      <c r="C1215" t="s">
        <v>17</v>
      </c>
      <c r="D1215" t="s">
        <v>37</v>
      </c>
      <c r="E1215">
        <v>4724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4724</v>
      </c>
      <c r="M1215" t="str">
        <f t="shared" si="29"/>
        <v>1979</v>
      </c>
    </row>
    <row r="1216" spans="1:13" x14ac:dyDescent="0.3">
      <c r="A1216" t="s">
        <v>102</v>
      </c>
      <c r="B1216" s="1">
        <v>42781</v>
      </c>
      <c r="C1216" t="s">
        <v>17</v>
      </c>
      <c r="D1216" t="s">
        <v>38</v>
      </c>
      <c r="E1216">
        <v>5843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5843</v>
      </c>
      <c r="M1216" t="str">
        <f t="shared" si="29"/>
        <v>1980</v>
      </c>
    </row>
    <row r="1217" spans="1:13" x14ac:dyDescent="0.3">
      <c r="A1217" t="s">
        <v>102</v>
      </c>
      <c r="B1217" s="1">
        <v>42781</v>
      </c>
      <c r="C1217" t="s">
        <v>17</v>
      </c>
      <c r="D1217" t="s">
        <v>39</v>
      </c>
      <c r="E1217">
        <v>7037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7037</v>
      </c>
      <c r="M1217" t="str">
        <f t="shared" si="29"/>
        <v>1981</v>
      </c>
    </row>
    <row r="1218" spans="1:13" x14ac:dyDescent="0.3">
      <c r="A1218" t="s">
        <v>102</v>
      </c>
      <c r="B1218" s="1">
        <v>42781</v>
      </c>
      <c r="C1218" t="s">
        <v>17</v>
      </c>
      <c r="D1218" t="s">
        <v>40</v>
      </c>
      <c r="E1218">
        <v>8415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8415</v>
      </c>
      <c r="M1218" t="str">
        <f t="shared" si="29"/>
        <v>1982</v>
      </c>
    </row>
    <row r="1219" spans="1:13" x14ac:dyDescent="0.3">
      <c r="A1219" t="s">
        <v>102</v>
      </c>
      <c r="B1219" s="1">
        <v>42781</v>
      </c>
      <c r="C1219" t="s">
        <v>17</v>
      </c>
      <c r="D1219" t="s">
        <v>41</v>
      </c>
      <c r="E1219">
        <v>9329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9329</v>
      </c>
      <c r="M1219" t="str">
        <f t="shared" si="29"/>
        <v>1983</v>
      </c>
    </row>
    <row r="1220" spans="1:13" x14ac:dyDescent="0.3">
      <c r="A1220" t="s">
        <v>102</v>
      </c>
      <c r="B1220" s="1">
        <v>42781</v>
      </c>
      <c r="C1220" t="s">
        <v>17</v>
      </c>
      <c r="D1220" t="s">
        <v>42</v>
      </c>
      <c r="E1220">
        <v>10070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10070</v>
      </c>
      <c r="M1220" t="str">
        <f t="shared" si="29"/>
        <v>1984</v>
      </c>
    </row>
    <row r="1221" spans="1:13" x14ac:dyDescent="0.3">
      <c r="A1221" t="s">
        <v>102</v>
      </c>
      <c r="B1221" s="1">
        <v>42781</v>
      </c>
      <c r="C1221" t="s">
        <v>17</v>
      </c>
      <c r="D1221" t="s">
        <v>43</v>
      </c>
      <c r="E1221">
        <v>10518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10518</v>
      </c>
      <c r="M1221" t="str">
        <f t="shared" si="29"/>
        <v>1985</v>
      </c>
    </row>
    <row r="1222" spans="1:13" x14ac:dyDescent="0.3">
      <c r="A1222" t="s">
        <v>102</v>
      </c>
      <c r="B1222" s="1">
        <v>42781</v>
      </c>
      <c r="C1222" t="s">
        <v>17</v>
      </c>
      <c r="D1222" t="s">
        <v>44</v>
      </c>
      <c r="E1222">
        <v>10866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10866</v>
      </c>
      <c r="M1222" t="str">
        <f t="shared" si="29"/>
        <v>1986</v>
      </c>
    </row>
    <row r="1223" spans="1:13" x14ac:dyDescent="0.3">
      <c r="A1223" t="s">
        <v>102</v>
      </c>
      <c r="B1223" s="1">
        <v>42781</v>
      </c>
      <c r="C1223" t="s">
        <v>17</v>
      </c>
      <c r="D1223" t="s">
        <v>45</v>
      </c>
      <c r="E1223">
        <v>11701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11701</v>
      </c>
      <c r="M1223" t="str">
        <f t="shared" si="29"/>
        <v>1987</v>
      </c>
    </row>
    <row r="1224" spans="1:13" x14ac:dyDescent="0.3">
      <c r="A1224" t="s">
        <v>102</v>
      </c>
      <c r="B1224" s="1">
        <v>42781</v>
      </c>
      <c r="C1224" t="s">
        <v>17</v>
      </c>
      <c r="D1224" t="s">
        <v>46</v>
      </c>
      <c r="E1224">
        <v>13491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13491</v>
      </c>
      <c r="M1224" t="str">
        <f t="shared" si="29"/>
        <v>1988</v>
      </c>
    </row>
    <row r="1225" spans="1:13" x14ac:dyDescent="0.3">
      <c r="A1225" t="s">
        <v>102</v>
      </c>
      <c r="B1225" s="1">
        <v>42781</v>
      </c>
      <c r="C1225" t="s">
        <v>17</v>
      </c>
      <c r="D1225" t="s">
        <v>47</v>
      </c>
      <c r="E1225">
        <v>15800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15800</v>
      </c>
      <c r="M1225" t="str">
        <f t="shared" ref="M1225:M1261" si="30">RIGHT(D1225,4)</f>
        <v>1989</v>
      </c>
    </row>
    <row r="1226" spans="1:13" x14ac:dyDescent="0.3">
      <c r="A1226" t="s">
        <v>102</v>
      </c>
      <c r="B1226" s="1">
        <v>42781</v>
      </c>
      <c r="C1226" t="s">
        <v>17</v>
      </c>
      <c r="D1226" t="s">
        <v>48</v>
      </c>
      <c r="E1226">
        <v>17598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17598</v>
      </c>
      <c r="M1226" t="str">
        <f t="shared" si="30"/>
        <v>1990</v>
      </c>
    </row>
    <row r="1227" spans="1:13" x14ac:dyDescent="0.3">
      <c r="A1227" t="s">
        <v>102</v>
      </c>
      <c r="B1227" s="1">
        <v>42781</v>
      </c>
      <c r="C1227" t="s">
        <v>17</v>
      </c>
      <c r="D1227" t="s">
        <v>49</v>
      </c>
      <c r="E1227">
        <v>19762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19762</v>
      </c>
      <c r="M1227" t="str">
        <f t="shared" si="30"/>
        <v>1991</v>
      </c>
    </row>
    <row r="1228" spans="1:13" x14ac:dyDescent="0.3">
      <c r="A1228" t="s">
        <v>102</v>
      </c>
      <c r="B1228" s="1">
        <v>42781</v>
      </c>
      <c r="C1228" t="s">
        <v>17</v>
      </c>
      <c r="D1228" t="s">
        <v>50</v>
      </c>
      <c r="E1228">
        <v>21889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21889</v>
      </c>
      <c r="M1228" t="str">
        <f t="shared" si="30"/>
        <v>1992</v>
      </c>
    </row>
    <row r="1229" spans="1:13" x14ac:dyDescent="0.3">
      <c r="A1229" t="s">
        <v>102</v>
      </c>
      <c r="B1229" s="1">
        <v>42781</v>
      </c>
      <c r="C1229" t="s">
        <v>17</v>
      </c>
      <c r="D1229" t="s">
        <v>51</v>
      </c>
      <c r="E1229">
        <v>22455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22455</v>
      </c>
      <c r="M1229" t="str">
        <f t="shared" si="30"/>
        <v>1993</v>
      </c>
    </row>
    <row r="1230" spans="1:13" x14ac:dyDescent="0.3">
      <c r="A1230" t="s">
        <v>102</v>
      </c>
      <c r="B1230" s="1">
        <v>42781</v>
      </c>
      <c r="C1230" t="s">
        <v>17</v>
      </c>
      <c r="D1230" t="s">
        <v>52</v>
      </c>
      <c r="E1230">
        <v>22956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22956</v>
      </c>
      <c r="M1230" t="str">
        <f t="shared" si="30"/>
        <v>1994</v>
      </c>
    </row>
    <row r="1231" spans="1:13" x14ac:dyDescent="0.3">
      <c r="A1231" t="s">
        <v>102</v>
      </c>
      <c r="B1231" s="1">
        <v>42781</v>
      </c>
      <c r="C1231" t="s">
        <v>17</v>
      </c>
      <c r="D1231" t="s">
        <v>53</v>
      </c>
      <c r="E1231">
        <v>23873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23873</v>
      </c>
      <c r="M1231" t="str">
        <f t="shared" si="30"/>
        <v>1995</v>
      </c>
    </row>
    <row r="1232" spans="1:13" x14ac:dyDescent="0.3">
      <c r="A1232" t="s">
        <v>102</v>
      </c>
      <c r="B1232" s="1">
        <v>42781</v>
      </c>
      <c r="C1232" t="s">
        <v>17</v>
      </c>
      <c r="D1232" t="s">
        <v>54</v>
      </c>
      <c r="E1232">
        <v>25377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25377</v>
      </c>
      <c r="M1232" t="str">
        <f t="shared" si="30"/>
        <v>1996</v>
      </c>
    </row>
    <row r="1233" spans="1:13" x14ac:dyDescent="0.3">
      <c r="A1233" t="s">
        <v>102</v>
      </c>
      <c r="B1233" s="1">
        <v>42781</v>
      </c>
      <c r="C1233" t="s">
        <v>17</v>
      </c>
      <c r="D1233" t="s">
        <v>55</v>
      </c>
      <c r="E1233">
        <v>27640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27640</v>
      </c>
      <c r="M1233" t="str">
        <f t="shared" si="30"/>
        <v>1997</v>
      </c>
    </row>
    <row r="1234" spans="1:13" x14ac:dyDescent="0.3">
      <c r="A1234" t="s">
        <v>102</v>
      </c>
      <c r="B1234" s="1">
        <v>42781</v>
      </c>
      <c r="C1234" t="s">
        <v>17</v>
      </c>
      <c r="D1234" t="s">
        <v>56</v>
      </c>
      <c r="E1234">
        <v>29876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29876</v>
      </c>
      <c r="M1234" t="str">
        <f t="shared" si="30"/>
        <v>1998</v>
      </c>
    </row>
    <row r="1235" spans="1:13" x14ac:dyDescent="0.3">
      <c r="A1235" t="s">
        <v>102</v>
      </c>
      <c r="B1235" s="1">
        <v>42781</v>
      </c>
      <c r="C1235" t="s">
        <v>17</v>
      </c>
      <c r="D1235" t="s">
        <v>57</v>
      </c>
      <c r="E1235">
        <v>31994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31994</v>
      </c>
      <c r="M1235" t="str">
        <f t="shared" si="30"/>
        <v>1999</v>
      </c>
    </row>
    <row r="1236" spans="1:13" x14ac:dyDescent="0.3">
      <c r="A1236" t="s">
        <v>102</v>
      </c>
      <c r="B1236" s="1">
        <v>42781</v>
      </c>
      <c r="C1236" t="s">
        <v>17</v>
      </c>
      <c r="D1236" t="s">
        <v>58</v>
      </c>
      <c r="E1236">
        <v>32466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32466</v>
      </c>
      <c r="M1236" t="str">
        <f t="shared" si="30"/>
        <v>2000</v>
      </c>
    </row>
    <row r="1237" spans="1:13" x14ac:dyDescent="0.3">
      <c r="A1237" t="s">
        <v>102</v>
      </c>
      <c r="B1237" s="1">
        <v>42781</v>
      </c>
      <c r="C1237" t="s">
        <v>17</v>
      </c>
      <c r="D1237" t="s">
        <v>59</v>
      </c>
      <c r="E1237">
        <v>32754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32754</v>
      </c>
      <c r="M1237" t="str">
        <f t="shared" si="30"/>
        <v>2001</v>
      </c>
    </row>
    <row r="1238" spans="1:13" x14ac:dyDescent="0.3">
      <c r="A1238" t="s">
        <v>102</v>
      </c>
      <c r="B1238" s="1">
        <v>42781</v>
      </c>
      <c r="C1238" t="s">
        <v>17</v>
      </c>
      <c r="D1238" t="s">
        <v>60</v>
      </c>
      <c r="E1238">
        <v>35495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35495</v>
      </c>
      <c r="M1238" t="str">
        <f t="shared" si="30"/>
        <v>2002</v>
      </c>
    </row>
    <row r="1239" spans="1:13" x14ac:dyDescent="0.3">
      <c r="A1239" t="s">
        <v>102</v>
      </c>
      <c r="B1239" s="1">
        <v>42781</v>
      </c>
      <c r="C1239" t="s">
        <v>17</v>
      </c>
      <c r="D1239" t="s">
        <v>61</v>
      </c>
      <c r="E1239">
        <v>37928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37928</v>
      </c>
      <c r="M1239" t="str">
        <f t="shared" si="30"/>
        <v>2003</v>
      </c>
    </row>
    <row r="1240" spans="1:13" x14ac:dyDescent="0.3">
      <c r="A1240" t="s">
        <v>102</v>
      </c>
      <c r="B1240" s="1">
        <v>42781</v>
      </c>
      <c r="C1240" t="s">
        <v>17</v>
      </c>
      <c r="D1240" t="s">
        <v>62</v>
      </c>
      <c r="E1240">
        <v>39735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39735</v>
      </c>
      <c r="M1240" t="str">
        <f t="shared" si="30"/>
        <v>2004</v>
      </c>
    </row>
    <row r="1241" spans="1:13" x14ac:dyDescent="0.3">
      <c r="A1241" t="s">
        <v>102</v>
      </c>
      <c r="B1241" s="1">
        <v>42781</v>
      </c>
      <c r="C1241" t="s">
        <v>17</v>
      </c>
      <c r="D1241" t="s">
        <v>63</v>
      </c>
      <c r="E1241">
        <v>43270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43270</v>
      </c>
      <c r="M1241" t="str">
        <f t="shared" si="30"/>
        <v>2005</v>
      </c>
    </row>
    <row r="1242" spans="1:13" x14ac:dyDescent="0.3">
      <c r="A1242" t="s">
        <v>102</v>
      </c>
      <c r="B1242" s="1">
        <v>42781</v>
      </c>
      <c r="C1242" t="s">
        <v>17</v>
      </c>
      <c r="D1242" t="s">
        <v>64</v>
      </c>
      <c r="E1242">
        <v>43259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43259</v>
      </c>
      <c r="M1242" t="str">
        <f t="shared" si="30"/>
        <v>2006</v>
      </c>
    </row>
    <row r="1243" spans="1:13" x14ac:dyDescent="0.3">
      <c r="A1243" t="s">
        <v>102</v>
      </c>
      <c r="B1243" s="1">
        <v>42781</v>
      </c>
      <c r="C1243" t="s">
        <v>17</v>
      </c>
      <c r="D1243" t="s">
        <v>65</v>
      </c>
      <c r="E1243">
        <v>49276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49276</v>
      </c>
      <c r="M1243" t="str">
        <f t="shared" si="30"/>
        <v>2007</v>
      </c>
    </row>
    <row r="1244" spans="1:13" x14ac:dyDescent="0.3">
      <c r="A1244" t="s">
        <v>102</v>
      </c>
      <c r="B1244" s="1">
        <v>42781</v>
      </c>
      <c r="C1244" t="s">
        <v>17</v>
      </c>
      <c r="D1244" t="s">
        <v>66</v>
      </c>
      <c r="E1244">
        <v>52053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52053</v>
      </c>
      <c r="M1244" t="str">
        <f t="shared" si="30"/>
        <v>2008</v>
      </c>
    </row>
    <row r="1245" spans="1:13" x14ac:dyDescent="0.3">
      <c r="A1245" t="s">
        <v>102</v>
      </c>
      <c r="B1245" s="1">
        <v>42781</v>
      </c>
      <c r="C1245" t="s">
        <v>17</v>
      </c>
      <c r="D1245" t="s">
        <v>67</v>
      </c>
      <c r="E1245">
        <v>46713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46713</v>
      </c>
      <c r="M1245" t="str">
        <f t="shared" si="30"/>
        <v>2009</v>
      </c>
    </row>
    <row r="1246" spans="1:13" x14ac:dyDescent="0.3">
      <c r="A1246" t="s">
        <v>102</v>
      </c>
      <c r="B1246" s="1">
        <v>42781</v>
      </c>
      <c r="C1246" t="s">
        <v>17</v>
      </c>
      <c r="D1246" t="s">
        <v>68</v>
      </c>
      <c r="E1246">
        <v>47423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47423</v>
      </c>
      <c r="M1246" t="str">
        <f t="shared" si="30"/>
        <v>2010</v>
      </c>
    </row>
    <row r="1247" spans="1:13" x14ac:dyDescent="0.3">
      <c r="A1247" t="s">
        <v>102</v>
      </c>
      <c r="B1247" s="1">
        <v>42781</v>
      </c>
      <c r="C1247" t="s">
        <v>17</v>
      </c>
      <c r="D1247" t="s">
        <v>69</v>
      </c>
      <c r="E1247">
        <v>52464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52464</v>
      </c>
      <c r="M1247" t="str">
        <f t="shared" si="30"/>
        <v>2011</v>
      </c>
    </row>
    <row r="1248" spans="1:13" x14ac:dyDescent="0.3">
      <c r="A1248" t="s">
        <v>102</v>
      </c>
      <c r="B1248" s="1">
        <v>42781</v>
      </c>
      <c r="C1248" t="s">
        <v>17</v>
      </c>
      <c r="D1248" t="s">
        <v>70</v>
      </c>
      <c r="E1248">
        <v>55249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55249</v>
      </c>
      <c r="M1248" t="str">
        <f t="shared" si="30"/>
        <v>2012</v>
      </c>
    </row>
    <row r="1249" spans="1:13" x14ac:dyDescent="0.3">
      <c r="A1249" t="s">
        <v>102</v>
      </c>
      <c r="B1249" s="1">
        <v>42781</v>
      </c>
      <c r="C1249" t="s">
        <v>17</v>
      </c>
      <c r="D1249" t="s">
        <v>71</v>
      </c>
      <c r="E1249">
        <v>56311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56311</v>
      </c>
      <c r="M1249" t="str">
        <f t="shared" si="30"/>
        <v>2013</v>
      </c>
    </row>
    <row r="1250" spans="1:13" x14ac:dyDescent="0.3">
      <c r="A1250" t="s">
        <v>102</v>
      </c>
      <c r="B1250" s="1">
        <v>42781</v>
      </c>
      <c r="C1250" t="s">
        <v>17</v>
      </c>
      <c r="D1250" t="s">
        <v>72</v>
      </c>
      <c r="E1250">
        <v>55647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55647</v>
      </c>
      <c r="M1250" t="str">
        <f t="shared" si="30"/>
        <v>2014</v>
      </c>
    </row>
    <row r="1251" spans="1:13" x14ac:dyDescent="0.3">
      <c r="A1251" t="s">
        <v>102</v>
      </c>
      <c r="B1251" s="1">
        <v>42781</v>
      </c>
      <c r="C1251" t="s">
        <v>17</v>
      </c>
      <c r="D1251" t="s">
        <v>73</v>
      </c>
      <c r="E1251">
        <v>59068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59068</v>
      </c>
      <c r="M1251" t="str">
        <f t="shared" si="30"/>
        <v>2015</v>
      </c>
    </row>
    <row r="1252" spans="1:13" x14ac:dyDescent="0.3">
      <c r="A1252" t="s">
        <v>102</v>
      </c>
      <c r="B1252" s="1">
        <v>42781</v>
      </c>
      <c r="C1252" t="s">
        <v>74</v>
      </c>
      <c r="D1252" t="s">
        <v>75</v>
      </c>
      <c r="E1252">
        <v>60853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60853</v>
      </c>
      <c r="M1252" t="str">
        <f t="shared" si="30"/>
        <v>2016</v>
      </c>
    </row>
    <row r="1253" spans="1:13" x14ac:dyDescent="0.3">
      <c r="A1253" t="s">
        <v>102</v>
      </c>
      <c r="B1253" s="1">
        <v>42781</v>
      </c>
      <c r="C1253" t="s">
        <v>74</v>
      </c>
      <c r="D1253" t="s">
        <v>76</v>
      </c>
      <c r="E1253">
        <v>63408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63408</v>
      </c>
      <c r="M1253" t="str">
        <f t="shared" si="30"/>
        <v>2017</v>
      </c>
    </row>
    <row r="1254" spans="1:13" x14ac:dyDescent="0.3">
      <c r="A1254" t="s">
        <v>102</v>
      </c>
      <c r="B1254" s="1">
        <v>42781</v>
      </c>
      <c r="C1254" t="s">
        <v>74</v>
      </c>
      <c r="D1254" t="s">
        <v>77</v>
      </c>
      <c r="E1254">
        <v>66624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66624</v>
      </c>
      <c r="M1254" t="str">
        <f t="shared" si="30"/>
        <v>2018</v>
      </c>
    </row>
    <row r="1255" spans="1:13" x14ac:dyDescent="0.3">
      <c r="A1255" t="s">
        <v>102</v>
      </c>
      <c r="B1255" s="1">
        <v>42781</v>
      </c>
      <c r="C1255" t="s">
        <v>74</v>
      </c>
      <c r="D1255" t="s">
        <v>78</v>
      </c>
      <c r="E1255">
        <v>70364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70364</v>
      </c>
      <c r="M1255" t="str">
        <f t="shared" si="30"/>
        <v>2019</v>
      </c>
    </row>
    <row r="1256" spans="1:13" x14ac:dyDescent="0.3">
      <c r="A1256" t="s">
        <v>102</v>
      </c>
      <c r="B1256" s="1">
        <v>42781</v>
      </c>
      <c r="C1256" t="s">
        <v>74</v>
      </c>
      <c r="D1256" t="s">
        <v>79</v>
      </c>
      <c r="E1256">
        <v>74372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74372</v>
      </c>
      <c r="M1256" t="str">
        <f t="shared" si="30"/>
        <v>2020</v>
      </c>
    </row>
    <row r="1257" spans="1:13" x14ac:dyDescent="0.3">
      <c r="A1257" t="s">
        <v>102</v>
      </c>
      <c r="B1257" s="1">
        <v>42781</v>
      </c>
      <c r="C1257" t="s">
        <v>74</v>
      </c>
      <c r="D1257" t="s">
        <v>80</v>
      </c>
      <c r="E1257">
        <v>78663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78663</v>
      </c>
      <c r="M1257" t="str">
        <f t="shared" si="30"/>
        <v>2021</v>
      </c>
    </row>
    <row r="1258" spans="1:13" x14ac:dyDescent="0.3">
      <c r="A1258" t="s">
        <v>102</v>
      </c>
      <c r="B1258" s="1">
        <v>42781</v>
      </c>
      <c r="C1258" t="s">
        <v>74</v>
      </c>
      <c r="D1258" t="s">
        <v>81</v>
      </c>
      <c r="E1258">
        <v>83248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83248</v>
      </c>
      <c r="M1258" t="str">
        <f t="shared" si="30"/>
        <v>2022</v>
      </c>
    </row>
    <row r="1259" spans="1:13" x14ac:dyDescent="0.3">
      <c r="A1259" t="s">
        <v>102</v>
      </c>
      <c r="B1259" s="1">
        <v>42781</v>
      </c>
      <c r="C1259" t="s">
        <v>74</v>
      </c>
      <c r="D1259" t="s">
        <v>82</v>
      </c>
      <c r="E1259">
        <v>87997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87997</v>
      </c>
      <c r="M1259" t="str">
        <f t="shared" si="30"/>
        <v>2023</v>
      </c>
    </row>
    <row r="1260" spans="1:13" x14ac:dyDescent="0.3">
      <c r="A1260" t="s">
        <v>102</v>
      </c>
      <c r="B1260" s="1">
        <v>42781</v>
      </c>
      <c r="C1260" t="s">
        <v>74</v>
      </c>
      <c r="D1260" t="s">
        <v>83</v>
      </c>
      <c r="E1260">
        <v>93080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93080</v>
      </c>
      <c r="M1260" t="str">
        <f t="shared" si="30"/>
        <v>2024</v>
      </c>
    </row>
    <row r="1261" spans="1:13" x14ac:dyDescent="0.3">
      <c r="A1261" t="s">
        <v>102</v>
      </c>
      <c r="B1261" s="1">
        <v>42781</v>
      </c>
      <c r="C1261" t="s">
        <v>74</v>
      </c>
      <c r="D1261" t="s">
        <v>84</v>
      </c>
      <c r="E1261">
        <v>98517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98517</v>
      </c>
      <c r="M1261" t="str">
        <f t="shared" si="30"/>
        <v>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2017-06-09T21:41:03Z</dcterms:created>
  <dcterms:modified xsi:type="dcterms:W3CDTF">2017-06-09T21:41:09Z</dcterms:modified>
</cp:coreProperties>
</file>