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20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  <c r="D2" i="1" s="1"/>
  <c r="C2" i="1"/>
  <c r="D7" i="1"/>
  <c r="D11" i="1"/>
  <c r="D15" i="1"/>
  <c r="D19" i="1"/>
  <c r="D24" i="1"/>
  <c r="D28" i="1"/>
  <c r="D3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  <c r="B23" i="1"/>
  <c r="D23" i="1" s="1"/>
  <c r="B24" i="1"/>
  <c r="E24" i="1" s="1"/>
  <c r="B25" i="1"/>
  <c r="D25" i="1" s="1"/>
  <c r="B26" i="1"/>
  <c r="D26" i="1" s="1"/>
  <c r="B27" i="1"/>
  <c r="D27" i="1" s="1"/>
  <c r="B28" i="1"/>
  <c r="E28" i="1" s="1"/>
  <c r="B29" i="1"/>
  <c r="E29" i="1" s="1"/>
  <c r="B30" i="1"/>
  <c r="D30" i="1" s="1"/>
  <c r="B31" i="1"/>
  <c r="E31" i="1" s="1"/>
  <c r="B32" i="1"/>
  <c r="E32" i="1" s="1"/>
  <c r="B4" i="1"/>
  <c r="E4" i="1" s="1"/>
  <c r="B5" i="1"/>
  <c r="E5" i="1" s="1"/>
  <c r="B6" i="1"/>
  <c r="D6" i="1" s="1"/>
  <c r="B7" i="1"/>
  <c r="E7" i="1" s="1"/>
  <c r="B8" i="1"/>
  <c r="D8" i="1" s="1"/>
  <c r="B9" i="1"/>
  <c r="D9" i="1" s="1"/>
  <c r="B10" i="1"/>
  <c r="D10" i="1" s="1"/>
  <c r="B11" i="1"/>
  <c r="E11" i="1" s="1"/>
  <c r="B12" i="1"/>
  <c r="E12" i="1" s="1"/>
  <c r="B13" i="1"/>
  <c r="E13" i="1" s="1"/>
  <c r="B14" i="1"/>
  <c r="D14" i="1" s="1"/>
  <c r="B15" i="1"/>
  <c r="E15" i="1" s="1"/>
  <c r="B16" i="1"/>
  <c r="D16" i="1" s="1"/>
  <c r="B17" i="1"/>
  <c r="D17" i="1" s="1"/>
  <c r="B18" i="1"/>
  <c r="D18" i="1" s="1"/>
  <c r="B19" i="1"/>
  <c r="E19" i="1" s="1"/>
  <c r="B20" i="1"/>
  <c r="E20" i="1" s="1"/>
  <c r="B21" i="1"/>
  <c r="E21" i="1" s="1"/>
  <c r="B22" i="1"/>
  <c r="D22" i="1" s="1"/>
  <c r="B3" i="1"/>
  <c r="D3" i="1" s="1"/>
  <c r="E2" i="1" l="1"/>
  <c r="D31" i="1"/>
  <c r="D29" i="1"/>
  <c r="D21" i="1"/>
  <c r="D13" i="1"/>
  <c r="D5" i="1"/>
  <c r="E27" i="1"/>
  <c r="D20" i="1"/>
  <c r="D12" i="1"/>
  <c r="D4" i="1"/>
  <c r="E26" i="1"/>
  <c r="E18" i="1"/>
  <c r="E10" i="1"/>
  <c r="E3" i="1"/>
  <c r="E25" i="1"/>
  <c r="E17" i="1"/>
  <c r="E9" i="1"/>
  <c r="E16" i="1"/>
  <c r="E8" i="1"/>
  <c r="E23" i="1"/>
  <c r="E30" i="1"/>
  <c r="E22" i="1"/>
  <c r="E14" i="1"/>
  <c r="E6" i="1"/>
</calcChain>
</file>

<file path=xl/sharedStrings.xml><?xml version="1.0" encoding="utf-8"?>
<sst xmlns="http://schemas.openxmlformats.org/spreadsheetml/2006/main" count="13" uniqueCount="13">
  <si>
    <t>Cal1</t>
  </si>
  <si>
    <t>Cal2</t>
  </si>
  <si>
    <t>Cal3</t>
  </si>
  <si>
    <t>SE1</t>
  </si>
  <si>
    <t>SE2</t>
  </si>
  <si>
    <t>SE3</t>
  </si>
  <si>
    <t>SE4</t>
  </si>
  <si>
    <t>SE5</t>
  </si>
  <si>
    <t>Obs</t>
  </si>
  <si>
    <t>Corrected</t>
  </si>
  <si>
    <t>SE</t>
  </si>
  <si>
    <t>Upper CI</t>
  </si>
  <si>
    <t>Lower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</si>
</sst>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Corrected</c:v>
                </c:pt>
              </c:strCache>
            </c:strRef>
          </c:tx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Sheet1!$B$2:$B$32</c:f>
              <c:numCache>
                <c:formatCode>0.00000</c:formatCode>
                <c:ptCount val="31"/>
                <c:pt idx="0">
                  <c:v>0.14747499999999999</c:v>
                </c:pt>
                <c:pt idx="1">
                  <c:v>1.1488415000000001</c:v>
                </c:pt>
                <c:pt idx="2">
                  <c:v>2.1500330000000001</c:v>
                </c:pt>
                <c:pt idx="3">
                  <c:v>3.1510495000000005</c:v>
                </c:pt>
                <c:pt idx="4">
                  <c:v>4.151891</c:v>
                </c:pt>
                <c:pt idx="5">
                  <c:v>5.1525575000000003</c:v>
                </c:pt>
                <c:pt idx="6">
                  <c:v>6.1530490000000011</c:v>
                </c:pt>
                <c:pt idx="7">
                  <c:v>7.1533655000000005</c:v>
                </c:pt>
                <c:pt idx="8">
                  <c:v>8.1535070000000012</c:v>
                </c:pt>
                <c:pt idx="9">
                  <c:v>9.1534735000000005</c:v>
                </c:pt>
                <c:pt idx="10">
                  <c:v>10.153265000000001</c:v>
                </c:pt>
                <c:pt idx="11">
                  <c:v>11.152881500000001</c:v>
                </c:pt>
                <c:pt idx="12">
                  <c:v>12.152323000000001</c:v>
                </c:pt>
                <c:pt idx="13">
                  <c:v>13.1515895</c:v>
                </c:pt>
                <c:pt idx="14">
                  <c:v>14.150681000000002</c:v>
                </c:pt>
                <c:pt idx="15">
                  <c:v>15.1495975</c:v>
                </c:pt>
                <c:pt idx="16">
                  <c:v>16.148339</c:v>
                </c:pt>
                <c:pt idx="17">
                  <c:v>17.146905499999999</c:v>
                </c:pt>
                <c:pt idx="18">
                  <c:v>18.145297000000003</c:v>
                </c:pt>
                <c:pt idx="19">
                  <c:v>19.143513500000001</c:v>
                </c:pt>
                <c:pt idx="20">
                  <c:v>20.141555</c:v>
                </c:pt>
                <c:pt idx="21">
                  <c:v>21.139421500000005</c:v>
                </c:pt>
                <c:pt idx="22">
                  <c:v>22.137113000000003</c:v>
                </c:pt>
                <c:pt idx="23">
                  <c:v>23.134629500000003</c:v>
                </c:pt>
                <c:pt idx="24">
                  <c:v>24.131971000000004</c:v>
                </c:pt>
                <c:pt idx="25">
                  <c:v>25.129137500000002</c:v>
                </c:pt>
                <c:pt idx="26">
                  <c:v>26.126129000000002</c:v>
                </c:pt>
                <c:pt idx="27">
                  <c:v>27.1229455</c:v>
                </c:pt>
                <c:pt idx="28">
                  <c:v>28.119587000000003</c:v>
                </c:pt>
                <c:pt idx="29">
                  <c:v>29.116053500000003</c:v>
                </c:pt>
                <c:pt idx="30">
                  <c:v>30.112345000000001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Upper CI</c:v>
                </c:pt>
              </c:strCache>
            </c:strRef>
          </c:tx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Sheet1!$D$2:$D$32</c:f>
              <c:numCache>
                <c:formatCode>0.00000</c:formatCode>
                <c:ptCount val="31"/>
                <c:pt idx="0">
                  <c:v>0.15611468000000001</c:v>
                </c:pt>
                <c:pt idx="1">
                  <c:v>1.1572722863360001</c:v>
                </c:pt>
                <c:pt idx="2">
                  <c:v>2.1583023685759999</c:v>
                </c:pt>
                <c:pt idx="3">
                  <c:v>3.1591976308160006</c:v>
                </c:pt>
                <c:pt idx="4">
                  <c:v>4.1599513228160001</c:v>
                </c:pt>
                <c:pt idx="5">
                  <c:v>5.1605572400000002</c:v>
                </c:pt>
                <c:pt idx="6">
                  <c:v>6.1610097234560008</c:v>
                </c:pt>
                <c:pt idx="7">
                  <c:v>7.1613036599360003</c:v>
                </c:pt>
                <c:pt idx="8">
                  <c:v>8.1614344818560003</c:v>
                </c:pt>
                <c:pt idx="9">
                  <c:v>9.1613981672960012</c:v>
                </c:pt>
                <c:pt idx="10">
                  <c:v>10.161191240000001</c:v>
                </c:pt>
                <c:pt idx="11">
                  <c:v>11.160810769376001</c:v>
                </c:pt>
                <c:pt idx="12">
                  <c:v>12.160254370496</c:v>
                </c:pt>
                <c:pt idx="13">
                  <c:v>13.159520204095999</c:v>
                </c:pt>
                <c:pt idx="14">
                  <c:v>14.158606976576003</c:v>
                </c:pt>
                <c:pt idx="15">
                  <c:v>15.157513940000001</c:v>
                </c:pt>
                <c:pt idx="16">
                  <c:v>16.156240892096001</c:v>
                </c:pt>
                <c:pt idx="17">
                  <c:v>17.154788176255998</c:v>
                </c:pt>
                <c:pt idx="18">
                  <c:v>18.153156681536004</c:v>
                </c:pt>
                <c:pt idx="19">
                  <c:v>19.151347842656001</c:v>
                </c:pt>
                <c:pt idx="20">
                  <c:v>20.149363640000001</c:v>
                </c:pt>
                <c:pt idx="21">
                  <c:v>21.147206599616005</c:v>
                </c:pt>
                <c:pt idx="22">
                  <c:v>22.144879793216003</c:v>
                </c:pt>
                <c:pt idx="23">
                  <c:v>23.142386838176002</c:v>
                </c:pt>
                <c:pt idx="24">
                  <c:v>24.139731897536002</c:v>
                </c:pt>
                <c:pt idx="25">
                  <c:v>25.136919680000002</c:v>
                </c:pt>
                <c:pt idx="26">
                  <c:v>26.133955439936003</c:v>
                </c:pt>
                <c:pt idx="27">
                  <c:v>27.130844977376</c:v>
                </c:pt>
                <c:pt idx="28">
                  <c:v>28.127594638016003</c:v>
                </c:pt>
                <c:pt idx="29">
                  <c:v>29.124211313216001</c:v>
                </c:pt>
                <c:pt idx="30">
                  <c:v>30.120702440000002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Lower CI</c:v>
                </c:pt>
              </c:strCache>
            </c:strRef>
          </c:tx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Sheet1!$E$2:$E$32</c:f>
              <c:numCache>
                <c:formatCode>0.00000</c:formatCode>
                <c:ptCount val="31"/>
                <c:pt idx="0">
                  <c:v>0.13883531999999998</c:v>
                </c:pt>
                <c:pt idx="1">
                  <c:v>1.140410713664</c:v>
                </c:pt>
                <c:pt idx="2">
                  <c:v>2.1417636314240003</c:v>
                </c:pt>
                <c:pt idx="3">
                  <c:v>3.1429013691840004</c:v>
                </c:pt>
                <c:pt idx="4">
                  <c:v>4.1438306771839999</c:v>
                </c:pt>
                <c:pt idx="5">
                  <c:v>5.1445577600000005</c:v>
                </c:pt>
                <c:pt idx="6">
                  <c:v>6.1450882765440014</c:v>
                </c:pt>
                <c:pt idx="7">
                  <c:v>7.1454273400640007</c:v>
                </c:pt>
                <c:pt idx="8">
                  <c:v>8.1455795181440021</c:v>
                </c:pt>
                <c:pt idx="9">
                  <c:v>9.1455488327039998</c:v>
                </c:pt>
                <c:pt idx="10">
                  <c:v>10.145338760000001</c:v>
                </c:pt>
                <c:pt idx="11">
                  <c:v>11.144952230624002</c:v>
                </c:pt>
                <c:pt idx="12">
                  <c:v>12.144391629504002</c:v>
                </c:pt>
                <c:pt idx="13">
                  <c:v>13.143658795904001</c:v>
                </c:pt>
                <c:pt idx="14">
                  <c:v>14.142755023424002</c:v>
                </c:pt>
                <c:pt idx="15">
                  <c:v>15.14168106</c:v>
                </c:pt>
                <c:pt idx="16">
                  <c:v>16.140437107903999</c:v>
                </c:pt>
                <c:pt idx="17">
                  <c:v>17.139022823744</c:v>
                </c:pt>
                <c:pt idx="18">
                  <c:v>18.137437318464002</c:v>
                </c:pt>
                <c:pt idx="19">
                  <c:v>19.135679157344001</c:v>
                </c:pt>
                <c:pt idx="20">
                  <c:v>20.13374636</c:v>
                </c:pt>
                <c:pt idx="21">
                  <c:v>21.131636400384004</c:v>
                </c:pt>
                <c:pt idx="22">
                  <c:v>22.129346206784003</c:v>
                </c:pt>
                <c:pt idx="23">
                  <c:v>23.126872161824004</c:v>
                </c:pt>
                <c:pt idx="24">
                  <c:v>24.124210102464005</c:v>
                </c:pt>
                <c:pt idx="25">
                  <c:v>25.121355320000003</c:v>
                </c:pt>
                <c:pt idx="26">
                  <c:v>26.118302560064002</c:v>
                </c:pt>
                <c:pt idx="27">
                  <c:v>27.115046022624</c:v>
                </c:pt>
                <c:pt idx="28">
                  <c:v>28.111579361984003</c:v>
                </c:pt>
                <c:pt idx="29">
                  <c:v>29.107895686784005</c:v>
                </c:pt>
                <c:pt idx="30">
                  <c:v>30.10398756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552192"/>
        <c:axId val="242555072"/>
      </c:scatterChart>
      <c:valAx>
        <c:axId val="24255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555072"/>
        <c:crosses val="autoZero"/>
        <c:crossBetween val="midCat"/>
      </c:valAx>
      <c:valAx>
        <c:axId val="242555072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242552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2</xdr:row>
      <xdr:rowOff>9524</xdr:rowOff>
    </xdr:from>
    <xdr:to>
      <xdr:col>17</xdr:col>
      <xdr:colOff>495300</xdr:colOff>
      <xdr:row>31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E2" sqref="E2"/>
    </sheetView>
  </sheetViews>
  <sheetFormatPr defaultRowHeight="15" x14ac:dyDescent="0.25"/>
  <cols>
    <col min="2" max="2" width="9.7109375" bestFit="1" customWidth="1"/>
    <col min="3" max="3" width="8.28515625" bestFit="1" customWidth="1"/>
    <col min="4" max="4" width="8.5703125" bestFit="1" customWidth="1"/>
    <col min="5" max="5" width="9.85546875" customWidth="1"/>
    <col min="6" max="6" width="7.140625" customWidth="1"/>
  </cols>
  <sheetData>
    <row r="1" spans="1:15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G1" t="s">
        <v>0</v>
      </c>
      <c r="H1" t="s">
        <v>1</v>
      </c>
      <c r="I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</row>
    <row r="2" spans="1:15" x14ac:dyDescent="0.25">
      <c r="A2">
        <v>0</v>
      </c>
      <c r="B2" s="1">
        <f>$G$2+($H$2*A2)+($I$2*A2^2)</f>
        <v>0.14747499999999999</v>
      </c>
      <c r="C2" s="2">
        <f>$K$2+($L$2*A2)+($M$2*A2^2)+($N$2*A2^3)+($O$2*A2^4)</f>
        <v>4.4079999999999996E-3</v>
      </c>
      <c r="D2" s="1">
        <f>B2+(1.96*C2)</f>
        <v>0.15611468000000001</v>
      </c>
      <c r="E2" s="1">
        <f>B2-(1.96*C2)</f>
        <v>0.13883531999999998</v>
      </c>
      <c r="G2" s="3">
        <v>0.14747499999999999</v>
      </c>
      <c r="H2" s="3">
        <v>1.0014540000000001</v>
      </c>
      <c r="I2" s="4">
        <v>-8.7499999999999999E-5</v>
      </c>
      <c r="K2" s="3">
        <v>4.4079999999999996E-3</v>
      </c>
      <c r="L2" s="3">
        <v>-1.2E-4</v>
      </c>
      <c r="M2" s="4">
        <v>1.4100000000000001E-5</v>
      </c>
      <c r="N2" s="4">
        <v>-6.8999999999999996E-7</v>
      </c>
      <c r="O2" s="4">
        <v>1.16E-8</v>
      </c>
    </row>
    <row r="3" spans="1:15" x14ac:dyDescent="0.25">
      <c r="A3">
        <v>1</v>
      </c>
      <c r="B3" s="1">
        <f>$G$2+($H$2*A3)+($I$2*A3^2)</f>
        <v>1.1488415000000001</v>
      </c>
      <c r="C3" s="2">
        <f>$K$2+($L$2*A3)+($M$2*A3^2)+($N$2*A3^3)+($O$2*A3^4)</f>
        <v>4.3014215999999991E-3</v>
      </c>
      <c r="D3" s="1">
        <f>B3+(1.96*C3)</f>
        <v>1.1572722863360001</v>
      </c>
      <c r="E3" s="1">
        <f>B3-(1.96*C3)</f>
        <v>1.140410713664</v>
      </c>
    </row>
    <row r="4" spans="1:15" x14ac:dyDescent="0.25">
      <c r="A4">
        <v>2</v>
      </c>
      <c r="B4" s="1">
        <f t="shared" ref="B4:B32" si="0">$G$2+($H$2*A4)+($I$2*A4^2)</f>
        <v>2.1500330000000001</v>
      </c>
      <c r="C4" s="2">
        <f t="shared" ref="C4:C32" si="1">$K$2+($L$2*A4)+($M$2*A4^2)+($N$2*A4^3)+($O$2*A4^4)</f>
        <v>4.2190655999999995E-3</v>
      </c>
      <c r="D4" s="1">
        <f t="shared" ref="D4:D32" si="2">B4+(1.96*C4)</f>
        <v>2.1583023685759999</v>
      </c>
      <c r="E4" s="1">
        <f t="shared" ref="E4:E32" si="3">B4-(1.96*C4)</f>
        <v>2.1417636314240003</v>
      </c>
    </row>
    <row r="5" spans="1:15" x14ac:dyDescent="0.25">
      <c r="A5">
        <v>3</v>
      </c>
      <c r="B5" s="1">
        <f t="shared" si="0"/>
        <v>3.1510495000000005</v>
      </c>
      <c r="C5" s="2">
        <f t="shared" si="1"/>
        <v>4.1572095999999996E-3</v>
      </c>
      <c r="D5" s="1">
        <f t="shared" si="2"/>
        <v>3.1591976308160006</v>
      </c>
      <c r="E5" s="1">
        <f t="shared" si="3"/>
        <v>3.1429013691840004</v>
      </c>
    </row>
    <row r="6" spans="1:15" x14ac:dyDescent="0.25">
      <c r="A6">
        <v>4</v>
      </c>
      <c r="B6" s="1">
        <f t="shared" si="0"/>
        <v>4.151891</v>
      </c>
      <c r="C6" s="2">
        <f t="shared" si="1"/>
        <v>4.1124095999999994E-3</v>
      </c>
      <c r="D6" s="1">
        <f t="shared" si="2"/>
        <v>4.1599513228160001</v>
      </c>
      <c r="E6" s="1">
        <f t="shared" si="3"/>
        <v>4.1438306771839999</v>
      </c>
    </row>
    <row r="7" spans="1:15" x14ac:dyDescent="0.25">
      <c r="A7">
        <v>5</v>
      </c>
      <c r="B7" s="1">
        <f t="shared" si="0"/>
        <v>5.1525575000000003</v>
      </c>
      <c r="C7" s="2">
        <f t="shared" si="1"/>
        <v>4.0815000000000001E-3</v>
      </c>
      <c r="D7" s="1">
        <f t="shared" si="2"/>
        <v>5.1605572400000002</v>
      </c>
      <c r="E7" s="1">
        <f t="shared" si="3"/>
        <v>5.1445577600000005</v>
      </c>
    </row>
    <row r="8" spans="1:15" x14ac:dyDescent="0.25">
      <c r="A8">
        <v>6</v>
      </c>
      <c r="B8" s="1">
        <f t="shared" si="0"/>
        <v>6.1530490000000011</v>
      </c>
      <c r="C8" s="2">
        <f t="shared" si="1"/>
        <v>4.061593599999999E-3</v>
      </c>
      <c r="D8" s="1">
        <f t="shared" si="2"/>
        <v>6.1610097234560008</v>
      </c>
      <c r="E8" s="1">
        <f t="shared" si="3"/>
        <v>6.1450882765440014</v>
      </c>
    </row>
    <row r="9" spans="1:15" x14ac:dyDescent="0.25">
      <c r="A9">
        <v>7</v>
      </c>
      <c r="B9" s="1">
        <f t="shared" si="0"/>
        <v>7.1533655000000005</v>
      </c>
      <c r="C9" s="2">
        <f t="shared" si="1"/>
        <v>4.0500815999999999E-3</v>
      </c>
      <c r="D9" s="1">
        <f t="shared" si="2"/>
        <v>7.1613036599360003</v>
      </c>
      <c r="E9" s="1">
        <f t="shared" si="3"/>
        <v>7.1454273400640007</v>
      </c>
    </row>
    <row r="10" spans="1:15" x14ac:dyDescent="0.25">
      <c r="A10">
        <v>8</v>
      </c>
      <c r="B10" s="1">
        <f t="shared" si="0"/>
        <v>8.1535070000000012</v>
      </c>
      <c r="C10" s="2">
        <f t="shared" si="1"/>
        <v>4.0446335999999999E-3</v>
      </c>
      <c r="D10" s="1">
        <f t="shared" si="2"/>
        <v>8.1614344818560003</v>
      </c>
      <c r="E10" s="1">
        <f t="shared" si="3"/>
        <v>8.1455795181440021</v>
      </c>
    </row>
    <row r="11" spans="1:15" x14ac:dyDescent="0.25">
      <c r="A11">
        <v>9</v>
      </c>
      <c r="B11" s="1">
        <f t="shared" si="0"/>
        <v>9.1534735000000005</v>
      </c>
      <c r="C11" s="2">
        <f t="shared" si="1"/>
        <v>4.0431975999999994E-3</v>
      </c>
      <c r="D11" s="1">
        <f t="shared" si="2"/>
        <v>9.1613981672960012</v>
      </c>
      <c r="E11" s="1">
        <f t="shared" si="3"/>
        <v>9.1455488327039998</v>
      </c>
    </row>
    <row r="12" spans="1:15" x14ac:dyDescent="0.25">
      <c r="A12">
        <v>10</v>
      </c>
      <c r="B12" s="1">
        <f t="shared" si="0"/>
        <v>10.153265000000001</v>
      </c>
      <c r="C12" s="2">
        <f t="shared" si="1"/>
        <v>4.0439999999999999E-3</v>
      </c>
      <c r="D12" s="1">
        <f t="shared" si="2"/>
        <v>10.161191240000001</v>
      </c>
      <c r="E12" s="1">
        <f t="shared" si="3"/>
        <v>10.145338760000001</v>
      </c>
    </row>
    <row r="13" spans="1:15" x14ac:dyDescent="0.25">
      <c r="A13">
        <v>11</v>
      </c>
      <c r="B13" s="1">
        <f t="shared" si="0"/>
        <v>11.152881500000001</v>
      </c>
      <c r="C13" s="2">
        <f t="shared" si="1"/>
        <v>4.0455456000000004E-3</v>
      </c>
      <c r="D13" s="1">
        <f t="shared" si="2"/>
        <v>11.160810769376001</v>
      </c>
      <c r="E13" s="1">
        <f t="shared" si="3"/>
        <v>11.144952230624002</v>
      </c>
    </row>
    <row r="14" spans="1:15" x14ac:dyDescent="0.25">
      <c r="A14">
        <v>12</v>
      </c>
      <c r="B14" s="1">
        <f t="shared" si="0"/>
        <v>12.152323000000001</v>
      </c>
      <c r="C14" s="2">
        <f t="shared" si="1"/>
        <v>4.0466175999999991E-3</v>
      </c>
      <c r="D14" s="1">
        <f t="shared" si="2"/>
        <v>12.160254370496</v>
      </c>
      <c r="E14" s="1">
        <f t="shared" si="3"/>
        <v>12.144391629504002</v>
      </c>
    </row>
    <row r="15" spans="1:15" x14ac:dyDescent="0.25">
      <c r="A15">
        <v>13</v>
      </c>
      <c r="B15" s="1">
        <f t="shared" si="0"/>
        <v>13.1515895</v>
      </c>
      <c r="C15" s="2">
        <f t="shared" si="1"/>
        <v>4.0462776000000002E-3</v>
      </c>
      <c r="D15" s="1">
        <f t="shared" si="2"/>
        <v>13.159520204095999</v>
      </c>
      <c r="E15" s="1">
        <f t="shared" si="3"/>
        <v>13.143658795904001</v>
      </c>
    </row>
    <row r="16" spans="1:15" x14ac:dyDescent="0.25">
      <c r="A16">
        <v>14</v>
      </c>
      <c r="B16" s="1">
        <f t="shared" si="0"/>
        <v>14.150681000000002</v>
      </c>
      <c r="C16" s="2">
        <f t="shared" si="1"/>
        <v>4.0438655999999991E-3</v>
      </c>
      <c r="D16" s="1">
        <f t="shared" si="2"/>
        <v>14.158606976576003</v>
      </c>
      <c r="E16" s="1">
        <f t="shared" si="3"/>
        <v>14.142755023424002</v>
      </c>
    </row>
    <row r="17" spans="1:5" x14ac:dyDescent="0.25">
      <c r="A17">
        <v>15</v>
      </c>
      <c r="B17" s="1">
        <f t="shared" si="0"/>
        <v>15.1495975</v>
      </c>
      <c r="C17" s="2">
        <f t="shared" si="1"/>
        <v>4.0389999999999992E-3</v>
      </c>
      <c r="D17" s="1">
        <f t="shared" si="2"/>
        <v>15.157513940000001</v>
      </c>
      <c r="E17" s="1">
        <f t="shared" si="3"/>
        <v>15.14168106</v>
      </c>
    </row>
    <row r="18" spans="1:5" x14ac:dyDescent="0.25">
      <c r="A18">
        <v>16</v>
      </c>
      <c r="B18" s="1">
        <f t="shared" si="0"/>
        <v>16.148339</v>
      </c>
      <c r="C18" s="2">
        <f t="shared" si="1"/>
        <v>4.0315775999999999E-3</v>
      </c>
      <c r="D18" s="1">
        <f t="shared" si="2"/>
        <v>16.156240892096001</v>
      </c>
      <c r="E18" s="1">
        <f t="shared" si="3"/>
        <v>16.140437107903999</v>
      </c>
    </row>
    <row r="19" spans="1:5" x14ac:dyDescent="0.25">
      <c r="A19">
        <v>17</v>
      </c>
      <c r="B19" s="1">
        <f t="shared" si="0"/>
        <v>17.146905499999999</v>
      </c>
      <c r="C19" s="2">
        <f t="shared" si="1"/>
        <v>4.0217735999999995E-3</v>
      </c>
      <c r="D19" s="1">
        <f t="shared" si="2"/>
        <v>17.154788176255998</v>
      </c>
      <c r="E19" s="1">
        <f t="shared" si="3"/>
        <v>17.139022823744</v>
      </c>
    </row>
    <row r="20" spans="1:5" x14ac:dyDescent="0.25">
      <c r="A20">
        <v>18</v>
      </c>
      <c r="B20" s="1">
        <f t="shared" si="0"/>
        <v>18.145297000000003</v>
      </c>
      <c r="C20" s="2">
        <f t="shared" si="1"/>
        <v>4.0100416000000009E-3</v>
      </c>
      <c r="D20" s="1">
        <f t="shared" si="2"/>
        <v>18.153156681536004</v>
      </c>
      <c r="E20" s="1">
        <f t="shared" si="3"/>
        <v>18.137437318464002</v>
      </c>
    </row>
    <row r="21" spans="1:5" x14ac:dyDescent="0.25">
      <c r="A21">
        <v>19</v>
      </c>
      <c r="B21" s="1">
        <f t="shared" si="0"/>
        <v>19.143513500000001</v>
      </c>
      <c r="C21" s="2">
        <f t="shared" si="1"/>
        <v>3.9971136000000003E-3</v>
      </c>
      <c r="D21" s="1">
        <f t="shared" si="2"/>
        <v>19.151347842656001</v>
      </c>
      <c r="E21" s="1">
        <f t="shared" si="3"/>
        <v>19.135679157344001</v>
      </c>
    </row>
    <row r="22" spans="1:5" x14ac:dyDescent="0.25">
      <c r="A22">
        <v>20</v>
      </c>
      <c r="B22" s="1">
        <f t="shared" si="0"/>
        <v>20.141555</v>
      </c>
      <c r="C22" s="2">
        <f t="shared" si="1"/>
        <v>3.9839999999999997E-3</v>
      </c>
      <c r="D22" s="1">
        <f t="shared" si="2"/>
        <v>20.149363640000001</v>
      </c>
      <c r="E22" s="1">
        <f t="shared" si="3"/>
        <v>20.13374636</v>
      </c>
    </row>
    <row r="23" spans="1:5" x14ac:dyDescent="0.25">
      <c r="A23">
        <v>21</v>
      </c>
      <c r="B23" s="1">
        <f t="shared" si="0"/>
        <v>21.139421500000005</v>
      </c>
      <c r="C23" s="2">
        <f t="shared" si="1"/>
        <v>3.9719895999999998E-3</v>
      </c>
      <c r="D23" s="1">
        <f t="shared" si="2"/>
        <v>21.147206599616005</v>
      </c>
      <c r="E23" s="1">
        <f t="shared" si="3"/>
        <v>21.131636400384004</v>
      </c>
    </row>
    <row r="24" spans="1:5" x14ac:dyDescent="0.25">
      <c r="A24">
        <v>22</v>
      </c>
      <c r="B24" s="1">
        <f t="shared" si="0"/>
        <v>22.137113000000003</v>
      </c>
      <c r="C24" s="2">
        <f t="shared" si="1"/>
        <v>3.9626496000000006E-3</v>
      </c>
      <c r="D24" s="1">
        <f t="shared" si="2"/>
        <v>22.144879793216003</v>
      </c>
      <c r="E24" s="1">
        <f t="shared" si="3"/>
        <v>22.129346206784003</v>
      </c>
    </row>
    <row r="25" spans="1:5" x14ac:dyDescent="0.25">
      <c r="A25">
        <v>23</v>
      </c>
      <c r="B25" s="1">
        <f t="shared" si="0"/>
        <v>23.134629500000003</v>
      </c>
      <c r="C25" s="2">
        <f t="shared" si="1"/>
        <v>3.9578255999999992E-3</v>
      </c>
      <c r="D25" s="1">
        <f t="shared" si="2"/>
        <v>23.142386838176002</v>
      </c>
      <c r="E25" s="1">
        <f t="shared" si="3"/>
        <v>23.126872161824004</v>
      </c>
    </row>
    <row r="26" spans="1:5" x14ac:dyDescent="0.25">
      <c r="A26">
        <v>24</v>
      </c>
      <c r="B26" s="1">
        <f t="shared" si="0"/>
        <v>24.131971000000004</v>
      </c>
      <c r="C26" s="2">
        <f t="shared" si="1"/>
        <v>3.9596415999999992E-3</v>
      </c>
      <c r="D26" s="1">
        <f t="shared" si="2"/>
        <v>24.139731897536002</v>
      </c>
      <c r="E26" s="1">
        <f t="shared" si="3"/>
        <v>24.124210102464005</v>
      </c>
    </row>
    <row r="27" spans="1:5" x14ac:dyDescent="0.25">
      <c r="A27">
        <v>25</v>
      </c>
      <c r="B27" s="1">
        <f t="shared" si="0"/>
        <v>25.129137500000002</v>
      </c>
      <c r="C27" s="2">
        <f t="shared" si="1"/>
        <v>3.9705000000000009E-3</v>
      </c>
      <c r="D27" s="1">
        <f t="shared" si="2"/>
        <v>25.136919680000002</v>
      </c>
      <c r="E27" s="1">
        <f t="shared" si="3"/>
        <v>25.121355320000003</v>
      </c>
    </row>
    <row r="28" spans="1:5" x14ac:dyDescent="0.25">
      <c r="A28">
        <v>26</v>
      </c>
      <c r="B28" s="1">
        <f t="shared" si="0"/>
        <v>26.126129000000002</v>
      </c>
      <c r="C28" s="2">
        <f t="shared" si="1"/>
        <v>3.9930816000000001E-3</v>
      </c>
      <c r="D28" s="1">
        <f t="shared" si="2"/>
        <v>26.133955439936003</v>
      </c>
      <c r="E28" s="1">
        <f t="shared" si="3"/>
        <v>26.118302560064002</v>
      </c>
    </row>
    <row r="29" spans="1:5" x14ac:dyDescent="0.25">
      <c r="A29">
        <v>27</v>
      </c>
      <c r="B29" s="1">
        <f t="shared" si="0"/>
        <v>27.1229455</v>
      </c>
      <c r="C29" s="2">
        <f t="shared" si="1"/>
        <v>4.0303455999999996E-3</v>
      </c>
      <c r="D29" s="1">
        <f t="shared" si="2"/>
        <v>27.130844977376</v>
      </c>
      <c r="E29" s="1">
        <f t="shared" si="3"/>
        <v>27.115046022624</v>
      </c>
    </row>
    <row r="30" spans="1:5" x14ac:dyDescent="0.25">
      <c r="A30">
        <v>28</v>
      </c>
      <c r="B30" s="1">
        <f t="shared" si="0"/>
        <v>28.119587000000003</v>
      </c>
      <c r="C30" s="2">
        <f t="shared" si="1"/>
        <v>4.0855295999999994E-3</v>
      </c>
      <c r="D30" s="1">
        <f t="shared" si="2"/>
        <v>28.127594638016003</v>
      </c>
      <c r="E30" s="1">
        <f t="shared" si="3"/>
        <v>28.111579361984003</v>
      </c>
    </row>
    <row r="31" spans="1:5" x14ac:dyDescent="0.25">
      <c r="A31">
        <v>29</v>
      </c>
      <c r="B31" s="1">
        <f t="shared" si="0"/>
        <v>29.116053500000003</v>
      </c>
      <c r="C31" s="2">
        <f t="shared" si="1"/>
        <v>4.1621496000000015E-3</v>
      </c>
      <c r="D31" s="1">
        <f t="shared" si="2"/>
        <v>29.124211313216001</v>
      </c>
      <c r="E31" s="1">
        <f t="shared" si="3"/>
        <v>29.107895686784005</v>
      </c>
    </row>
    <row r="32" spans="1:5" x14ac:dyDescent="0.25">
      <c r="A32">
        <v>30</v>
      </c>
      <c r="B32" s="1">
        <f t="shared" si="0"/>
        <v>30.112345000000001</v>
      </c>
      <c r="C32" s="2">
        <f t="shared" si="1"/>
        <v>4.2640000000000022E-3</v>
      </c>
      <c r="D32" s="1">
        <f t="shared" si="2"/>
        <v>30.120702440000002</v>
      </c>
      <c r="E32" s="1">
        <f t="shared" si="3"/>
        <v>30.10398756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Malcolm</dc:creator>
  <cp:lastModifiedBy>Karen Millidine</cp:lastModifiedBy>
  <dcterms:created xsi:type="dcterms:W3CDTF">2019-11-06T15:46:33Z</dcterms:created>
  <dcterms:modified xsi:type="dcterms:W3CDTF">2019-11-06T17:26:30Z</dcterms:modified>
</cp:coreProperties>
</file>