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E3" i="2"/>
  <c r="F3" i="2"/>
  <c r="G3" i="2"/>
  <c r="E4" i="2"/>
  <c r="F4" i="2"/>
  <c r="G4" i="2"/>
  <c r="E5" i="2"/>
  <c r="F5" i="2"/>
  <c r="G5" i="2"/>
  <c r="G6" i="2"/>
  <c r="E7" i="2"/>
  <c r="F7" i="2"/>
  <c r="G7" i="2"/>
  <c r="F2" i="2"/>
  <c r="G2" i="2"/>
  <c r="E2" i="2"/>
</calcChain>
</file>

<file path=xl/sharedStrings.xml><?xml version="1.0" encoding="utf-8"?>
<sst xmlns="http://schemas.openxmlformats.org/spreadsheetml/2006/main" count="113" uniqueCount="75">
  <si>
    <t>神经元名称</t>
    <phoneticPr fontId="1" type="noConversion"/>
  </si>
  <si>
    <t>'190117_3_reg.txt'</t>
  </si>
  <si>
    <t>'190117_5_reg.txt'</t>
  </si>
  <si>
    <t>'190117_yzw_07_2_reg.txt'</t>
  </si>
  <si>
    <t>'194160_20200425_ipsilateral_BLA_01_reg.txt'</t>
  </si>
  <si>
    <t>'194160_20200508_ventral_02_reg.txt'</t>
  </si>
  <si>
    <t>'194160_20200508_ventral_03_reg.txt'</t>
  </si>
  <si>
    <t>'194160_BLA_01_reg.txt'</t>
  </si>
  <si>
    <t>'194160_BLA_02_reg.txt'</t>
  </si>
  <si>
    <t>'194160_CIBR_01_reg.txt'</t>
  </si>
  <si>
    <t>'194160_CIBR_04_reg.txt'</t>
  </si>
  <si>
    <t>'194160_CIBR_05_reg.txt'</t>
  </si>
  <si>
    <t>'194160_CIBR_06_reg.txt'</t>
  </si>
  <si>
    <t>'194161_20200430_CLA_reg.txt'</t>
  </si>
  <si>
    <t>'194161_20200501_right_ventral_layer2_reg.txt'</t>
  </si>
  <si>
    <t>'194161_20200522_BLA_right_layer2_reg.txt'</t>
  </si>
  <si>
    <t>'194161_20200526_right_layer2_anterior_reg.txt'</t>
  </si>
  <si>
    <t>'194161_BLA_01_merge_reg.txt'</t>
  </si>
  <si>
    <t>'194161_TH_001_reg.txt'</t>
  </si>
  <si>
    <t>'194161_right_wgl_003_02_reg.txt'</t>
  </si>
  <si>
    <t>'194161_yzw20200420_left_03_reg.txt'</t>
  </si>
  <si>
    <t>'194161_yzw20200421_right_02_reg.txt'</t>
  </si>
  <si>
    <t>'194161_yzw20200421_right_BLA_01_reg.txt'</t>
  </si>
  <si>
    <t>'194161_yzw20200421_right_BLA_01_related_03_reg.txt'</t>
  </si>
  <si>
    <t>'194161_yzw20200519_MS_01_reg.txt'</t>
  </si>
  <si>
    <t>'194161_yzw20200528_left_layer3_reg.txt'</t>
  </si>
  <si>
    <t>'194161_yzw20200603_right_ventral_01_reg.txt'</t>
  </si>
  <si>
    <t>'200002_20200623_left_01_reg.txt'</t>
  </si>
  <si>
    <t>'200003_20200602_right_layer6_reg.txt'</t>
  </si>
  <si>
    <t>'200003_20200609_OFC_reg.txt'</t>
  </si>
  <si>
    <t>'200003_20200609_left_03_reg.txt'</t>
  </si>
  <si>
    <t>'200003_20200614_01_reg.txt'</t>
  </si>
  <si>
    <t>'200003_20200618_right_01_reg.txt'</t>
  </si>
  <si>
    <t>序号</t>
    <phoneticPr fontId="1" type="noConversion"/>
  </si>
  <si>
    <t>190117_hyx_01_reg.txt'</t>
    <phoneticPr fontId="1" type="noConversion"/>
  </si>
  <si>
    <t>190117_VTA_candidate1_reg.txt'</t>
    <phoneticPr fontId="1" type="noConversion"/>
  </si>
  <si>
    <t>190117_hyx_02_reg..txt'</t>
    <phoneticPr fontId="1" type="noConversion"/>
  </si>
  <si>
    <t>190117_hyx_04_reg.txt'</t>
    <phoneticPr fontId="1" type="noConversion"/>
  </si>
  <si>
    <t>190117_pab_1_reg.txt'</t>
    <phoneticPr fontId="1" type="noConversion"/>
  </si>
  <si>
    <t>190117_yzw_01_adjusted_reg.txt'</t>
    <phoneticPr fontId="1" type="noConversion"/>
  </si>
  <si>
    <t>190117_yzw_candidate2_reg.txt'</t>
    <phoneticPr fontId="1" type="noConversion"/>
  </si>
  <si>
    <t>类别</t>
    <phoneticPr fontId="1" type="noConversion"/>
  </si>
  <si>
    <t>类别2</t>
    <phoneticPr fontId="1" type="noConversion"/>
  </si>
  <si>
    <t>类别3</t>
    <phoneticPr fontId="1" type="noConversion"/>
  </si>
  <si>
    <t>类别1</t>
    <phoneticPr fontId="1" type="noConversion"/>
  </si>
  <si>
    <t>从ACA出发，经Striatum/MS向BLA投射</t>
    <phoneticPr fontId="1" type="noConversion"/>
  </si>
  <si>
    <t>向对侧皮层投射</t>
    <phoneticPr fontId="1" type="noConversion"/>
  </si>
  <si>
    <t>向同侧皮层投射</t>
    <phoneticPr fontId="1" type="noConversion"/>
  </si>
  <si>
    <t>集中投射在纹状体</t>
    <phoneticPr fontId="1" type="noConversion"/>
  </si>
  <si>
    <t>从ACA出发，经Striatum向中脑/丘脑/下丘脑投射</t>
    <phoneticPr fontId="1" type="noConversion"/>
  </si>
  <si>
    <t>子类1</t>
    <phoneticPr fontId="1" type="noConversion"/>
  </si>
  <si>
    <t>子类2</t>
    <phoneticPr fontId="1" type="noConversion"/>
  </si>
  <si>
    <t>子类1</t>
    <phoneticPr fontId="1" type="noConversion"/>
  </si>
  <si>
    <t>子类2</t>
    <phoneticPr fontId="1" type="noConversion"/>
  </si>
  <si>
    <t>类别4</t>
    <phoneticPr fontId="1" type="noConversion"/>
  </si>
  <si>
    <t>从ACA出发，经MS向中脑/丘脑/下丘脑投射</t>
    <phoneticPr fontId="1" type="noConversion"/>
  </si>
  <si>
    <t>大类</t>
    <phoneticPr fontId="1" type="noConversion"/>
  </si>
  <si>
    <t>子类</t>
    <phoneticPr fontId="1" type="noConversion"/>
  </si>
  <si>
    <t>具体投射路径</t>
    <phoneticPr fontId="1" type="noConversion"/>
  </si>
  <si>
    <t>类别编号</t>
    <phoneticPr fontId="1" type="noConversion"/>
  </si>
  <si>
    <t>神经元总数</t>
    <phoneticPr fontId="1" type="noConversion"/>
  </si>
  <si>
    <t>样本</t>
    <phoneticPr fontId="1" type="noConversion"/>
  </si>
  <si>
    <t>类别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</si>
  <si>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</si>
  <si>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</si>
  <si>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</si>
  <si>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Color</t>
    <phoneticPr fontId="1" type="noConversion"/>
  </si>
  <si>
    <t>从ACA出发，经Striatum/MS向BLA投射</t>
  </si>
  <si>
    <t>从ACA出发，经MS向中脑/丘脑/下丘脑投射</t>
  </si>
  <si>
    <t>子类3</t>
    <phoneticPr fontId="1" type="noConversion"/>
  </si>
  <si>
    <t>190117_yzw_05_reg.txt'</t>
    <phoneticPr fontId="1" type="noConversion"/>
  </si>
  <si>
    <t>子类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</si>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</sst>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4FF"/>
        <bgColor indexed="64"/>
      </patternFill>
    </fill>
    <fill>
      <patternFill patternType="solid">
        <fgColor rgb="FFFF6B21"/>
        <bgColor indexed="64"/>
      </patternFill>
    </fill>
    <fill>
      <patternFill patternType="solid">
        <fgColor rgb="FF4CD933"/>
        <bgColor indexed="64"/>
      </patternFill>
    </fill>
    <fill>
      <patternFill patternType="solid">
        <fgColor rgb="FF98389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 readingOrder="1"/>
    </xf>
    <xf numFmtId="0" fontId="3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 readingOrder="1"/>
    </xf>
    <xf numFmtId="0" fontId="2" fillId="4" borderId="1" xfId="0" applyFont="1" applyFill="1" applyBorder="1" applyAlignment="1">
      <alignment horizontal="left" wrapText="1" readingOrder="1"/>
    </xf>
    <xf numFmtId="0" fontId="2" fillId="5" borderId="1" xfId="0" applyFont="1" applyFill="1" applyBorder="1" applyAlignment="1">
      <alignment wrapText="1" readingOrder="1"/>
    </xf>
    <xf numFmtId="0" fontId="2" fillId="6" borderId="1" xfId="0" applyFont="1" applyFill="1" applyBorder="1" applyAlignment="1">
      <alignment wrapText="1" readingOrder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 readingOrder="1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horizontal="left" vertical="center"/>
    </xf>
    <xf numFmtId="0" fontId="2" fillId="6" borderId="1" xfId="0" quotePrefix="1" applyFont="1" applyFill="1" applyBorder="1" applyAlignment="1">
      <alignment horizontal="left" vertical="center"/>
    </xf>
    <xf numFmtId="0" fontId="3" fillId="7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3" fillId="0" borderId="1" xfId="0" applyFont="1" applyBorder="1" applyAlignment="1">
      <alignment horizontal="center"/>
    </xf>
    <xf numFmtId="0" fontId="6" fillId="13" borderId="1" xfId="0" applyFont="1" applyFill="1" applyBorder="1"/>
    <xf numFmtId="0" fontId="0" fillId="14" borderId="0" xfId="0" applyFill="1"/>
    <xf numFmtId="0" fontId="2" fillId="0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wrapText="1" readingOrder="1"/>
    </xf>
    <xf numFmtId="0" fontId="2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 readingOrder="1"/>
    </xf>
    <xf numFmtId="0" fontId="2" fillId="6" borderId="1" xfId="0" applyFont="1" applyFill="1" applyBorder="1" applyAlignment="1">
      <alignment horizontal="center" wrapText="1" readingOrder="1"/>
    </xf>
    <xf numFmtId="0" fontId="2" fillId="6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B21"/>
      <color rgb="FF00C4FF"/>
      <color rgb="FF0000FF"/>
      <color rgb="FF9900CC"/>
      <color rgb="FFFF00FF"/>
      <color rgb="FF66FFFF"/>
      <color rgb="FF983894"/>
      <color rgb="FF4CD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zoomScaleNormal="100" workbookViewId="0">
      <selection activeCell="B10" sqref="B10"/>
    </sheetView>
  </sheetViews>
  <sheetFormatPr defaultRowHeight="14.25" x14ac:dyDescent="0.2"/>
  <cols>
    <col min="1" max="1" width="9" style="1"/>
    <col min="2" max="2" width="53" style="2" customWidth="1"/>
    <col min="3" max="3" width="9" style="1"/>
    <col min="8" max="8" width="8.625" style="53"/>
    <col min="11" max="11" width="47.875" customWidth="1"/>
    <col min="12" max="12" width="10.25" customWidth="1"/>
    <col min="13" max="13" width="14.125" customWidth="1"/>
  </cols>
  <sheetData>
    <row r="1" spans="1:21" ht="20.100000000000001" customHeight="1" x14ac:dyDescent="0.2">
      <c r="A1" s="4" t="s">
        <v>33</v>
      </c>
      <c r="B1" s="4" t="s">
        <v>0</v>
      </c>
      <c r="C1" s="4" t="s">
        <v>41</v>
      </c>
      <c r="D1" s="4" t="s">
        <v>71</v>
      </c>
      <c r="E1" s="43" t="s">
        <v>72</v>
      </c>
      <c r="F1" s="43" t="s">
        <v>73</v>
      </c>
      <c r="G1" s="43" t="s">
        <v>74</v>
      </c>
      <c r="H1" s="47"/>
      <c r="I1" s="17" t="s">
        <v>56</v>
      </c>
      <c r="J1" s="17" t="s">
        <v>57</v>
      </c>
      <c r="K1" s="17" t="s">
        <v>58</v>
      </c>
      <c r="L1" s="18" t="s">
        <v>59</v>
      </c>
      <c r="M1" s="24" t="s">
        <v>60</v>
      </c>
      <c r="N1" s="26"/>
      <c r="O1" s="7" t="s">
        <v>61</v>
      </c>
      <c r="P1" s="25">
        <v>1.1000000000000001</v>
      </c>
      <c r="Q1" s="25">
        <v>1.2</v>
      </c>
      <c r="R1" s="25">
        <v>2</v>
      </c>
      <c r="S1" s="25">
        <v>3.1</v>
      </c>
      <c r="T1" s="25">
        <v>3.2</v>
      </c>
      <c r="U1" s="25">
        <v>4</v>
      </c>
    </row>
    <row r="2" spans="1:21" ht="20.100000000000001" customHeight="1" x14ac:dyDescent="0.3">
      <c r="A2" s="12">
        <v>1</v>
      </c>
      <c r="B2" s="21" t="s">
        <v>1</v>
      </c>
      <c r="C2" s="12">
        <v>1</v>
      </c>
      <c r="D2" s="12">
        <v>1.1000000000000001</v>
      </c>
      <c r="E2" s="12">
        <v>0.94699999999999995</v>
      </c>
      <c r="F2" s="12">
        <v>0.65300000000000002</v>
      </c>
      <c r="G2" s="12">
        <v>1</v>
      </c>
      <c r="H2" s="48"/>
      <c r="I2" s="60" t="s">
        <v>44</v>
      </c>
      <c r="J2" s="12" t="s">
        <v>50</v>
      </c>
      <c r="K2" s="8" t="s">
        <v>49</v>
      </c>
      <c r="L2" s="37">
        <v>1.1000000000000001</v>
      </c>
      <c r="M2" s="12">
        <v>23</v>
      </c>
      <c r="O2" s="13">
        <v>190117</v>
      </c>
      <c r="P2" s="3">
        <v>7</v>
      </c>
      <c r="Q2" s="3">
        <v>1</v>
      </c>
      <c r="R2" s="3">
        <v>0</v>
      </c>
      <c r="S2" s="3">
        <v>1</v>
      </c>
      <c r="T2" s="3">
        <v>2</v>
      </c>
      <c r="U2" s="3">
        <v>0</v>
      </c>
    </row>
    <row r="3" spans="1:21" ht="20.100000000000001" customHeight="1" x14ac:dyDescent="0.3">
      <c r="A3" s="12">
        <v>2</v>
      </c>
      <c r="B3" s="21" t="s">
        <v>2</v>
      </c>
      <c r="C3" s="12">
        <v>1</v>
      </c>
      <c r="D3" s="12">
        <v>1.1000000000000001</v>
      </c>
      <c r="E3" s="12">
        <v>0.88700000000000001</v>
      </c>
      <c r="F3" s="12">
        <v>0.67300000000000004</v>
      </c>
      <c r="G3" s="12">
        <v>1</v>
      </c>
      <c r="H3" s="49"/>
      <c r="I3" s="61"/>
      <c r="J3" s="12" t="s">
        <v>51</v>
      </c>
      <c r="K3" s="8" t="s">
        <v>55</v>
      </c>
      <c r="L3" s="12">
        <v>1.2</v>
      </c>
      <c r="M3" s="12">
        <v>4</v>
      </c>
      <c r="O3" s="13">
        <v>194160</v>
      </c>
      <c r="P3" s="3">
        <v>6</v>
      </c>
      <c r="Q3" s="3">
        <v>0</v>
      </c>
      <c r="R3" s="3">
        <v>2</v>
      </c>
      <c r="S3" s="3">
        <v>0</v>
      </c>
      <c r="T3" s="3">
        <v>1</v>
      </c>
      <c r="U3" s="3">
        <v>0</v>
      </c>
    </row>
    <row r="4" spans="1:21" ht="20.100000000000001" customHeight="1" x14ac:dyDescent="0.3">
      <c r="A4" s="12">
        <v>5</v>
      </c>
      <c r="B4" s="22" t="s">
        <v>37</v>
      </c>
      <c r="C4" s="12">
        <v>1</v>
      </c>
      <c r="D4" s="12">
        <v>1.1000000000000001</v>
      </c>
      <c r="E4" s="12">
        <v>2.7E-2</v>
      </c>
      <c r="F4" s="12">
        <v>0.61299999999999999</v>
      </c>
      <c r="G4" s="12">
        <v>0.92900000000000005</v>
      </c>
      <c r="H4" s="50"/>
      <c r="I4" s="44" t="s">
        <v>42</v>
      </c>
      <c r="J4" s="13"/>
      <c r="K4" s="9" t="s">
        <v>45</v>
      </c>
      <c r="L4" s="38">
        <v>2</v>
      </c>
      <c r="M4" s="16">
        <v>5</v>
      </c>
      <c r="O4" s="13">
        <v>194161</v>
      </c>
      <c r="P4" s="3">
        <v>6</v>
      </c>
      <c r="Q4" s="3">
        <v>2</v>
      </c>
      <c r="R4" s="3">
        <v>3</v>
      </c>
      <c r="S4" s="3">
        <v>0</v>
      </c>
      <c r="T4" s="3">
        <v>2</v>
      </c>
      <c r="U4" s="3">
        <v>1</v>
      </c>
    </row>
    <row r="5" spans="1:21" ht="20.100000000000001" customHeight="1" x14ac:dyDescent="0.3">
      <c r="A5" s="12">
        <v>6</v>
      </c>
      <c r="B5" s="22" t="s">
        <v>38</v>
      </c>
      <c r="C5" s="12">
        <v>1</v>
      </c>
      <c r="D5" s="12">
        <v>1.1000000000000001</v>
      </c>
      <c r="E5" s="12">
        <v>0.92700000000000005</v>
      </c>
      <c r="F5" s="12">
        <v>0.76700000000000002</v>
      </c>
      <c r="G5" s="12">
        <v>0.99299999999999999</v>
      </c>
      <c r="H5" s="48"/>
      <c r="I5" s="57" t="s">
        <v>43</v>
      </c>
      <c r="J5" s="14" t="s">
        <v>52</v>
      </c>
      <c r="K5" s="11" t="s">
        <v>47</v>
      </c>
      <c r="L5" s="39">
        <v>3.1</v>
      </c>
      <c r="M5" s="14">
        <v>1</v>
      </c>
      <c r="O5" s="13">
        <v>20002</v>
      </c>
      <c r="P5" s="3">
        <v>1</v>
      </c>
      <c r="Q5" s="3">
        <v>0</v>
      </c>
      <c r="R5" s="3">
        <v>0</v>
      </c>
      <c r="S5" s="3">
        <v>0</v>
      </c>
      <c r="T5" s="3">
        <v>0</v>
      </c>
      <c r="U5" s="3">
        <v>0</v>
      </c>
    </row>
    <row r="6" spans="1:21" ht="20.100000000000001" customHeight="1" x14ac:dyDescent="0.3">
      <c r="A6" s="12">
        <v>7</v>
      </c>
      <c r="B6" s="22" t="s">
        <v>35</v>
      </c>
      <c r="C6" s="12">
        <v>1</v>
      </c>
      <c r="D6" s="12">
        <v>1.1000000000000001</v>
      </c>
      <c r="E6" s="12">
        <v>2.7E-2</v>
      </c>
      <c r="F6" s="12">
        <v>1</v>
      </c>
      <c r="G6" s="12">
        <v>0.93300000000000005</v>
      </c>
      <c r="H6" s="49"/>
      <c r="I6" s="58"/>
      <c r="J6" s="14" t="s">
        <v>53</v>
      </c>
      <c r="K6" s="11" t="s">
        <v>46</v>
      </c>
      <c r="L6" s="39">
        <v>3.2</v>
      </c>
      <c r="M6" s="14">
        <v>6</v>
      </c>
      <c r="O6" s="13">
        <v>20003</v>
      </c>
      <c r="P6" s="3">
        <v>3</v>
      </c>
      <c r="Q6" s="3">
        <v>1</v>
      </c>
      <c r="R6" s="3">
        <v>0</v>
      </c>
      <c r="S6" s="3">
        <v>0</v>
      </c>
      <c r="T6" s="3">
        <v>1</v>
      </c>
      <c r="U6" s="3">
        <v>0</v>
      </c>
    </row>
    <row r="7" spans="1:21" ht="20.100000000000001" customHeight="1" x14ac:dyDescent="0.3">
      <c r="A7" s="12">
        <v>10</v>
      </c>
      <c r="B7" s="21" t="s">
        <v>3</v>
      </c>
      <c r="C7" s="12">
        <v>1</v>
      </c>
      <c r="D7" s="12">
        <v>1.1000000000000001</v>
      </c>
      <c r="E7" s="12">
        <v>0</v>
      </c>
      <c r="F7" s="12">
        <v>0.55300000000000005</v>
      </c>
      <c r="G7" s="12">
        <v>0.91300000000000003</v>
      </c>
      <c r="H7" s="50"/>
      <c r="I7" s="45" t="s">
        <v>54</v>
      </c>
      <c r="J7" s="15"/>
      <c r="K7" s="10" t="s">
        <v>48</v>
      </c>
      <c r="L7" s="37">
        <v>4</v>
      </c>
      <c r="M7" s="15">
        <v>1</v>
      </c>
    </row>
    <row r="8" spans="1:21" ht="20.100000000000001" customHeight="1" x14ac:dyDescent="0.2">
      <c r="A8" s="12">
        <v>13</v>
      </c>
      <c r="B8" s="21" t="s">
        <v>5</v>
      </c>
      <c r="C8" s="12">
        <v>1</v>
      </c>
      <c r="D8" s="12">
        <v>1.1000000000000001</v>
      </c>
      <c r="E8" s="12">
        <v>0.48299999999999998</v>
      </c>
      <c r="F8" s="12">
        <v>0.86099999999999999</v>
      </c>
      <c r="G8" s="12">
        <v>1</v>
      </c>
      <c r="H8" s="51"/>
    </row>
    <row r="9" spans="1:21" ht="20.100000000000001" customHeight="1" x14ac:dyDescent="0.3">
      <c r="A9" s="12">
        <v>14</v>
      </c>
      <c r="B9" s="21" t="s">
        <v>6</v>
      </c>
      <c r="C9" s="12">
        <v>1</v>
      </c>
      <c r="D9" s="12">
        <v>1.1000000000000001</v>
      </c>
      <c r="E9" s="12">
        <v>0.92700000000000005</v>
      </c>
      <c r="F9" s="12">
        <v>0.54</v>
      </c>
      <c r="G9" s="12">
        <v>0.98699999999999999</v>
      </c>
      <c r="H9" s="51"/>
      <c r="I9" s="6"/>
      <c r="J9" s="6"/>
      <c r="K9" s="5"/>
    </row>
    <row r="10" spans="1:21" ht="20.100000000000001" customHeight="1" x14ac:dyDescent="0.2">
      <c r="A10" s="12">
        <v>17</v>
      </c>
      <c r="B10" s="21" t="s">
        <v>9</v>
      </c>
      <c r="C10" s="12">
        <v>1</v>
      </c>
      <c r="D10" s="12">
        <v>1.1000000000000001</v>
      </c>
      <c r="E10" s="12">
        <v>0.52800000000000002</v>
      </c>
      <c r="F10" s="12">
        <v>1</v>
      </c>
      <c r="G10" s="12">
        <v>0.753</v>
      </c>
      <c r="H10" s="51"/>
      <c r="I10" s="46" t="s">
        <v>56</v>
      </c>
      <c r="J10" s="17" t="s">
        <v>57</v>
      </c>
      <c r="K10" s="17" t="s">
        <v>58</v>
      </c>
      <c r="L10" s="18" t="s">
        <v>59</v>
      </c>
      <c r="M10" s="24" t="s">
        <v>60</v>
      </c>
      <c r="O10" s="7" t="s">
        <v>62</v>
      </c>
      <c r="P10" s="13">
        <v>190117</v>
      </c>
      <c r="Q10" s="13">
        <v>194160</v>
      </c>
      <c r="R10" s="13">
        <v>194161</v>
      </c>
      <c r="S10" s="13">
        <v>20002</v>
      </c>
      <c r="T10" s="13">
        <v>20003</v>
      </c>
    </row>
    <row r="11" spans="1:21" ht="20.100000000000001" customHeight="1" x14ac:dyDescent="0.3">
      <c r="A11" s="12">
        <v>18</v>
      </c>
      <c r="B11" s="21" t="s">
        <v>10</v>
      </c>
      <c r="C11" s="12">
        <v>1</v>
      </c>
      <c r="D11" s="12">
        <v>1.1000000000000001</v>
      </c>
      <c r="E11" s="12">
        <v>4.7E-2</v>
      </c>
      <c r="F11" s="12">
        <v>0.33300000000000002</v>
      </c>
      <c r="G11" s="12">
        <v>1</v>
      </c>
      <c r="H11" s="48"/>
      <c r="I11" s="60" t="s">
        <v>44</v>
      </c>
      <c r="J11" s="12" t="s">
        <v>50</v>
      </c>
      <c r="K11" s="8" t="s">
        <v>49</v>
      </c>
      <c r="L11" s="40">
        <v>1.1000000000000001</v>
      </c>
      <c r="M11" s="54">
        <v>29</v>
      </c>
      <c r="O11" s="25">
        <v>1.1000000000000001</v>
      </c>
      <c r="P11" s="3">
        <v>7</v>
      </c>
      <c r="Q11" s="3">
        <v>6</v>
      </c>
      <c r="R11" s="3">
        <v>6</v>
      </c>
      <c r="S11" s="3">
        <v>1</v>
      </c>
      <c r="T11" s="3">
        <v>3</v>
      </c>
    </row>
    <row r="12" spans="1:21" ht="20.100000000000001" customHeight="1" x14ac:dyDescent="0.3">
      <c r="A12" s="12">
        <v>19</v>
      </c>
      <c r="B12" s="21" t="s">
        <v>11</v>
      </c>
      <c r="C12" s="12">
        <v>1</v>
      </c>
      <c r="D12" s="12">
        <v>1.1000000000000001</v>
      </c>
      <c r="E12" s="12">
        <v>0.04</v>
      </c>
      <c r="F12" s="12">
        <v>0.84</v>
      </c>
      <c r="G12" s="12">
        <v>1</v>
      </c>
      <c r="H12" s="52"/>
      <c r="I12" s="62"/>
      <c r="J12" s="12" t="s">
        <v>51</v>
      </c>
      <c r="K12" s="8" t="s">
        <v>67</v>
      </c>
      <c r="L12" s="40">
        <v>2</v>
      </c>
      <c r="M12" s="55"/>
      <c r="O12" s="25">
        <v>1.2</v>
      </c>
      <c r="P12" s="3">
        <v>1</v>
      </c>
      <c r="Q12" s="3">
        <v>0</v>
      </c>
      <c r="R12" s="3">
        <v>2</v>
      </c>
      <c r="S12" s="3">
        <v>0</v>
      </c>
      <c r="T12" s="3">
        <v>1</v>
      </c>
    </row>
    <row r="13" spans="1:21" ht="20.100000000000001" customHeight="1" x14ac:dyDescent="0.3">
      <c r="A13" s="12">
        <v>20</v>
      </c>
      <c r="B13" s="21" t="s">
        <v>12</v>
      </c>
      <c r="C13" s="12">
        <v>1</v>
      </c>
      <c r="D13" s="12">
        <v>1.1000000000000001</v>
      </c>
      <c r="E13" s="12">
        <v>0</v>
      </c>
      <c r="F13" s="12">
        <v>0.73299999999999998</v>
      </c>
      <c r="G13" s="12">
        <v>1</v>
      </c>
      <c r="H13" s="49"/>
      <c r="I13" s="63"/>
      <c r="J13" s="12" t="s">
        <v>69</v>
      </c>
      <c r="K13" s="8" t="s">
        <v>48</v>
      </c>
      <c r="L13" s="40">
        <v>4</v>
      </c>
      <c r="M13" s="56"/>
      <c r="O13" s="25">
        <v>2</v>
      </c>
      <c r="P13" s="3">
        <v>0</v>
      </c>
      <c r="Q13" s="3">
        <v>2</v>
      </c>
      <c r="R13" s="3">
        <v>3</v>
      </c>
      <c r="S13" s="3">
        <v>0</v>
      </c>
      <c r="T13" s="3">
        <v>0</v>
      </c>
    </row>
    <row r="14" spans="1:21" ht="20.100000000000001" customHeight="1" x14ac:dyDescent="0.3">
      <c r="A14" s="12">
        <v>22</v>
      </c>
      <c r="B14" s="21" t="s">
        <v>14</v>
      </c>
      <c r="C14" s="12">
        <v>1</v>
      </c>
      <c r="D14" s="12">
        <v>1.1000000000000001</v>
      </c>
      <c r="E14" s="12">
        <v>0.96</v>
      </c>
      <c r="F14" s="12">
        <v>0.55300000000000005</v>
      </c>
      <c r="G14" s="12">
        <v>1</v>
      </c>
      <c r="H14" s="50"/>
      <c r="I14" s="44" t="s">
        <v>42</v>
      </c>
      <c r="J14" s="13"/>
      <c r="K14" s="9" t="s">
        <v>68</v>
      </c>
      <c r="L14" s="16">
        <v>1.2</v>
      </c>
      <c r="M14" s="16">
        <v>4</v>
      </c>
      <c r="O14" s="25">
        <v>3.1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</row>
    <row r="15" spans="1:21" ht="20.100000000000001" customHeight="1" x14ac:dyDescent="0.3">
      <c r="A15" s="12">
        <v>26</v>
      </c>
      <c r="B15" s="21" t="s">
        <v>19</v>
      </c>
      <c r="C15" s="12">
        <v>1</v>
      </c>
      <c r="D15" s="12">
        <v>1.1000000000000001</v>
      </c>
      <c r="E15" s="12">
        <v>0.52700000000000002</v>
      </c>
      <c r="F15" s="12">
        <v>0.746</v>
      </c>
      <c r="G15" s="12">
        <v>1</v>
      </c>
      <c r="H15" s="48"/>
      <c r="I15" s="57" t="s">
        <v>43</v>
      </c>
      <c r="J15" s="14" t="s">
        <v>50</v>
      </c>
      <c r="K15" s="11" t="s">
        <v>47</v>
      </c>
      <c r="L15" s="41">
        <v>3.1</v>
      </c>
      <c r="M15" s="59">
        <v>7</v>
      </c>
      <c r="O15" s="25">
        <v>3.2</v>
      </c>
      <c r="P15" s="3">
        <v>2</v>
      </c>
      <c r="Q15" s="3">
        <v>1</v>
      </c>
      <c r="R15" s="3">
        <v>2</v>
      </c>
      <c r="S15" s="3">
        <v>0</v>
      </c>
      <c r="T15" s="3">
        <v>1</v>
      </c>
    </row>
    <row r="16" spans="1:21" ht="20.100000000000001" customHeight="1" x14ac:dyDescent="0.3">
      <c r="A16" s="12">
        <v>27</v>
      </c>
      <c r="B16" s="21" t="s">
        <v>18</v>
      </c>
      <c r="C16" s="12">
        <v>1</v>
      </c>
      <c r="D16" s="12">
        <v>1.1000000000000001</v>
      </c>
      <c r="E16" s="12">
        <v>0.82599999999999996</v>
      </c>
      <c r="F16" s="12">
        <v>0.73099999999999998</v>
      </c>
      <c r="G16" s="12">
        <v>0.59199999999999997</v>
      </c>
      <c r="H16" s="49"/>
      <c r="I16" s="58"/>
      <c r="J16" s="14" t="s">
        <v>51</v>
      </c>
      <c r="K16" s="11" t="s">
        <v>46</v>
      </c>
      <c r="L16" s="41">
        <v>3.2</v>
      </c>
      <c r="M16" s="56"/>
      <c r="O16" s="25">
        <v>4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</row>
    <row r="17" spans="1:13" ht="20.100000000000001" customHeight="1" x14ac:dyDescent="0.2">
      <c r="A17" s="12">
        <v>29</v>
      </c>
      <c r="B17" s="21" t="s">
        <v>21</v>
      </c>
      <c r="C17" s="12">
        <v>1</v>
      </c>
      <c r="D17" s="12">
        <v>1.1000000000000001</v>
      </c>
      <c r="E17" s="12">
        <v>0.04</v>
      </c>
      <c r="F17" s="12">
        <v>0.66700000000000004</v>
      </c>
      <c r="G17" s="12">
        <v>1</v>
      </c>
      <c r="H17" s="51"/>
    </row>
    <row r="18" spans="1:13" ht="20.100000000000001" customHeight="1" x14ac:dyDescent="0.2">
      <c r="A18" s="12">
        <v>31</v>
      </c>
      <c r="B18" s="21" t="s">
        <v>23</v>
      </c>
      <c r="C18" s="12">
        <v>1</v>
      </c>
      <c r="D18" s="12">
        <v>1.1000000000000001</v>
      </c>
      <c r="E18" s="12">
        <v>0.9</v>
      </c>
      <c r="F18" s="12">
        <v>0.78700000000000003</v>
      </c>
      <c r="G18" s="12">
        <v>0.99299999999999999</v>
      </c>
      <c r="H18" s="51"/>
      <c r="I18" s="46" t="s">
        <v>56</v>
      </c>
      <c r="J18" s="17" t="s">
        <v>57</v>
      </c>
      <c r="K18" s="17" t="s">
        <v>58</v>
      </c>
      <c r="L18" s="18" t="s">
        <v>59</v>
      </c>
      <c r="M18" s="24" t="s">
        <v>60</v>
      </c>
    </row>
    <row r="19" spans="1:13" ht="20.100000000000001" customHeight="1" x14ac:dyDescent="0.3">
      <c r="A19" s="12">
        <v>34</v>
      </c>
      <c r="B19" s="21" t="s">
        <v>26</v>
      </c>
      <c r="C19" s="12">
        <v>1</v>
      </c>
      <c r="D19" s="12">
        <v>1.1000000000000001</v>
      </c>
      <c r="E19" s="12">
        <v>2.7E-2</v>
      </c>
      <c r="F19" s="12">
        <v>0.56699999999999995</v>
      </c>
      <c r="G19" s="12">
        <v>1</v>
      </c>
      <c r="H19" s="48"/>
      <c r="I19" s="60" t="s">
        <v>44</v>
      </c>
      <c r="J19" s="12" t="s">
        <v>50</v>
      </c>
      <c r="K19" s="8" t="s">
        <v>49</v>
      </c>
      <c r="L19" s="40">
        <v>1.1000000000000001</v>
      </c>
      <c r="M19" s="54">
        <v>28</v>
      </c>
    </row>
    <row r="20" spans="1:13" ht="20.100000000000001" customHeight="1" x14ac:dyDescent="0.3">
      <c r="A20" s="12">
        <v>35</v>
      </c>
      <c r="B20" s="21" t="s">
        <v>27</v>
      </c>
      <c r="C20" s="12">
        <v>1</v>
      </c>
      <c r="D20" s="12">
        <v>1.1000000000000001</v>
      </c>
      <c r="E20" s="12">
        <v>0</v>
      </c>
      <c r="F20" s="12">
        <v>0.96</v>
      </c>
      <c r="G20" s="12">
        <v>1</v>
      </c>
      <c r="H20" s="52"/>
      <c r="I20" s="62"/>
      <c r="J20" s="12" t="s">
        <v>51</v>
      </c>
      <c r="K20" s="8" t="s">
        <v>67</v>
      </c>
      <c r="L20" s="40">
        <v>1.2</v>
      </c>
      <c r="M20" s="55"/>
    </row>
    <row r="21" spans="1:13" ht="20.100000000000001" customHeight="1" x14ac:dyDescent="0.3">
      <c r="A21" s="12">
        <v>37</v>
      </c>
      <c r="B21" s="21" t="s">
        <v>30</v>
      </c>
      <c r="C21" s="12">
        <v>1</v>
      </c>
      <c r="D21" s="12">
        <v>1.1000000000000001</v>
      </c>
      <c r="E21" s="12">
        <v>0.89300000000000002</v>
      </c>
      <c r="F21" s="12">
        <v>0.83299999999999996</v>
      </c>
      <c r="G21" s="12">
        <v>0.99299999999999999</v>
      </c>
      <c r="H21" s="49"/>
      <c r="I21" s="63"/>
      <c r="J21" s="12" t="s">
        <v>69</v>
      </c>
      <c r="K21" s="8" t="s">
        <v>48</v>
      </c>
      <c r="L21" s="40">
        <v>1.3</v>
      </c>
      <c r="M21" s="56"/>
    </row>
    <row r="22" spans="1:13" ht="20.100000000000001" customHeight="1" x14ac:dyDescent="0.3">
      <c r="A22" s="12">
        <v>39</v>
      </c>
      <c r="B22" s="21" t="s">
        <v>31</v>
      </c>
      <c r="C22" s="12">
        <v>1</v>
      </c>
      <c r="D22" s="12">
        <v>1.1000000000000001</v>
      </c>
      <c r="E22" s="12">
        <v>0.02</v>
      </c>
      <c r="F22" s="12">
        <v>0.57299999999999995</v>
      </c>
      <c r="G22" s="12">
        <v>0.94</v>
      </c>
      <c r="H22" s="50"/>
      <c r="I22" s="44" t="s">
        <v>42</v>
      </c>
      <c r="J22" s="13"/>
      <c r="K22" s="9" t="s">
        <v>68</v>
      </c>
      <c r="L22" s="16">
        <v>2</v>
      </c>
      <c r="M22" s="16">
        <v>4</v>
      </c>
    </row>
    <row r="23" spans="1:13" ht="20.100000000000001" customHeight="1" x14ac:dyDescent="0.3">
      <c r="A23" s="12">
        <v>40</v>
      </c>
      <c r="B23" s="21" t="s">
        <v>32</v>
      </c>
      <c r="C23" s="12">
        <v>1</v>
      </c>
      <c r="D23" s="12">
        <v>1.1000000000000001</v>
      </c>
      <c r="E23" s="12">
        <v>0.94</v>
      </c>
      <c r="F23" s="12">
        <v>0.90700000000000003</v>
      </c>
      <c r="G23" s="12">
        <v>0.89300000000000002</v>
      </c>
      <c r="H23" s="48"/>
      <c r="I23" s="57" t="s">
        <v>43</v>
      </c>
      <c r="J23" s="14" t="s">
        <v>50</v>
      </c>
      <c r="K23" s="11" t="s">
        <v>47</v>
      </c>
      <c r="L23" s="41">
        <v>3.1</v>
      </c>
      <c r="M23" s="59">
        <v>8</v>
      </c>
    </row>
    <row r="24" spans="1:13" ht="20.100000000000001" customHeight="1" x14ac:dyDescent="0.3">
      <c r="A24" s="12">
        <v>12</v>
      </c>
      <c r="B24" s="21" t="s">
        <v>4</v>
      </c>
      <c r="C24" s="12">
        <v>1</v>
      </c>
      <c r="D24" s="12">
        <v>1.2</v>
      </c>
      <c r="E24" s="12">
        <v>0.627</v>
      </c>
      <c r="F24" s="12">
        <v>0.96699999999999997</v>
      </c>
      <c r="G24" s="12">
        <v>1</v>
      </c>
      <c r="H24" s="49"/>
      <c r="I24" s="58"/>
      <c r="J24" s="14" t="s">
        <v>51</v>
      </c>
      <c r="K24" s="11" t="s">
        <v>46</v>
      </c>
      <c r="L24" s="41">
        <v>3.2</v>
      </c>
      <c r="M24" s="56"/>
    </row>
    <row r="25" spans="1:13" ht="20.100000000000001" customHeight="1" x14ac:dyDescent="0.2">
      <c r="A25" s="12">
        <v>15</v>
      </c>
      <c r="B25" s="21" t="s">
        <v>7</v>
      </c>
      <c r="C25" s="12">
        <v>1</v>
      </c>
      <c r="D25" s="12">
        <v>1.2</v>
      </c>
      <c r="E25" s="12">
        <v>0.60699999999999998</v>
      </c>
      <c r="F25" s="12">
        <v>0.89300000000000002</v>
      </c>
      <c r="G25" s="12">
        <v>0.99299999999999999</v>
      </c>
      <c r="H25" s="51"/>
    </row>
    <row r="26" spans="1:13" ht="20.100000000000001" customHeight="1" x14ac:dyDescent="0.2">
      <c r="A26" s="12">
        <v>23</v>
      </c>
      <c r="B26" s="21" t="s">
        <v>15</v>
      </c>
      <c r="C26" s="12">
        <v>1</v>
      </c>
      <c r="D26" s="12">
        <v>1.2</v>
      </c>
      <c r="E26" s="12">
        <v>0.55200000000000005</v>
      </c>
      <c r="F26" s="12">
        <v>1</v>
      </c>
      <c r="G26" s="12">
        <v>0.91</v>
      </c>
      <c r="H26" s="51"/>
    </row>
    <row r="27" spans="1:13" ht="20.100000000000001" customHeight="1" x14ac:dyDescent="0.2">
      <c r="A27" s="12">
        <v>25</v>
      </c>
      <c r="B27" s="21" t="s">
        <v>17</v>
      </c>
      <c r="C27" s="12">
        <v>1</v>
      </c>
      <c r="D27" s="12">
        <v>1.2</v>
      </c>
      <c r="E27" s="12">
        <v>0.53700000000000003</v>
      </c>
      <c r="F27" s="12">
        <v>0.92500000000000004</v>
      </c>
      <c r="G27" s="12">
        <v>0.93</v>
      </c>
      <c r="H27" s="51"/>
    </row>
    <row r="28" spans="1:13" ht="20.100000000000001" customHeight="1" x14ac:dyDescent="0.2">
      <c r="A28" s="12">
        <v>30</v>
      </c>
      <c r="B28" s="21" t="s">
        <v>22</v>
      </c>
      <c r="C28" s="12">
        <v>1</v>
      </c>
      <c r="D28" s="12">
        <v>1.2</v>
      </c>
      <c r="E28" s="12">
        <v>0.66700000000000004</v>
      </c>
      <c r="F28" s="12">
        <v>0.76200000000000001</v>
      </c>
      <c r="G28" s="12">
        <v>0.96899999999999997</v>
      </c>
      <c r="H28" s="51"/>
    </row>
    <row r="29" spans="1:13" ht="20.100000000000001" customHeight="1" x14ac:dyDescent="0.2">
      <c r="A29" s="12">
        <v>24</v>
      </c>
      <c r="B29" s="21" t="s">
        <v>16</v>
      </c>
      <c r="C29" s="12">
        <v>1</v>
      </c>
      <c r="D29" s="12">
        <v>1.3</v>
      </c>
      <c r="E29" s="12">
        <v>0.90800000000000003</v>
      </c>
      <c r="F29" s="12">
        <v>1</v>
      </c>
      <c r="G29" s="12">
        <v>0.89800000000000002</v>
      </c>
      <c r="H29" s="51"/>
    </row>
    <row r="30" spans="1:13" ht="20.100000000000001" customHeight="1" x14ac:dyDescent="0.2">
      <c r="A30" s="13">
        <v>8</v>
      </c>
      <c r="B30" s="20" t="s">
        <v>39</v>
      </c>
      <c r="C30" s="13">
        <v>2</v>
      </c>
      <c r="D30" s="13">
        <v>2</v>
      </c>
      <c r="E30" s="13">
        <v>0.127</v>
      </c>
      <c r="F30" s="13">
        <v>0.78</v>
      </c>
      <c r="G30" s="13">
        <v>1</v>
      </c>
      <c r="H30" s="51"/>
    </row>
    <row r="31" spans="1:13" ht="20.100000000000001" customHeight="1" x14ac:dyDescent="0.2">
      <c r="A31" s="13">
        <v>28</v>
      </c>
      <c r="B31" s="19" t="s">
        <v>20</v>
      </c>
      <c r="C31" s="13">
        <v>2</v>
      </c>
      <c r="D31" s="13">
        <v>2</v>
      </c>
      <c r="E31" s="13">
        <v>0.1</v>
      </c>
      <c r="F31" s="13">
        <v>0.72</v>
      </c>
      <c r="G31" s="13">
        <v>0.96699999999999997</v>
      </c>
      <c r="H31" s="51"/>
    </row>
    <row r="32" spans="1:13" ht="20.100000000000001" customHeight="1" x14ac:dyDescent="0.2">
      <c r="A32" s="13">
        <v>32</v>
      </c>
      <c r="B32" s="19" t="s">
        <v>24</v>
      </c>
      <c r="C32" s="13">
        <v>2</v>
      </c>
      <c r="D32" s="13">
        <v>2</v>
      </c>
      <c r="E32" s="13">
        <v>0.14000000000000001</v>
      </c>
      <c r="F32" s="13">
        <v>1</v>
      </c>
      <c r="G32" s="13">
        <v>0.61199999999999999</v>
      </c>
      <c r="H32" s="51"/>
    </row>
    <row r="33" spans="1:8" ht="20.100000000000001" customHeight="1" x14ac:dyDescent="0.2">
      <c r="A33" s="13">
        <v>36</v>
      </c>
      <c r="B33" s="19" t="s">
        <v>28</v>
      </c>
      <c r="C33" s="13">
        <v>2</v>
      </c>
      <c r="D33" s="13">
        <v>2</v>
      </c>
      <c r="E33" s="13">
        <v>0.20699999999999999</v>
      </c>
      <c r="F33" s="13">
        <v>0.72</v>
      </c>
      <c r="G33" s="13">
        <v>0.91300000000000003</v>
      </c>
      <c r="H33" s="51"/>
    </row>
    <row r="34" spans="1:8" ht="20.100000000000001" customHeight="1" x14ac:dyDescent="0.2">
      <c r="A34" s="14">
        <v>3</v>
      </c>
      <c r="B34" s="23" t="s">
        <v>34</v>
      </c>
      <c r="C34" s="14">
        <v>3</v>
      </c>
      <c r="D34" s="14">
        <v>3</v>
      </c>
      <c r="E34" s="14">
        <v>0.23300000000000001</v>
      </c>
      <c r="F34" s="14">
        <v>0.77300000000000002</v>
      </c>
      <c r="G34" s="14">
        <v>1</v>
      </c>
      <c r="H34" s="51"/>
    </row>
    <row r="35" spans="1:8" ht="20.100000000000001" customHeight="1" x14ac:dyDescent="0.2">
      <c r="A35" s="14">
        <v>4</v>
      </c>
      <c r="B35" s="23" t="s">
        <v>36</v>
      </c>
      <c r="C35" s="14">
        <v>3</v>
      </c>
      <c r="D35" s="14">
        <v>3</v>
      </c>
      <c r="E35" s="14">
        <v>0.40699999999999997</v>
      </c>
      <c r="F35" s="14">
        <v>0.76</v>
      </c>
      <c r="G35" s="14">
        <v>0.95299999999999996</v>
      </c>
      <c r="H35" s="51"/>
    </row>
    <row r="36" spans="1:8" ht="20.100000000000001" customHeight="1" x14ac:dyDescent="0.2">
      <c r="A36" s="14">
        <v>9</v>
      </c>
      <c r="B36" s="23" t="s">
        <v>70</v>
      </c>
      <c r="C36" s="14">
        <v>3</v>
      </c>
      <c r="D36" s="14">
        <v>3</v>
      </c>
      <c r="E36" s="14">
        <v>0.40699999999999997</v>
      </c>
      <c r="F36" s="14">
        <v>0.67300000000000004</v>
      </c>
      <c r="G36" s="14">
        <v>1</v>
      </c>
      <c r="H36" s="51"/>
    </row>
    <row r="37" spans="1:8" ht="20.100000000000001" customHeight="1" x14ac:dyDescent="0.2">
      <c r="A37" s="14">
        <v>11</v>
      </c>
      <c r="B37" s="23" t="s">
        <v>40</v>
      </c>
      <c r="C37" s="14">
        <v>3</v>
      </c>
      <c r="D37" s="14">
        <v>3</v>
      </c>
      <c r="E37" s="14">
        <v>0.28699999999999998</v>
      </c>
      <c r="F37" s="14">
        <v>0.71299999999999997</v>
      </c>
      <c r="G37" s="14">
        <v>0.84699999999999998</v>
      </c>
      <c r="H37" s="51"/>
    </row>
    <row r="38" spans="1:8" ht="20.100000000000001" customHeight="1" x14ac:dyDescent="0.2">
      <c r="A38" s="14">
        <v>16</v>
      </c>
      <c r="B38" s="42" t="s">
        <v>8</v>
      </c>
      <c r="C38" s="14">
        <v>3</v>
      </c>
      <c r="D38" s="14">
        <v>3</v>
      </c>
      <c r="E38" s="14">
        <v>0.36799999999999999</v>
      </c>
      <c r="F38" s="14">
        <v>0.84599999999999997</v>
      </c>
      <c r="G38" s="14">
        <v>0.48299999999999998</v>
      </c>
      <c r="H38" s="51"/>
    </row>
    <row r="39" spans="1:8" ht="20.100000000000001" customHeight="1" x14ac:dyDescent="0.2">
      <c r="A39" s="14">
        <v>21</v>
      </c>
      <c r="B39" s="42" t="s">
        <v>13</v>
      </c>
      <c r="C39" s="14">
        <v>3</v>
      </c>
      <c r="D39" s="14">
        <v>3</v>
      </c>
      <c r="E39" s="14">
        <v>0.53700000000000003</v>
      </c>
      <c r="F39" s="14">
        <v>0.64</v>
      </c>
      <c r="G39" s="14">
        <v>1</v>
      </c>
      <c r="H39" s="51"/>
    </row>
    <row r="40" spans="1:8" ht="20.100000000000001" customHeight="1" x14ac:dyDescent="0.2">
      <c r="A40" s="14">
        <v>33</v>
      </c>
      <c r="B40" s="42" t="s">
        <v>25</v>
      </c>
      <c r="C40" s="14">
        <v>3</v>
      </c>
      <c r="D40" s="14">
        <v>3</v>
      </c>
      <c r="E40" s="14">
        <v>0.307</v>
      </c>
      <c r="F40" s="14">
        <v>0.78700000000000003</v>
      </c>
      <c r="G40" s="14">
        <v>0.95299999999999996</v>
      </c>
      <c r="H40" s="51"/>
    </row>
    <row r="41" spans="1:8" ht="20.100000000000001" customHeight="1" x14ac:dyDescent="0.2">
      <c r="A41" s="14">
        <v>38</v>
      </c>
      <c r="B41" s="42" t="s">
        <v>29</v>
      </c>
      <c r="C41" s="14">
        <v>3</v>
      </c>
      <c r="D41" s="14">
        <v>3</v>
      </c>
      <c r="E41" s="14">
        <v>0.40799999999999997</v>
      </c>
      <c r="F41" s="14">
        <v>0.88600000000000001</v>
      </c>
      <c r="G41" s="14">
        <v>0.57699999999999996</v>
      </c>
      <c r="H41" s="51"/>
    </row>
  </sheetData>
  <sortState ref="A2:G41">
    <sortCondition ref="C2:C41"/>
    <sortCondition ref="D2:D41"/>
    <sortCondition ref="A2:A41"/>
  </sortState>
  <mergeCells count="10">
    <mergeCell ref="I2:I3"/>
    <mergeCell ref="I5:I6"/>
    <mergeCell ref="I15:I16"/>
    <mergeCell ref="I11:I13"/>
    <mergeCell ref="I19:I21"/>
    <mergeCell ref="M19:M21"/>
    <mergeCell ref="I23:I24"/>
    <mergeCell ref="M23:M24"/>
    <mergeCell ref="M11:M13"/>
    <mergeCell ref="M15:M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4" sqref="C14"/>
    </sheetView>
  </sheetViews>
  <sheetFormatPr defaultRowHeight="14.25" x14ac:dyDescent="0.2"/>
  <sheetData>
    <row r="1" spans="1:7" ht="15" x14ac:dyDescent="0.25">
      <c r="A1" s="33" t="s">
        <v>66</v>
      </c>
      <c r="B1" s="33" t="s">
        <v>63</v>
      </c>
      <c r="C1" s="33" t="s">
        <v>64</v>
      </c>
      <c r="D1" s="33" t="s">
        <v>65</v>
      </c>
      <c r="E1" s="33" t="s">
        <v>63</v>
      </c>
      <c r="F1" s="33" t="s">
        <v>64</v>
      </c>
      <c r="G1" s="33" t="s">
        <v>65</v>
      </c>
    </row>
    <row r="2" spans="1:7" ht="16.5" x14ac:dyDescent="0.3">
      <c r="A2" s="28"/>
      <c r="B2" s="27">
        <v>0</v>
      </c>
      <c r="C2" s="27">
        <v>196</v>
      </c>
      <c r="D2" s="27">
        <v>255</v>
      </c>
      <c r="E2" s="27">
        <f>B2/255</f>
        <v>0</v>
      </c>
      <c r="F2" s="27">
        <f t="shared" ref="F2:G2" si="0">C2/255</f>
        <v>0.7686274509803922</v>
      </c>
      <c r="G2" s="27">
        <f t="shared" si="0"/>
        <v>1</v>
      </c>
    </row>
    <row r="3" spans="1:7" ht="16.5" x14ac:dyDescent="0.3">
      <c r="A3" s="29"/>
      <c r="B3" s="27">
        <v>255</v>
      </c>
      <c r="C3" s="27">
        <v>107</v>
      </c>
      <c r="D3" s="27">
        <v>33</v>
      </c>
      <c r="E3" s="27">
        <f t="shared" ref="E3:E8" si="1">B3/255</f>
        <v>1</v>
      </c>
      <c r="F3" s="27">
        <f t="shared" ref="F3:F8" si="2">C3/255</f>
        <v>0.41960784313725491</v>
      </c>
      <c r="G3" s="27">
        <f t="shared" ref="G3:G8" si="3">D3/255</f>
        <v>0.12941176470588237</v>
      </c>
    </row>
    <row r="4" spans="1:7" ht="16.5" x14ac:dyDescent="0.3">
      <c r="A4" s="30"/>
      <c r="B4" s="27">
        <v>76</v>
      </c>
      <c r="C4" s="27">
        <v>217</v>
      </c>
      <c r="D4" s="27">
        <v>51</v>
      </c>
      <c r="E4" s="27">
        <f t="shared" si="1"/>
        <v>0.29803921568627451</v>
      </c>
      <c r="F4" s="27">
        <f t="shared" si="2"/>
        <v>0.85098039215686272</v>
      </c>
      <c r="G4" s="27">
        <f t="shared" si="3"/>
        <v>0.2</v>
      </c>
    </row>
    <row r="5" spans="1:7" ht="16.5" x14ac:dyDescent="0.3">
      <c r="A5" s="31"/>
      <c r="B5" s="27">
        <v>152</v>
      </c>
      <c r="C5" s="27">
        <v>56</v>
      </c>
      <c r="D5" s="27">
        <v>148</v>
      </c>
      <c r="E5" s="27">
        <f t="shared" si="1"/>
        <v>0.59607843137254901</v>
      </c>
      <c r="F5" s="27">
        <f t="shared" si="2"/>
        <v>0.2196078431372549</v>
      </c>
      <c r="G5" s="27">
        <f t="shared" si="3"/>
        <v>0.58039215686274515</v>
      </c>
    </row>
    <row r="6" spans="1:7" ht="16.5" x14ac:dyDescent="0.3">
      <c r="A6" s="34"/>
      <c r="B6" s="27">
        <v>0</v>
      </c>
      <c r="C6" s="27">
        <v>0</v>
      </c>
      <c r="D6" s="27">
        <v>255</v>
      </c>
      <c r="E6" s="27">
        <v>0</v>
      </c>
      <c r="F6" s="27">
        <v>0</v>
      </c>
      <c r="G6" s="27">
        <f t="shared" si="3"/>
        <v>1</v>
      </c>
    </row>
    <row r="7" spans="1:7" ht="16.5" x14ac:dyDescent="0.3">
      <c r="A7" s="32"/>
      <c r="B7" s="27">
        <v>255</v>
      </c>
      <c r="C7" s="27">
        <v>0</v>
      </c>
      <c r="D7" s="27">
        <v>255</v>
      </c>
      <c r="E7" s="27">
        <f t="shared" si="1"/>
        <v>1</v>
      </c>
      <c r="F7" s="27">
        <f t="shared" si="2"/>
        <v>0</v>
      </c>
      <c r="G7" s="27">
        <f t="shared" si="3"/>
        <v>1</v>
      </c>
    </row>
    <row r="8" spans="1:7" ht="16.5" x14ac:dyDescent="0.3">
      <c r="A8" s="35"/>
      <c r="B8" s="36">
        <v>255</v>
      </c>
      <c r="C8" s="36">
        <v>253</v>
      </c>
      <c r="D8" s="36">
        <v>183</v>
      </c>
      <c r="E8" s="36">
        <f t="shared" si="1"/>
        <v>1</v>
      </c>
      <c r="F8" s="36">
        <f t="shared" si="2"/>
        <v>0.99215686274509807</v>
      </c>
      <c r="G8" s="36">
        <f t="shared" si="3"/>
        <v>0.71764705882352942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2020-10-14T08:37:50Z</dcterms:modified>
</cp:coreProperties>
</file>